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20"/>
  <workbookPr defaultThemeVersion="166925"/>
  <mc:AlternateContent xmlns:mc="http://schemas.openxmlformats.org/markup-compatibility/2006">
    <mc:Choice Requires="x15">
      <x15ac:absPath xmlns:x15ac="http://schemas.microsoft.com/office/spreadsheetml/2010/11/ac" url="/Users/karin/Library/CloudStorage/Dropbox/Afischeri_BGC-SM pairing/"/>
    </mc:Choice>
  </mc:AlternateContent>
  <xr:revisionPtr revIDLastSave="0" documentId="13_ncr:1_{B4CA381E-7E61-C244-B1B7-61962A60E319}" xr6:coauthVersionLast="47" xr6:coauthVersionMax="47" xr10:uidLastSave="{00000000-0000-0000-0000-000000000000}"/>
  <bookViews>
    <workbookView xWindow="160" yWindow="920" windowWidth="29920" windowHeight="18560" activeTab="1" xr2:uid="{00000000-000D-0000-FFFF-FFFF00000000}"/>
  </bookViews>
  <sheets>
    <sheet name="Table 1" sheetId="17" r:id="rId1"/>
    <sheet name="Table S1 extended Table 1" sheetId="13" r:id="rId2"/>
    <sheet name="Table S2 Similarity scores" sheetId="19" r:id="rId3"/>
    <sheet name="Table S3 BGCs in A. fischeri" sheetId="1" r:id="rId4"/>
    <sheet name="Table S4 BGC information" sheetId="8" r:id="rId5"/>
  </sheets>
  <definedNames>
    <definedName name="antiSMASH_raw" localSheetId="4">'Table S4 BGC information'!#REF!</definedName>
    <definedName name="exp" localSheetId="4">'Table S4 BGC information'!$A$606:$AD$909</definedName>
    <definedName name="exp_1" localSheetId="4">'Table S4 BGC information'!$A$3432:$W$3559</definedName>
    <definedName name="tmp_df" localSheetId="4">'Table S4 BGC information'!$A$2:$W$145</definedName>
    <definedName name="tmp_df_1" localSheetId="4">'Table S4 BGC information'!$A$146:$W$273</definedName>
    <definedName name="tmp_df_10" localSheetId="4">'Table S4 BGC information'!$A$590:$W$605</definedName>
    <definedName name="tmp_df_12" localSheetId="4">'Table S4 BGC information'!$A$910:$W$1133</definedName>
    <definedName name="tmp_df_13" localSheetId="4">'Table S4 BGC information'!$A$1134:$W$1277</definedName>
    <definedName name="tmp_df_14" localSheetId="4">'Table S4 BGC information'!$A$1278:$W$1293</definedName>
    <definedName name="tmp_df_15" localSheetId="4">'Table S4 BGC information'!$A$1294:$W$1341</definedName>
    <definedName name="tmp_df_16" localSheetId="4">'Table S4 BGC information'!$A$1342:$W$1402</definedName>
    <definedName name="tmp_df_17" localSheetId="4">'Table S4 BGC information'!$A$1403:$W$1466</definedName>
    <definedName name="tmp_df_18" localSheetId="4">'Table S4 BGC information'!$A$1467:$W$1514</definedName>
    <definedName name="tmp_df_19" localSheetId="4">'Table S4 BGC information'!$A$1515:$W$1595</definedName>
    <definedName name="tmp_df_2" localSheetId="4">'Table S4 BGC information'!$A$274:$W$321</definedName>
    <definedName name="tmp_df_20" localSheetId="4">'Table S4 BGC information'!$A$1596:$W$1661</definedName>
    <definedName name="tmp_df_21" localSheetId="4">'Table S4 BGC information'!$A$1662:$W$1757</definedName>
    <definedName name="tmp_df_22" localSheetId="4">'Table S4 BGC information'!$A$1758:$W$1805</definedName>
    <definedName name="tmp_df_23" localSheetId="4">'Table S4 BGC information'!$A$1806:$W$1944</definedName>
    <definedName name="tmp_df_24" localSheetId="4">'Table S4 BGC information'!$A$1945:$W$2090</definedName>
    <definedName name="tmp_df_25" localSheetId="4">'Table S4 BGC information'!$A$2091:$W$2236</definedName>
    <definedName name="tmp_df_26" localSheetId="4">'Table S4 BGC information'!$A$2237:$W$2292</definedName>
    <definedName name="tmp_df_27" localSheetId="4">'Table S4 BGC information'!#REF!</definedName>
    <definedName name="tmp_df_28" localSheetId="4">'Table S4 BGC information'!$A$2293:$W$2497</definedName>
    <definedName name="tmp_df_29" localSheetId="4">'Table S4 BGC information'!$A$2498:$W$2641</definedName>
    <definedName name="tmp_df_3" localSheetId="4">'Table S4 BGC information'!$A$322:$W$371</definedName>
    <definedName name="tmp_df_30" localSheetId="4">'Table S4 BGC information'!$A$2642:$W$2849</definedName>
    <definedName name="tmp_df_31" localSheetId="4">'Table S4 BGC information'!$A$2850:$W$2929</definedName>
    <definedName name="tmp_df_32" localSheetId="4">'Table S4 BGC information'!$A$2930:$W$3025</definedName>
    <definedName name="tmp_df_33" localSheetId="4">'Table S4 BGC information'!$A$3026:$W$3153</definedName>
    <definedName name="tmp_df_34" localSheetId="4">'Table S4 BGC information'!#REF!</definedName>
    <definedName name="tmp_df_35" localSheetId="4">'Table S4 BGC information'!$A$3154:$W$3185</definedName>
    <definedName name="tmp_df_36" localSheetId="4">'Table S4 BGC information'!$A$3186:$W$3248</definedName>
    <definedName name="tmp_df_37" localSheetId="4">'Table S4 BGC information'!$A$3249:$W$3280</definedName>
    <definedName name="tmp_df_38" localSheetId="4">'Table S4 BGC information'!$A$3281:$W$3288</definedName>
    <definedName name="tmp_df_39" localSheetId="4">'Table S4 BGC information'!$A$3289:$W$3431</definedName>
    <definedName name="tmp_df_4" localSheetId="4">'Table S4 BGC information'!$A$372:$W$387</definedName>
    <definedName name="tmp_df_5" localSheetId="4">'Table S4 BGC information'!$A$388:$W$403</definedName>
    <definedName name="tmp_df_6" localSheetId="4">'Table S4 BGC information'!$A$404:$W$517</definedName>
    <definedName name="tmp_df_7" localSheetId="4">'Table S4 BGC information'!$A$518:$W$569</definedName>
    <definedName name="tmp_df_8" localSheetId="4">'Table S4 BGC information'!$A$570:$W$575</definedName>
    <definedName name="tmp_df_9" localSheetId="4">'Table S4 BGC information'!$A$576:$W$589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79" i="13" l="1"/>
  <c r="G78" i="13"/>
  <c r="F79" i="13"/>
  <c r="F78" i="13"/>
  <c r="D77" i="13"/>
  <c r="D76" i="13"/>
  <c r="D74" i="13"/>
  <c r="D72" i="13"/>
  <c r="A73" i="13"/>
  <c r="D73" i="13"/>
  <c r="A72" i="13"/>
  <c r="D75" i="1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5784970-2116-284A-8C65-0105CD7EF3BB}" name="exp" type="6" refreshedVersion="8" background="1" saveData="1">
    <textPr sourceFile="/Users/karin/Desktop/exp.csv" tab="0" comma="1">
      <textFields count="30">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3DAFF295-9494-EA4C-9FB1-5B359853084E}" name="exp1" type="6" refreshedVersion="8" background="1" saveData="1">
    <textPr sourceFile="/Users/karin/Desktop/exp.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 xr16:uid="{4A91C98F-9CAB-3F41-A10A-18B10BCB3127}" name="tmp_df" type="6" refreshedVersion="8" background="1" saveData="1">
    <textPr sourceFile="/Users/karin/Documents/A_fischeri/BGCs/tmp_df.csv" comma="1">
      <textFields count="22">
        <textField/>
        <textField/>
        <textField/>
        <textField/>
        <textField/>
        <textField/>
        <textField/>
        <textField/>
        <textField/>
        <textField/>
        <textField/>
        <textField/>
        <textField/>
        <textField/>
        <textField/>
        <textField/>
        <textField/>
        <textField/>
        <textField/>
        <textField/>
        <textField/>
        <textField/>
      </textFields>
    </textPr>
  </connection>
  <connection id="4" xr16:uid="{4AE1A1AC-F2C5-C54E-BB49-EE14A4D6CD66}" name="tmp_df1"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96180EB9-EE96-A948-9E7D-440E5E96CD25}" name="tmp_df10"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6" xr16:uid="{EAE76261-C3C9-2540-9882-C0CDFF7DE80A}" name="tmp_df11"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7" xr16:uid="{39D996C2-AD2D-8142-A4B3-B5D5ACC42093}" name="tmp_df13"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8" xr16:uid="{73EE3BE9-7D20-5445-BD71-3C8C7D3C1B55}" name="tmp_df14"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9" xr16:uid="{B455498C-D287-9E4E-B827-D9E7A1BF7713}" name="tmp_df15"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0" xr16:uid="{AE26C7AD-5FE0-3141-AC22-F763CFAD4A93}" name="tmp_df16"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1" xr16:uid="{62CA6597-3BB4-4F4A-8548-CE904A8DA6EC}" name="tmp_df17"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2" xr16:uid="{ACE090A4-B8FE-6F4A-9A92-5805CB4E2865}" name="tmp_df18"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3" xr16:uid="{9B385F10-90A5-5B45-937C-359D8CD8BA89}" name="tmp_df19"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4" xr16:uid="{C3F31998-34E9-AB4B-82C8-1666DC6565F2}" name="tmp_df2"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5" xr16:uid="{E177EDAE-4E42-124C-915F-0956DCB65F7F}" name="tmp_df20"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6" xr16:uid="{10A4DEA3-C999-7F47-B645-9F4601A20A97}" name="tmp_df21"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7" xr16:uid="{A5432DE6-CF28-3C44-986C-9F0044B69C18}" name="tmp_df22"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8" xr16:uid="{BE3A87B1-EBC9-6944-AE64-DBE7CD92A715}" name="tmp_df23"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9" xr16:uid="{D9C77526-56EF-704F-A730-4C37D57AF8C1}" name="tmp_df24"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0" xr16:uid="{8E740C84-B6EA-8A40-91C2-42562AF33FC9}" name="tmp_df25"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1" xr16:uid="{87C00489-8B35-4549-8D8B-0204B0FB2BA3}" name="tmp_df26"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2" xr16:uid="{92A21FB3-12D3-C24D-9FB2-91467E96A46E}" name="tmp_df27"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3" xr16:uid="{AC273835-E9CB-134A-8102-9F9E6DE51463}" name="tmp_df29"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4" xr16:uid="{FEFCD7AE-C851-CC4C-A29B-5E59409349AE}" name="tmp_df3"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5" xr16:uid="{9B5D58F9-740D-E142-8BDA-4A0A624D2798}" name="tmp_df30"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6" xr16:uid="{2E6C92A9-0D73-CF4C-8888-DEC4C95F280C}" name="tmp_df31"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7" xr16:uid="{CAF86ED0-3776-9C4F-8761-2BBCFA416B46}" name="tmp_df32"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8" xr16:uid="{5B046360-9466-714E-BBD4-A5E364E4BB9D}" name="tmp_df33"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9" xr16:uid="{ECC77EA2-8909-2A4A-AE64-035A9D00B421}" name="tmp_df35"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0" xr16:uid="{66195BF9-E93D-CA4E-89E0-C62603496B96}" name="tmp_df36"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1" xr16:uid="{4FA90968-806A-654F-BC57-9E9FCC6AD655}" name="tmp_df37"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2" xr16:uid="{356BBE5B-0084-9140-AA3B-76293938B9D4}" name="tmp_df38"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3" xr16:uid="{AAC9C4D4-54DF-E148-ACF1-650E0A61A32E}" name="tmp_df39"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4" xr16:uid="{312723CB-4328-0340-BC02-44BF1B8FB520}" name="tmp_df4"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5" xr16:uid="{82F8B838-9802-924E-8B47-BA0CD78216E0}" name="tmp_df5" type="6" refreshedVersion="8" background="1" saveData="1">
    <textPr sourceFile="/Users/karin/Documents/A_fischeri/BGCs/tmp_df.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6" xr16:uid="{70C35863-F652-9844-A3B9-82248BD279AD}" name="tmp_df6"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7" xr16:uid="{4DB6180D-E6C3-3045-B664-0C74748D1761}" name="tmp_df7"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8" xr16:uid="{B419C7FA-1DDF-AA4E-A38C-8CCEE38F8FB3}" name="tmp_df8"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39" xr16:uid="{C289AF75-D4EE-4E4E-898D-0888F2AD6B63}" name="tmp_df9" type="6" refreshedVersion="8" background="1" saveData="1">
    <textPr sourceFile="/Users/karin/Documents/A_fischeri/BGCs/tmp_df.csv" tab="0"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<sst xmlns="http://schemas.openxmlformats.org/spreadsheetml/2006/main" count="44605" uniqueCount="7134">
  <si>
    <r>
      <t xml:space="preserve">BGC classification across all </t>
    </r>
    <r>
      <rPr>
        <b/>
        <i/>
        <sz val="11"/>
        <color rgb="FF000000"/>
        <rFont val="Calibri"/>
        <family val="2"/>
        <scheme val="minor"/>
      </rPr>
      <t>A. fischeri</t>
    </r>
    <r>
      <rPr>
        <b/>
        <sz val="11"/>
        <color rgb="FF000000"/>
        <rFont val="Calibri"/>
        <family val="2"/>
        <scheme val="minor"/>
      </rPr>
      <t xml:space="preserve"> genomes</t>
    </r>
  </si>
  <si>
    <t>BGC completeness</t>
  </si>
  <si>
    <t>BGC certainty</t>
  </si>
  <si>
    <t>N genes in BGC</t>
  </si>
  <si>
    <t>consistent or not</t>
  </si>
  <si>
    <t>SM certain</t>
  </si>
  <si>
    <t>SM putative</t>
  </si>
  <si>
    <t>BGC group</t>
  </si>
  <si>
    <t>BGC0000007</t>
  </si>
  <si>
    <t>absent</t>
  </si>
  <si>
    <t>n</t>
  </si>
  <si>
    <t xml:space="preserve">
</t>
  </si>
  <si>
    <t>BGC0000129</t>
  </si>
  <si>
    <t>present</t>
  </si>
  <si>
    <t>complete</t>
  </si>
  <si>
    <t>y</t>
  </si>
  <si>
    <t>BGC0000161</t>
  </si>
  <si>
    <t>BGC0000293</t>
  </si>
  <si>
    <t>BGC0000307</t>
  </si>
  <si>
    <t>BGC0000355</t>
  </si>
  <si>
    <t>partial</t>
  </si>
  <si>
    <t>putative</t>
  </si>
  <si>
    <t>BGC0000356</t>
  </si>
  <si>
    <t>BGC0000361</t>
  </si>
  <si>
    <t>BGC0000372</t>
  </si>
  <si>
    <t>BGC0000420</t>
  </si>
  <si>
    <t>BGC0000667</t>
  </si>
  <si>
    <t>BGC0000673</t>
  </si>
  <si>
    <t>BGC0000686</t>
  </si>
  <si>
    <t>BGC0000959</t>
  </si>
  <si>
    <t>BGC0000968</t>
  </si>
  <si>
    <t>BGC0001067</t>
  </si>
  <si>
    <t>BGC0001118</t>
  </si>
  <si>
    <t>BGC0001144</t>
  </si>
  <si>
    <t>BGC0001238</t>
  </si>
  <si>
    <t>BGC0001248</t>
  </si>
  <si>
    <t>BGC0001252</t>
  </si>
  <si>
    <t>BGC0001261</t>
  </si>
  <si>
    <t>BGC0001290</t>
  </si>
  <si>
    <t>BGC0001306</t>
  </si>
  <si>
    <t>BGC0001358</t>
  </si>
  <si>
    <t>BGC0001403</t>
  </si>
  <si>
    <t>BGC0001405</t>
  </si>
  <si>
    <t>BGC0001436</t>
  </si>
  <si>
    <t>BGC0001475</t>
  </si>
  <si>
    <t>BGC0001609</t>
  </si>
  <si>
    <t>BGC0001621</t>
  </si>
  <si>
    <t>BGC0001699</t>
  </si>
  <si>
    <t>BGC0001839</t>
  </si>
  <si>
    <t>BGC0001886</t>
  </si>
  <si>
    <t>BGC0001988</t>
  </si>
  <si>
    <t>BGC0001990</t>
  </si>
  <si>
    <t>BGC0002035</t>
  </si>
  <si>
    <t>BGC0002093</t>
  </si>
  <si>
    <t>BGC0002161</t>
  </si>
  <si>
    <t>BGC0002162</t>
  </si>
  <si>
    <t>BGC0002164</t>
  </si>
  <si>
    <t>BGC0002175</t>
  </si>
  <si>
    <t>BGC0002196</t>
  </si>
  <si>
    <t>BGC0002222</t>
  </si>
  <si>
    <t>BGC0002227</t>
  </si>
  <si>
    <t>BGC0002264</t>
  </si>
  <si>
    <t>BGC0002267</t>
  </si>
  <si>
    <t>BGC0002276</t>
  </si>
  <si>
    <t>BGC0002278</t>
  </si>
  <si>
    <t>BGC0002604</t>
  </si>
  <si>
    <t>BGC0002646</t>
  </si>
  <si>
    <t>BGC0002710</t>
  </si>
  <si>
    <t>comment</t>
  </si>
  <si>
    <t>Reference</t>
  </si>
  <si>
    <t>BGC not in MIBiG (3.1)</t>
  </si>
  <si>
    <t>Pseurotin</t>
  </si>
  <si>
    <t>BGC0001037</t>
  </si>
  <si>
    <t>Trypacidin</t>
  </si>
  <si>
    <t>Previously reported in A. fischeri, BGC present.</t>
  </si>
  <si>
    <t>confidence</t>
  </si>
  <si>
    <t>reported</t>
  </si>
  <si>
    <t>predicted</t>
  </si>
  <si>
    <t>not great match, see brevianamide E, none of the compounds in this BGC contain a 3-methylbut-1-ene sidechain (Does a 2-methylbut-2-ene=dimethylallyl DMAP transform to such a side chain? Apparently yes, DMAP isoprene units can have identity crisis/)</t>
  </si>
  <si>
    <t>Gliotoxin</t>
  </si>
  <si>
    <t>feature (SM)</t>
  </si>
  <si>
    <t>candidate BGC accession</t>
  </si>
  <si>
    <t>candidate BGC name</t>
  </si>
  <si>
    <t>aflatoxin</t>
  </si>
  <si>
    <t>pyripyropene A</t>
  </si>
  <si>
    <t>isoterrein</t>
  </si>
  <si>
    <t>acetylaszonalenin</t>
  </si>
  <si>
    <t>AbT1</t>
  </si>
  <si>
    <t>fumiquinazoline A</t>
  </si>
  <si>
    <t>verruculogen</t>
  </si>
  <si>
    <t>hexadehydroastechrome</t>
  </si>
  <si>
    <t>PR-toxin</t>
  </si>
  <si>
    <t>pimara-8(14),15-diene</t>
  </si>
  <si>
    <t>helvolic acid</t>
  </si>
  <si>
    <t>aspyridone A</t>
  </si>
  <si>
    <t>chaetoglobosin A</t>
  </si>
  <si>
    <t>fumagillin</t>
  </si>
  <si>
    <t>endocrocin</t>
  </si>
  <si>
    <t>neosartoricin B</t>
  </si>
  <si>
    <t>biotin</t>
  </si>
  <si>
    <t>clavaric acid</t>
  </si>
  <si>
    <t>UNII-YC2Q1O94PT</t>
  </si>
  <si>
    <t>AM-toxin</t>
  </si>
  <si>
    <t>emericellamide A</t>
  </si>
  <si>
    <t>asperipin 2a</t>
  </si>
  <si>
    <t>leucinostatin A</t>
  </si>
  <si>
    <t>trypacidin</t>
  </si>
  <si>
    <t>chaetoviridin E</t>
  </si>
  <si>
    <t>cornexistin</t>
  </si>
  <si>
    <t>aspterric acid</t>
  </si>
  <si>
    <t>gliovirin</t>
  </si>
  <si>
    <t>imizoquin A</t>
  </si>
  <si>
    <t>nidulanin A</t>
  </si>
  <si>
    <t>squalestatin S1</t>
  </si>
  <si>
    <t>secalonic acids</t>
  </si>
  <si>
    <t>neosartorin</t>
  </si>
  <si>
    <t>BU-4704</t>
  </si>
  <si>
    <t>ilicicolin H</t>
  </si>
  <si>
    <t>scytalone</t>
  </si>
  <si>
    <t>sesterfisherol</t>
  </si>
  <si>
    <t>peramine</t>
  </si>
  <si>
    <t>YWA1</t>
  </si>
  <si>
    <t>clavatol</t>
  </si>
  <si>
    <t>zopfiellin</t>
  </si>
  <si>
    <t>AKML B</t>
  </si>
  <si>
    <t>hancockiamide E</t>
  </si>
  <si>
    <t>azasperpyranone A</t>
  </si>
  <si>
    <t>choline</t>
  </si>
  <si>
    <t>brasiliamide I</t>
  </si>
  <si>
    <t>sartorypyrone A</t>
  </si>
  <si>
    <t>hancockinone A</t>
  </si>
  <si>
    <t>metachelin C</t>
  </si>
  <si>
    <t>histidyl-tryptophanyl-diketopiperazine</t>
  </si>
  <si>
    <t>discovery</t>
  </si>
  <si>
    <t>other</t>
  </si>
  <si>
    <t>antiSMASH v7</t>
  </si>
  <si>
    <t>230504_1</t>
  </si>
  <si>
    <t>230498_1</t>
  </si>
  <si>
    <t>230506_1</t>
  </si>
  <si>
    <t>DTO14</t>
  </si>
  <si>
    <t>DTO14_FUN_010913</t>
  </si>
  <si>
    <t>DTO14_FUN_010908</t>
  </si>
  <si>
    <t>DTO14_FUN_010915</t>
  </si>
  <si>
    <t>Strain</t>
  </si>
  <si>
    <t>BGC_acc</t>
  </si>
  <si>
    <t>BGC_group</t>
  </si>
  <si>
    <t>BGC_classification</t>
  </si>
  <si>
    <t>source</t>
  </si>
  <si>
    <t>DTO1</t>
  </si>
  <si>
    <t>DTO10</t>
  </si>
  <si>
    <t>DTO11</t>
  </si>
  <si>
    <t>DTO12</t>
  </si>
  <si>
    <t>DTO13</t>
  </si>
  <si>
    <t>DTO15</t>
  </si>
  <si>
    <t>DTO16</t>
  </si>
  <si>
    <t>DTO2</t>
  </si>
  <si>
    <t>DTO3</t>
  </si>
  <si>
    <t>DTO4</t>
  </si>
  <si>
    <t>DTO5</t>
  </si>
  <si>
    <t>DTO6</t>
  </si>
  <si>
    <t>DTO7</t>
  </si>
  <si>
    <t>DTO8</t>
  </si>
  <si>
    <t>DTO9</t>
  </si>
  <si>
    <t>qseqid</t>
  </si>
  <si>
    <t>sseqid</t>
  </si>
  <si>
    <t>pident</t>
  </si>
  <si>
    <t>length</t>
  </si>
  <si>
    <t>mismatch</t>
  </si>
  <si>
    <t>gapopen</t>
  </si>
  <si>
    <t>qstart</t>
  </si>
  <si>
    <t>qend</t>
  </si>
  <si>
    <t>sstart</t>
  </si>
  <si>
    <t>send</t>
  </si>
  <si>
    <t>evalue</t>
  </si>
  <si>
    <t>bitscore</t>
  </si>
  <si>
    <t>qcovhsp</t>
  </si>
  <si>
    <t>qlen</t>
  </si>
  <si>
    <t>slen</t>
  </si>
  <si>
    <t>Gene</t>
  </si>
  <si>
    <t>IDX</t>
  </si>
  <si>
    <t>BGC0000959|c1|1-1964|-|ANIA_08408|Cytochrome_P450_monooxygenase_(Eurofung)|CBF80479.1</t>
  </si>
  <si>
    <t>DTO10_FUN_010271-T1</t>
  </si>
  <si>
    <t>DTO10_FUN_010271</t>
  </si>
  <si>
    <t>215811_1</t>
  </si>
  <si>
    <t>DTO10_FUN_010270-T1</t>
  </si>
  <si>
    <t>DTO10_FUN_010270</t>
  </si>
  <si>
    <t>215814_1</t>
  </si>
  <si>
    <t>BGC0000959|c1|2331-3491|+|ANIA_08409|enoylreductase|CBF80481.1</t>
  </si>
  <si>
    <t>DTO10_FUN_010269-T1</t>
  </si>
  <si>
    <t>DTO10_FUN_010269</t>
  </si>
  <si>
    <t>215810_1</t>
  </si>
  <si>
    <t>BGC0000959|c1|3694-5858|+|ANIA_08410|FAD-dependent_monooxygenase_(Eurofung)|CBF80483.1</t>
  </si>
  <si>
    <t>DTO10_FUN_010268-T1</t>
  </si>
  <si>
    <t>DTO10_FUN_010268</t>
  </si>
  <si>
    <t>215809_1</t>
  </si>
  <si>
    <t>BGC0000959|c1|6974-8653|-|ANIA_08411|PKS-NRPS_hybrid|CBF80485.1</t>
  </si>
  <si>
    <t>DTO10_FUN_010266-T1</t>
  </si>
  <si>
    <t>DTO10_FUN_010266</t>
  </si>
  <si>
    <t>229235_1</t>
  </si>
  <si>
    <t>DTO10_FUN_010267-T1</t>
  </si>
  <si>
    <t>DTO10_FUN_010267</t>
  </si>
  <si>
    <t>215808_1</t>
  </si>
  <si>
    <t>BGC0000959|c1|9129-21064|+|ANIA_08412|hybrid_PKS-NRPS_(Eurofung)|CBF80487.1</t>
  </si>
  <si>
    <t>DTO10_FUN_010265-T1</t>
  </si>
  <si>
    <t>DTO10_FUN_010265</t>
  </si>
  <si>
    <t>229236_1</t>
  </si>
  <si>
    <t>DTO10_FUN_010264-T1</t>
  </si>
  <si>
    <t>DTO10_FUN_010264</t>
  </si>
  <si>
    <t>229237_1</t>
  </si>
  <si>
    <t>DTO10_FUN_010263-T1</t>
  </si>
  <si>
    <t>DTO10_FUN_010263</t>
  </si>
  <si>
    <t>215804_1</t>
  </si>
  <si>
    <t>BGC0000959|c1|21348-23552|-|ANIA_08413|Exporter_(Eurofung)|CBF80489.1</t>
  </si>
  <si>
    <t>DTO10_FUN_010261-T1</t>
  </si>
  <si>
    <t>DTO10_FUN_010261</t>
  </si>
  <si>
    <t>215802_1</t>
  </si>
  <si>
    <t>DTO11_FUN_000114-T1</t>
  </si>
  <si>
    <t>DTO11_FUN_000114</t>
  </si>
  <si>
    <t>215813_1</t>
  </si>
  <si>
    <t>DTO11_FUN_000113-T1</t>
  </si>
  <si>
    <t>DTO11_FUN_000113</t>
  </si>
  <si>
    <t>DTO11_FUN_000112-T1</t>
  </si>
  <si>
    <t>DTO11_FUN_000112</t>
  </si>
  <si>
    <t>DTO11_FUN_000111</t>
  </si>
  <si>
    <t>215807_1</t>
  </si>
  <si>
    <t>DTO11_FUN_000111-T1</t>
  </si>
  <si>
    <t>DTO11_FUN_000110-T1</t>
  </si>
  <si>
    <t>DTO11_FUN_000110</t>
  </si>
  <si>
    <t>228060_1</t>
  </si>
  <si>
    <t>DTO11_FUN_000109-T1</t>
  </si>
  <si>
    <t>DTO11_FUN_000109</t>
  </si>
  <si>
    <t>DTO11_FUN_000107-T1</t>
  </si>
  <si>
    <t>DTO11_FUN_000107</t>
  </si>
  <si>
    <t>BGC0000959|c1|24378-26666|+|ANIA_08414|Putative_Zn(II)2Cys6_transcription_factor_(Eurofung)|CBF80491.1</t>
  </si>
  <si>
    <t>DTO11_FUN_000105-T1</t>
  </si>
  <si>
    <t>DTO11_FUN_000105</t>
  </si>
  <si>
    <t>215800_1</t>
  </si>
  <si>
    <t>DTO12_FUN_010126-T1</t>
  </si>
  <si>
    <t>DTO12_FUN_010126</t>
  </si>
  <si>
    <t>DTO12_FUN_010125-T1</t>
  </si>
  <si>
    <t>DTO12_FUN_010125</t>
  </si>
  <si>
    <t>DTO12_FUN_010124-T1</t>
  </si>
  <si>
    <t>DTO12_FUN_010124</t>
  </si>
  <si>
    <t>DTO12_FUN_010123-T1</t>
  </si>
  <si>
    <t>DTO12_FUN_010123</t>
  </si>
  <si>
    <t>DTO12_FUN_010122-T1</t>
  </si>
  <si>
    <t>DTO12_FUN_010122</t>
  </si>
  <si>
    <t>DTO12_FUN_010121-T1</t>
  </si>
  <si>
    <t>DTO12_FUN_010121</t>
  </si>
  <si>
    <t>DTO12_FUN_010119-T1</t>
  </si>
  <si>
    <t>DTO12_FUN_010119</t>
  </si>
  <si>
    <t>DTO12_FUN_010117-T1</t>
  </si>
  <si>
    <t>DTO12_FUN_010117</t>
  </si>
  <si>
    <t>DTO13_FUN_001887-T1</t>
  </si>
  <si>
    <t>DTO13_FUN_001887</t>
  </si>
  <si>
    <t>DTO13_FUN_001886-T1</t>
  </si>
  <si>
    <t>DTO13_FUN_001886</t>
  </si>
  <si>
    <t>DTO13_FUN_001885-T1</t>
  </si>
  <si>
    <t>DTO13_FUN_001885</t>
  </si>
  <si>
    <t>DTO13_FUN_001884-T1</t>
  </si>
  <si>
    <t>DTO13_FUN_001884</t>
  </si>
  <si>
    <t>DTO13_FUN_001883-T1</t>
  </si>
  <si>
    <t>DTO13_FUN_001883</t>
  </si>
  <si>
    <t>DTO13_FUN_001882-T1</t>
  </si>
  <si>
    <t>DTO13_FUN_001882</t>
  </si>
  <si>
    <t>DTO13_FUN_001880-T1</t>
  </si>
  <si>
    <t>DTO13_FUN_001880</t>
  </si>
  <si>
    <t>DTO13_FUN_001878-T1</t>
  </si>
  <si>
    <t>DTO13_FUN_001878</t>
  </si>
  <si>
    <t>DTO14_FUN_010716-T1</t>
  </si>
  <si>
    <t>DTO14_FUN_010716</t>
  </si>
  <si>
    <t>DTO14_FUN_010717-T1</t>
  </si>
  <si>
    <t>DTO14_FUN_010717</t>
  </si>
  <si>
    <t>DTO14_FUN_010718-T1</t>
  </si>
  <si>
    <t>DTO14_FUN_010718</t>
  </si>
  <si>
    <t>DTO14_FUN_010719-T1</t>
  </si>
  <si>
    <t>DTO14_FUN_010719</t>
  </si>
  <si>
    <t>DTO14_FUN_010722-T1</t>
  </si>
  <si>
    <t>DTO14_FUN_010722</t>
  </si>
  <si>
    <t>215805_1</t>
  </si>
  <si>
    <t>DTO14_FUN_010720-T1</t>
  </si>
  <si>
    <t>DTO14_FUN_010720</t>
  </si>
  <si>
    <t>215806_1</t>
  </si>
  <si>
    <t>DTO14_FUN_010721-T1</t>
  </si>
  <si>
    <t>DTO14_FUN_010721</t>
  </si>
  <si>
    <t>230424_1</t>
  </si>
  <si>
    <t>DTO14_FUN_010723-T1</t>
  </si>
  <si>
    <t>DTO14_FUN_010723</t>
  </si>
  <si>
    <t>DTO15_FUN_011172-T1</t>
  </si>
  <si>
    <t>DTO15_FUN_011172</t>
  </si>
  <si>
    <t>DTO15_FUN_011173-T1</t>
  </si>
  <si>
    <t>DTO15_FUN_011173</t>
  </si>
  <si>
    <t>DTO15_FUN_011174-T1</t>
  </si>
  <si>
    <t>DTO15_FUN_011174</t>
  </si>
  <si>
    <t>DTO15_FUN_011175-T1</t>
  </si>
  <si>
    <t>DTO15_FUN_011175</t>
  </si>
  <si>
    <t>DTO15_FUN_011178-T1</t>
  </si>
  <si>
    <t>DTO15_FUN_011178</t>
  </si>
  <si>
    <t>DTO15_FUN_011176-T1</t>
  </si>
  <si>
    <t>DTO15_FUN_011176</t>
  </si>
  <si>
    <t>DTO15_FUN_011177-T1</t>
  </si>
  <si>
    <t>DTO15_FUN_011177</t>
  </si>
  <si>
    <t>DTO15_FUN_011179-T1</t>
  </si>
  <si>
    <t>DTO15_FUN_011179</t>
  </si>
  <si>
    <t>DTO16_FUN_010215-T1</t>
  </si>
  <si>
    <t>DTO16_FUN_010215</t>
  </si>
  <si>
    <t>DTO16_FUN_010214-T1</t>
  </si>
  <si>
    <t>DTO16_FUN_010214</t>
  </si>
  <si>
    <t>215812_1</t>
  </si>
  <si>
    <t>DTO16_FUN_010213-T1</t>
  </si>
  <si>
    <t>DTO16_FUN_010213</t>
  </si>
  <si>
    <t>DTO16_FUN_010212-T1</t>
  </si>
  <si>
    <t>DTO16_FUN_010212</t>
  </si>
  <si>
    <t>DTO16_FUN_010211-T1</t>
  </si>
  <si>
    <t>DTO16_FUN_010211</t>
  </si>
  <si>
    <t>DTO16_FUN_010208-T1</t>
  </si>
  <si>
    <t>DTO16_FUN_010208</t>
  </si>
  <si>
    <t>DTO16_FUN_010210-T1</t>
  </si>
  <si>
    <t>DTO16_FUN_010210</t>
  </si>
  <si>
    <t>DTO16_FUN_010209-T1</t>
  </si>
  <si>
    <t>DTO16_FUN_010209</t>
  </si>
  <si>
    <t>227706_1</t>
  </si>
  <si>
    <t>DTO16_FUN_010207-T1</t>
  </si>
  <si>
    <t>DTO16_FUN_010207</t>
  </si>
  <si>
    <t>DTO16_FUN_010205-T1</t>
  </si>
  <si>
    <t>DTO16_FUN_010205</t>
  </si>
  <si>
    <t>DTO16_FUN_010203-T1</t>
  </si>
  <si>
    <t>DTO16_FUN_010203</t>
  </si>
  <si>
    <t>DTO1_FUN_000101-T1</t>
  </si>
  <si>
    <t>DTO1_FUN_000101</t>
  </si>
  <si>
    <t>DTO1_FUN_000100-T1</t>
  </si>
  <si>
    <t>DTO1_FUN_000100</t>
  </si>
  <si>
    <t>DTO1_FUN_000099-T1</t>
  </si>
  <si>
    <t>DTO1_FUN_000099</t>
  </si>
  <si>
    <t>DTO1_FUN_000098-T1</t>
  </si>
  <si>
    <t>DTO1_FUN_000098</t>
  </si>
  <si>
    <t>DTO1_FUN_000096-T1</t>
  </si>
  <si>
    <t>DTO1_FUN_000096</t>
  </si>
  <si>
    <t>DTO1_FUN_000097-T1</t>
  </si>
  <si>
    <t>DTO1_FUN_000097</t>
  </si>
  <si>
    <t>DTO1_FUN_000095-T1</t>
  </si>
  <si>
    <t>DTO1_FUN_000095</t>
  </si>
  <si>
    <t>DTO1_FUN_000093-T1</t>
  </si>
  <si>
    <t>DTO1_FUN_000093</t>
  </si>
  <si>
    <t>DTO1_FUN_000091-T1</t>
  </si>
  <si>
    <t>DTO1_FUN_000091</t>
  </si>
  <si>
    <t>DTO2_FUN_005130-T1</t>
  </si>
  <si>
    <t>DTO2_FUN_005130</t>
  </si>
  <si>
    <t>DTO2_FUN_005131-T1</t>
  </si>
  <si>
    <t>DTO2_FUN_005131</t>
  </si>
  <si>
    <t>DTO2_FUN_005132-T1</t>
  </si>
  <si>
    <t>DTO2_FUN_005132</t>
  </si>
  <si>
    <t>DTO2_FUN_005133-T1</t>
  </si>
  <si>
    <t>DTO2_FUN_005133</t>
  </si>
  <si>
    <t>DTO2_FUN_005134-T1</t>
  </si>
  <si>
    <t>DTO2_FUN_005134</t>
  </si>
  <si>
    <t>215809_2</t>
  </si>
  <si>
    <t>DTO2_FUN_005136-T1</t>
  </si>
  <si>
    <t>DTO2_FUN_005136</t>
  </si>
  <si>
    <t>DTO2_FUN_005135-T1</t>
  </si>
  <si>
    <t>DTO2_FUN_005135</t>
  </si>
  <si>
    <t>215807_2</t>
  </si>
  <si>
    <t>DTO2_FUN_005139-T1</t>
  </si>
  <si>
    <t>DTO2_FUN_005139</t>
  </si>
  <si>
    <t>DTO2_FUN_005137-T1</t>
  </si>
  <si>
    <t>DTO2_FUN_005137</t>
  </si>
  <si>
    <t>DTO2_FUN_005140-T1</t>
  </si>
  <si>
    <t>DTO2_FUN_005140</t>
  </si>
  <si>
    <t>DTO2_FUN_005138-T1</t>
  </si>
  <si>
    <t>DTO2_FUN_005138</t>
  </si>
  <si>
    <t>227706_2</t>
  </si>
  <si>
    <t>DTO2_FUN_005142-T1</t>
  </si>
  <si>
    <t>DTO2_FUN_005142</t>
  </si>
  <si>
    <t>DTO2_FUN_005144-T1</t>
  </si>
  <si>
    <t>DTO2_FUN_005144</t>
  </si>
  <si>
    <t>DTO3_FUN_001867-T1</t>
  </si>
  <si>
    <t>DTO3_FUN_001867</t>
  </si>
  <si>
    <t>DTO3_FUN_001866-T1</t>
  </si>
  <si>
    <t>DTO3_FUN_001866</t>
  </si>
  <si>
    <t>DTO3_FUN_001865-T1</t>
  </si>
  <si>
    <t>DTO3_FUN_001865</t>
  </si>
  <si>
    <t>DTO3_FUN_001864-T1</t>
  </si>
  <si>
    <t>DTO3_FUN_001864</t>
  </si>
  <si>
    <t>DTO3_FUN_001863-T1</t>
  </si>
  <si>
    <t>DTO3_FUN_001863</t>
  </si>
  <si>
    <t>DTO3_FUN_001862-T1</t>
  </si>
  <si>
    <t>DTO3_FUN_001862</t>
  </si>
  <si>
    <t>DTO3_FUN_001861-T1</t>
  </si>
  <si>
    <t>DTO3_FUN_001861</t>
  </si>
  <si>
    <t>DTO3_FUN_001859-T1</t>
  </si>
  <si>
    <t>DTO3_FUN_001859</t>
  </si>
  <si>
    <t>DTO3_FUN_001857-T1</t>
  </si>
  <si>
    <t>DTO3_FUN_001857</t>
  </si>
  <si>
    <t>DTO4_FUN_003387-T1</t>
  </si>
  <si>
    <t>DTO4_FUN_003387</t>
  </si>
  <si>
    <t>DTO4_FUN_003388-T1</t>
  </si>
  <si>
    <t>DTO4_FUN_003388</t>
  </si>
  <si>
    <t>DTO4_FUN_003389-T1</t>
  </si>
  <si>
    <t>DTO4_FUN_003389</t>
  </si>
  <si>
    <t>DTO4_FUN_003390-T1</t>
  </si>
  <si>
    <t>DTO4_FUN_003390</t>
  </si>
  <si>
    <t>DTO4_FUN_003391-T1</t>
  </si>
  <si>
    <t>DTO4_FUN_003391</t>
  </si>
  <si>
    <t>DTO4_FUN_003392-T1</t>
  </si>
  <si>
    <t>DTO4_FUN_003392</t>
  </si>
  <si>
    <t>DTO4_FUN_003393-T1</t>
  </si>
  <si>
    <t>DTO4_FUN_003393</t>
  </si>
  <si>
    <t>DTO4_FUN_003395-T1</t>
  </si>
  <si>
    <t>DTO4_FUN_003395</t>
  </si>
  <si>
    <t>DTO4_FUN_003397-T1</t>
  </si>
  <si>
    <t>DTO4_FUN_003397</t>
  </si>
  <si>
    <t>DTO5_FUN_001866-T1</t>
  </si>
  <si>
    <t>DTO5_FUN_001866</t>
  </si>
  <si>
    <t>DTO5_FUN_001865-T1</t>
  </si>
  <si>
    <t>DTO5_FUN_001865</t>
  </si>
  <si>
    <t>DTO5_FUN_001864-T1</t>
  </si>
  <si>
    <t>DTO5_FUN_001864</t>
  </si>
  <si>
    <t>DTO5_FUN_001863-T1</t>
  </si>
  <si>
    <t>DTO5_FUN_001863</t>
  </si>
  <si>
    <t>DTO5_FUN_001862-T1</t>
  </si>
  <si>
    <t>DTO5_FUN_001862</t>
  </si>
  <si>
    <t>DTO5_FUN_001861-T1</t>
  </si>
  <si>
    <t>DTO5_FUN_001861</t>
  </si>
  <si>
    <t>DTO5_FUN_001859</t>
  </si>
  <si>
    <t>DTO5_FUN_001859-T1</t>
  </si>
  <si>
    <t>DTO5_FUN_001857-T1</t>
  </si>
  <si>
    <t>DTO5_FUN_001857</t>
  </si>
  <si>
    <t>DTO6_FUN_001892-T1</t>
  </si>
  <si>
    <t>DTO6_FUN_001892</t>
  </si>
  <si>
    <t>DTO6_FUN_001891-T1</t>
  </si>
  <si>
    <t>DTO6_FUN_001891</t>
  </si>
  <si>
    <t>DTO6_FUN_001890-T1</t>
  </si>
  <si>
    <t>DTO6_FUN_001890</t>
  </si>
  <si>
    <t>DTO6_FUN_001889-T1</t>
  </si>
  <si>
    <t>DTO6_FUN_001889</t>
  </si>
  <si>
    <t>DTO6_FUN_001888-T1</t>
  </si>
  <si>
    <t>DTO6_FUN_001888</t>
  </si>
  <si>
    <t>DTO6_FUN_001887-T1</t>
  </si>
  <si>
    <t>DTO6_FUN_001887</t>
  </si>
  <si>
    <t>DTO6_FUN_001885-T1</t>
  </si>
  <si>
    <t>DTO6_FUN_001885</t>
  </si>
  <si>
    <t>DTO6_FUN_001882-T1</t>
  </si>
  <si>
    <t>DTO6_FUN_001882</t>
  </si>
  <si>
    <t>DTO7_FUN_003428-T1</t>
  </si>
  <si>
    <t>DTO7_FUN_003428</t>
  </si>
  <si>
    <t>DTO7_FUN_003429-T1</t>
  </si>
  <si>
    <t>DTO7_FUN_003429</t>
  </si>
  <si>
    <t>DTO7_FUN_003430-T1</t>
  </si>
  <si>
    <t>DTO7_FUN_003430</t>
  </si>
  <si>
    <t>DTO7_FUN_003431-T1</t>
  </si>
  <si>
    <t>DTO7_FUN_003431</t>
  </si>
  <si>
    <t>DTO7_FUN_003432-T1</t>
  </si>
  <si>
    <t>DTO7_FUN_003432</t>
  </si>
  <si>
    <t>DTO7_FUN_003433-T1</t>
  </si>
  <si>
    <t>DTO7_FUN_003433</t>
  </si>
  <si>
    <t>DTO7_FUN_003434-T1</t>
  </si>
  <si>
    <t>DTO7_FUN_003434</t>
  </si>
  <si>
    <t>DTO7_FUN_003436-T1</t>
  </si>
  <si>
    <t>DTO7_FUN_003436</t>
  </si>
  <si>
    <t>DTO7_FUN_003438-T1</t>
  </si>
  <si>
    <t>DTO7_FUN_003438</t>
  </si>
  <si>
    <t>DTO8_FUN_001647-T1</t>
  </si>
  <si>
    <t>DTO8_FUN_001647</t>
  </si>
  <si>
    <t>DTO8_FUN_001648-T1</t>
  </si>
  <si>
    <t>DTO8_FUN_001648</t>
  </si>
  <si>
    <t>DTO8_FUN_001649-T1</t>
  </si>
  <si>
    <t>DTO8_FUN_001649</t>
  </si>
  <si>
    <t>DTO8_FUN_001650-T1</t>
  </si>
  <si>
    <t>DTO8_FUN_001650</t>
  </si>
  <si>
    <t>DTO8_FUN_001652-T1</t>
  </si>
  <si>
    <t>DTO8_FUN_001652</t>
  </si>
  <si>
    <t>DTO8_FUN_001651-T1</t>
  </si>
  <si>
    <t>DTO8_FUN_001651</t>
  </si>
  <si>
    <t>DTO8_FUN_001653-T1</t>
  </si>
  <si>
    <t>DTO8_FUN_001653</t>
  </si>
  <si>
    <t>DTO8_FUN_001654-T1</t>
  </si>
  <si>
    <t>DTO8_FUN_001654</t>
  </si>
  <si>
    <t>DTO8_FUN_001655-T1</t>
  </si>
  <si>
    <t>DTO8_FUN_001655</t>
  </si>
  <si>
    <t>DTO8_FUN_001657-T1</t>
  </si>
  <si>
    <t>DTO8_FUN_001657</t>
  </si>
  <si>
    <t>DTO9_FUN_005183-T1</t>
  </si>
  <si>
    <t>DTO9_FUN_005183</t>
  </si>
  <si>
    <t>DTO9_FUN_005184-T1</t>
  </si>
  <si>
    <t>DTO9_FUN_005184</t>
  </si>
  <si>
    <t>DTO9_FUN_005185-T1</t>
  </si>
  <si>
    <t>DTO9_FUN_005185</t>
  </si>
  <si>
    <t>DTO9_FUN_005186-T1</t>
  </si>
  <si>
    <t>DTO9_FUN_005186</t>
  </si>
  <si>
    <t>DTO9_FUN_005187-T1</t>
  </si>
  <si>
    <t>DTO9_FUN_005187</t>
  </si>
  <si>
    <t>DTO9_FUN_005188-T1</t>
  </si>
  <si>
    <t>DTO9_FUN_005188</t>
  </si>
  <si>
    <t>DTO9_FUN_005190</t>
  </si>
  <si>
    <t>DTO9_FUN_005190-T1</t>
  </si>
  <si>
    <t>DTO9_FUN_005192-T1</t>
  </si>
  <si>
    <t>DTO9_FUN_005192</t>
  </si>
  <si>
    <t>Start</t>
  </si>
  <si>
    <t>Stop</t>
  </si>
  <si>
    <t>Contig</t>
  </si>
  <si>
    <t>Strand</t>
  </si>
  <si>
    <t>scaffold_10</t>
  </si>
  <si>
    <t>+</t>
  </si>
  <si>
    <t>-</t>
  </si>
  <si>
    <t>scaffold_1</t>
  </si>
  <si>
    <t>scaffold_12</t>
  </si>
  <si>
    <t>scaffold_2</t>
  </si>
  <si>
    <t>scaffold_11</t>
  </si>
  <si>
    <t>scaffold_9</t>
  </si>
  <si>
    <t>scaffold_3</t>
  </si>
  <si>
    <t>group_aS7</t>
  </si>
  <si>
    <t>n_genes_BGC</t>
  </si>
  <si>
    <t>BGC_certainty</t>
  </si>
  <si>
    <t>BGC0000372|c1|1-1288|-|AFUA_3G12890|C6_transcription_factor|EAL92294.1</t>
  </si>
  <si>
    <t>DTO10_FUN_007569-T1</t>
  </si>
  <si>
    <t>DTO10_FUN_007569</t>
  </si>
  <si>
    <t>217337_1</t>
  </si>
  <si>
    <t>scaffold_6</t>
  </si>
  <si>
    <t>BGC0000372|c1|2582-4062|+|AFUA_3G12900|MFS_transporter,_putative|EAL92293.2</t>
  </si>
  <si>
    <t>DTO10_FUN_007568-T1</t>
  </si>
  <si>
    <t>DTO10_FUN_007568</t>
  </si>
  <si>
    <t>217338_1</t>
  </si>
  <si>
    <t>BGC0000372|c1|4632-5993|-|AFUA_3G12910|O-methyltransferase|EAL92292.1</t>
  </si>
  <si>
    <t>DTO10_FUN_007567-T1</t>
  </si>
  <si>
    <t>DTO10_FUN_007567</t>
  </si>
  <si>
    <t>217339_1</t>
  </si>
  <si>
    <t>BGC0000372|c1|6329-13058|+|AFUA_3G12920|nonribosomal_peptide_synthtease|EAL92291.2</t>
  </si>
  <si>
    <t>DTO10_FUN_007566-T1</t>
  </si>
  <si>
    <t>DTO10_FUN_007566</t>
  </si>
  <si>
    <t>217340_1</t>
  </si>
  <si>
    <t>BGC0000372|c1|13752-15223|+|AFUA_3G12930|dimethylallyl_tryptophan_synthase|EAL92290.2</t>
  </si>
  <si>
    <t>DTO10_FUN_007565-T1</t>
  </si>
  <si>
    <t>DTO10_FUN_007565</t>
  </si>
  <si>
    <t>217341_1</t>
  </si>
  <si>
    <t>BGC0000372|c1|15446-17952|-|AFUA_3G12940|C6_transcription_factor|EAL92289.2</t>
  </si>
  <si>
    <t>DTO10_FUN_007564-T1</t>
  </si>
  <si>
    <t>DTO10_FUN_007564</t>
  </si>
  <si>
    <t>217342_1</t>
  </si>
  <si>
    <t>BGC0000372|c1|18429-19995|-|AFUA_3G12950|FAD_binding_domain_protein|EAL92288.1</t>
  </si>
  <si>
    <t>DTO10_FUN_007563-T1</t>
  </si>
  <si>
    <t>DTO10_FUN_007563</t>
  </si>
  <si>
    <t>217343_1</t>
  </si>
  <si>
    <t>BGC0000372|c1|20339-22264|-|AFUA_3G12960|cytochrome_P450_monooxigenase|EAL92287.1</t>
  </si>
  <si>
    <t>DTO10_FUN_007562-T1</t>
  </si>
  <si>
    <t>DTO10_FUN_007562</t>
  </si>
  <si>
    <t>217344_1</t>
  </si>
  <si>
    <t>DTO11_FUN_001456-T1</t>
  </si>
  <si>
    <t>DTO11_FUN_001456</t>
  </si>
  <si>
    <t>DTO11_FUN_001457-T1</t>
  </si>
  <si>
    <t>DTO11_FUN_001457</t>
  </si>
  <si>
    <t>DTO11_FUN_001458-T1</t>
  </si>
  <si>
    <t>DTO11_FUN_001458</t>
  </si>
  <si>
    <t>DTO11_FUN_001459-T1</t>
  </si>
  <si>
    <t>DTO11_FUN_001459</t>
  </si>
  <si>
    <t>DTO11_FUN_001460-T1</t>
  </si>
  <si>
    <t>DTO11_FUN_001460</t>
  </si>
  <si>
    <t>DTO11_FUN_001461-T1</t>
  </si>
  <si>
    <t>DTO11_FUN_001461</t>
  </si>
  <si>
    <t>DTO11_FUN_001462-T1</t>
  </si>
  <si>
    <t>DTO11_FUN_001462</t>
  </si>
  <si>
    <t>DTO11_FUN_001463-T1</t>
  </si>
  <si>
    <t>DTO11_FUN_001463</t>
  </si>
  <si>
    <t>DTO12_FUN_005310-T1</t>
  </si>
  <si>
    <t>DTO12_FUN_005310</t>
  </si>
  <si>
    <t>scaffold_5</t>
  </si>
  <si>
    <t>DTO12_FUN_005309-T1</t>
  </si>
  <si>
    <t>DTO12_FUN_005309</t>
  </si>
  <si>
    <t>DTO12_FUN_005308-T1</t>
  </si>
  <si>
    <t>DTO12_FUN_005308</t>
  </si>
  <si>
    <t>DTO12_FUN_005307-T1</t>
  </si>
  <si>
    <t>DTO12_FUN_005307</t>
  </si>
  <si>
    <t>DTO12_FUN_005306-T1</t>
  </si>
  <si>
    <t>DTO12_FUN_005306</t>
  </si>
  <si>
    <t>DTO12_FUN_005305-T1</t>
  </si>
  <si>
    <t>DTO12_FUN_005305</t>
  </si>
  <si>
    <t>DTO12_FUN_005304-T1</t>
  </si>
  <si>
    <t>DTO12_FUN_005304</t>
  </si>
  <si>
    <t>DTO12_FUN_005303-T1</t>
  </si>
  <si>
    <t>DTO12_FUN_005303</t>
  </si>
  <si>
    <t>DTO13_FUN_003211-T1</t>
  </si>
  <si>
    <t>DTO13_FUN_003211</t>
  </si>
  <si>
    <t>DTO13_FUN_003212-T1</t>
  </si>
  <si>
    <t>DTO13_FUN_003212</t>
  </si>
  <si>
    <t>DTO13_FUN_003213-T1</t>
  </si>
  <si>
    <t>DTO13_FUN_003213</t>
  </si>
  <si>
    <t>DTO13_FUN_003214-T1</t>
  </si>
  <si>
    <t>DTO13_FUN_003214</t>
  </si>
  <si>
    <t>DTO13_FUN_003215-T1</t>
  </si>
  <si>
    <t>DTO13_FUN_003215</t>
  </si>
  <si>
    <t>DTO13_FUN_003216-T1</t>
  </si>
  <si>
    <t>DTO13_FUN_003216</t>
  </si>
  <si>
    <t>DTO13_FUN_003217-T1</t>
  </si>
  <si>
    <t>DTO13_FUN_003217</t>
  </si>
  <si>
    <t>DTO13_FUN_003218-T1</t>
  </si>
  <si>
    <t>DTO13_FUN_003218</t>
  </si>
  <si>
    <t>DTO14_FUN_003837-T1</t>
  </si>
  <si>
    <t>DTO14_FUN_003837</t>
  </si>
  <si>
    <t>DTO14_FUN_003836-T1</t>
  </si>
  <si>
    <t>DTO14_FUN_003836</t>
  </si>
  <si>
    <t>DTO14_FUN_003835-T1</t>
  </si>
  <si>
    <t>DTO14_FUN_003835</t>
  </si>
  <si>
    <t>DTO14_FUN_003834-T1</t>
  </si>
  <si>
    <t>DTO14_FUN_003834</t>
  </si>
  <si>
    <t>DTO14_FUN_003833-T1</t>
  </si>
  <si>
    <t>DTO14_FUN_003833</t>
  </si>
  <si>
    <t>DTO14_FUN_003832-T1</t>
  </si>
  <si>
    <t>DTO14_FUN_003832</t>
  </si>
  <si>
    <t>DTO14_FUN_003831-T1</t>
  </si>
  <si>
    <t>DTO14_FUN_003831</t>
  </si>
  <si>
    <t>DTO14_FUN_003830-T1</t>
  </si>
  <si>
    <t>DTO14_FUN_003830</t>
  </si>
  <si>
    <t>DTO15_FUN_003878-T1</t>
  </si>
  <si>
    <t>DTO15_FUN_003878</t>
  </si>
  <si>
    <t>DTO15_FUN_003877-T1</t>
  </si>
  <si>
    <t>DTO15_FUN_003877</t>
  </si>
  <si>
    <t>DTO15_FUN_003876-T1</t>
  </si>
  <si>
    <t>DTO15_FUN_003876</t>
  </si>
  <si>
    <t>DTO15_FUN_003875-T1</t>
  </si>
  <si>
    <t>DTO15_FUN_003875</t>
  </si>
  <si>
    <t>DTO15_FUN_003874-T1</t>
  </si>
  <si>
    <t>DTO15_FUN_003874</t>
  </si>
  <si>
    <t>DTO15_FUN_003873-T1</t>
  </si>
  <si>
    <t>DTO15_FUN_003873</t>
  </si>
  <si>
    <t>DTO15_FUN_003872-T1</t>
  </si>
  <si>
    <t>DTO15_FUN_003872</t>
  </si>
  <si>
    <t>DTO15_FUN_003871-T1</t>
  </si>
  <si>
    <t>DTO15_FUN_003871</t>
  </si>
  <si>
    <t>DTO16_FUN_006651-T1</t>
  </si>
  <si>
    <t>DTO16_FUN_006651</t>
  </si>
  <si>
    <t>DTO16_FUN_006650-T1</t>
  </si>
  <si>
    <t>DTO16_FUN_006650</t>
  </si>
  <si>
    <t>DTO16_FUN_006649-T1</t>
  </si>
  <si>
    <t>DTO16_FUN_006649</t>
  </si>
  <si>
    <t>DTO16_FUN_006648-T1</t>
  </si>
  <si>
    <t>DTO16_FUN_006648</t>
  </si>
  <si>
    <t>DTO16_FUN_006647-T1</t>
  </si>
  <si>
    <t>DTO16_FUN_006647</t>
  </si>
  <si>
    <t>DTO16_FUN_006646-T1</t>
  </si>
  <si>
    <t>DTO16_FUN_006646</t>
  </si>
  <si>
    <t>DTO16_FUN_006645-T1</t>
  </si>
  <si>
    <t>DTO16_FUN_006645</t>
  </si>
  <si>
    <t>DTO16_FUN_006644-T1</t>
  </si>
  <si>
    <t>DTO16_FUN_006644</t>
  </si>
  <si>
    <t>DTO1_FUN_001487-T1</t>
  </si>
  <si>
    <t>DTO1_FUN_001487</t>
  </si>
  <si>
    <t>DTO1_FUN_001488-T1</t>
  </si>
  <si>
    <t>DTO1_FUN_001488</t>
  </si>
  <si>
    <t>DTO1_FUN_001489-T1</t>
  </si>
  <si>
    <t>DTO1_FUN_001489</t>
  </si>
  <si>
    <t>DTO1_FUN_001490-T1</t>
  </si>
  <si>
    <t>DTO1_FUN_001490</t>
  </si>
  <si>
    <t>DTO1_FUN_001491-T1</t>
  </si>
  <si>
    <t>DTO1_FUN_001491</t>
  </si>
  <si>
    <t>DTO1_FUN_001492-T1</t>
  </si>
  <si>
    <t>DTO1_FUN_001492</t>
  </si>
  <si>
    <t>DTO1_FUN_001493-T1</t>
  </si>
  <si>
    <t>DTO1_FUN_001493</t>
  </si>
  <si>
    <t>DTO1_FUN_001494-T1</t>
  </si>
  <si>
    <t>DTO1_FUN_001494</t>
  </si>
  <si>
    <t>DTO2_FUN_003824-T1</t>
  </si>
  <si>
    <t>DTO2_FUN_003824</t>
  </si>
  <si>
    <t>DTO2_FUN_003823-T1</t>
  </si>
  <si>
    <t>DTO2_FUN_003823</t>
  </si>
  <si>
    <t>DTO2_FUN_003822-T1</t>
  </si>
  <si>
    <t>DTO2_FUN_003822</t>
  </si>
  <si>
    <t>DTO2_FUN_003821-T1</t>
  </si>
  <si>
    <t>DTO2_FUN_003821</t>
  </si>
  <si>
    <t>DTO2_FUN_003820-T1</t>
  </si>
  <si>
    <t>DTO2_FUN_003820</t>
  </si>
  <si>
    <t>DTO2_FUN_003819-T1</t>
  </si>
  <si>
    <t>DTO2_FUN_003819</t>
  </si>
  <si>
    <t>DTO2_FUN_003818-T1</t>
  </si>
  <si>
    <t>DTO2_FUN_003818</t>
  </si>
  <si>
    <t>DTO2_FUN_003817-T1</t>
  </si>
  <si>
    <t>DTO2_FUN_003817</t>
  </si>
  <si>
    <t>DTO3_FUN_003190-T1</t>
  </si>
  <si>
    <t>DTO3_FUN_003190</t>
  </si>
  <si>
    <t>DTO3_FUN_003191-T1</t>
  </si>
  <si>
    <t>DTO3_FUN_003191</t>
  </si>
  <si>
    <t>DTO3_FUN_003192-T1</t>
  </si>
  <si>
    <t>DTO3_FUN_003192</t>
  </si>
  <si>
    <t>DTO3_FUN_003193-T1</t>
  </si>
  <si>
    <t>DTO3_FUN_003193</t>
  </si>
  <si>
    <t>DTO3_FUN_003194-T1</t>
  </si>
  <si>
    <t>DTO3_FUN_003194</t>
  </si>
  <si>
    <t>DTO3_FUN_003195-T1</t>
  </si>
  <si>
    <t>DTO3_FUN_003195</t>
  </si>
  <si>
    <t>DTO3_FUN_003196-T1</t>
  </si>
  <si>
    <t>DTO3_FUN_003196</t>
  </si>
  <si>
    <t>DTO3_FUN_003197-T1</t>
  </si>
  <si>
    <t>DTO3_FUN_003197</t>
  </si>
  <si>
    <t>DTO4_FUN_002068-T1</t>
  </si>
  <si>
    <t>DTO4_FUN_002068</t>
  </si>
  <si>
    <t>DTO4_FUN_002067-T1</t>
  </si>
  <si>
    <t>DTO4_FUN_002067</t>
  </si>
  <si>
    <t>DTO4_FUN_002066-T1</t>
  </si>
  <si>
    <t>DTO4_FUN_002066</t>
  </si>
  <si>
    <t>DTO4_FUN_002065-T1</t>
  </si>
  <si>
    <t>DTO4_FUN_002065</t>
  </si>
  <si>
    <t>DTO4_FUN_002064-T1</t>
  </si>
  <si>
    <t>DTO4_FUN_002064</t>
  </si>
  <si>
    <t>DTO4_FUN_002063-T1</t>
  </si>
  <si>
    <t>DTO4_FUN_002063</t>
  </si>
  <si>
    <t>DTO4_FUN_002062-T1</t>
  </si>
  <si>
    <t>DTO4_FUN_002062</t>
  </si>
  <si>
    <t>DTO4_FUN_002061-T1</t>
  </si>
  <si>
    <t>DTO4_FUN_002061</t>
  </si>
  <si>
    <t>DTO5_FUN_003194-T1</t>
  </si>
  <si>
    <t>DTO5_FUN_003194</t>
  </si>
  <si>
    <t>DTO5_FUN_003195-T1</t>
  </si>
  <si>
    <t>DTO5_FUN_003195</t>
  </si>
  <si>
    <t>DTO5_FUN_003196-T1</t>
  </si>
  <si>
    <t>DTO5_FUN_003196</t>
  </si>
  <si>
    <t>DTO5_FUN_003197-T1</t>
  </si>
  <si>
    <t>DTO5_FUN_003197</t>
  </si>
  <si>
    <t>DTO5_FUN_003198-T1</t>
  </si>
  <si>
    <t>DTO5_FUN_003198</t>
  </si>
  <si>
    <t>DTO5_FUN_003199-T1</t>
  </si>
  <si>
    <t>DTO5_FUN_003199</t>
  </si>
  <si>
    <t>DTO5_FUN_003200-T1</t>
  </si>
  <si>
    <t>DTO5_FUN_003200</t>
  </si>
  <si>
    <t>DTO5_FUN_003201-T1</t>
  </si>
  <si>
    <t>DTO5_FUN_003201</t>
  </si>
  <si>
    <t>DTO6_FUN_003249-T1</t>
  </si>
  <si>
    <t>DTO6_FUN_003249</t>
  </si>
  <si>
    <t>DTO6_FUN_003250-T1</t>
  </si>
  <si>
    <t>DTO6_FUN_003250</t>
  </si>
  <si>
    <t>DTO6_FUN_003251-T1</t>
  </si>
  <si>
    <t>DTO6_FUN_003251</t>
  </si>
  <si>
    <t>DTO6_FUN_003252-T1</t>
  </si>
  <si>
    <t>DTO6_FUN_003252</t>
  </si>
  <si>
    <t>DTO6_FUN_003253-T1</t>
  </si>
  <si>
    <t>DTO6_FUN_003253</t>
  </si>
  <si>
    <t>DTO6_FUN_003254-T1</t>
  </si>
  <si>
    <t>DTO6_FUN_003254</t>
  </si>
  <si>
    <t>DTO6_FUN_003255-T1</t>
  </si>
  <si>
    <t>DTO6_FUN_003255</t>
  </si>
  <si>
    <t>DTO6_FUN_003256-T1</t>
  </si>
  <si>
    <t>DTO6_FUN_003256</t>
  </si>
  <si>
    <t>DTO7_FUN_002119-T1</t>
  </si>
  <si>
    <t>DTO7_FUN_002119</t>
  </si>
  <si>
    <t>DTO7_FUN_002118-T1</t>
  </si>
  <si>
    <t>DTO7_FUN_002118</t>
  </si>
  <si>
    <t>DTO7_FUN_002117-T1</t>
  </si>
  <si>
    <t>DTO7_FUN_002117</t>
  </si>
  <si>
    <t>DTO7_FUN_002116-T1</t>
  </si>
  <si>
    <t>DTO7_FUN_002116</t>
  </si>
  <si>
    <t>DTO7_FUN_002115-T1</t>
  </si>
  <si>
    <t>DTO7_FUN_002115</t>
  </si>
  <si>
    <t>DTO7_FUN_002114-T1</t>
  </si>
  <si>
    <t>DTO7_FUN_002114</t>
  </si>
  <si>
    <t>DTO7_FUN_002113-T1</t>
  </si>
  <si>
    <t>DTO7_FUN_002113</t>
  </si>
  <si>
    <t>DTO7_FUN_002112-T1</t>
  </si>
  <si>
    <t>DTO7_FUN_002112</t>
  </si>
  <si>
    <t>DTO8_FUN_000324-T1</t>
  </si>
  <si>
    <t>DTO8_FUN_000324</t>
  </si>
  <si>
    <t>DTO8_FUN_000323-T1</t>
  </si>
  <si>
    <t>DTO8_FUN_000323</t>
  </si>
  <si>
    <t>DTO8_FUN_000322-T1</t>
  </si>
  <si>
    <t>DTO8_FUN_000322</t>
  </si>
  <si>
    <t>DTO8_FUN_000321-T1</t>
  </si>
  <si>
    <t>DTO8_FUN_000321</t>
  </si>
  <si>
    <t>DTO8_FUN_000320-T1</t>
  </si>
  <si>
    <t>DTO8_FUN_000320</t>
  </si>
  <si>
    <t>DTO8_FUN_000319-T1</t>
  </si>
  <si>
    <t>DTO8_FUN_000319</t>
  </si>
  <si>
    <t>DTO8_FUN_000318-T1</t>
  </si>
  <si>
    <t>DTO8_FUN_000318</t>
  </si>
  <si>
    <t>DTO8_FUN_000317-T1</t>
  </si>
  <si>
    <t>DTO8_FUN_000317</t>
  </si>
  <si>
    <t>DTO9_FUN_003827-T1</t>
  </si>
  <si>
    <t>DTO9_FUN_003827</t>
  </si>
  <si>
    <t>DTO9_FUN_003826-T1</t>
  </si>
  <si>
    <t>DTO9_FUN_003826</t>
  </si>
  <si>
    <t>DTO9_FUN_003825-T1</t>
  </si>
  <si>
    <t>DTO9_FUN_003825</t>
  </si>
  <si>
    <t>DTO9_FUN_003824-T1</t>
  </si>
  <si>
    <t>DTO9_FUN_003824</t>
  </si>
  <si>
    <t>DTO9_FUN_003823-T1</t>
  </si>
  <si>
    <t>DTO9_FUN_003823</t>
  </si>
  <si>
    <t>DTO9_FUN_003822-T1</t>
  </si>
  <si>
    <t>DTO9_FUN_003822</t>
  </si>
  <si>
    <t>DTO9_FUN_003821-T1</t>
  </si>
  <si>
    <t>DTO9_FUN_003821</t>
  </si>
  <si>
    <t>DTO9_FUN_003820-T1</t>
  </si>
  <si>
    <t>DTO9_FUN_003820</t>
  </si>
  <si>
    <t>BGC0000293|c1|1-7132|-|NFIA_055290|nonribosomal_peptide_synthase,_putative|EAW16180.1</t>
  </si>
  <si>
    <t>DTO10_FUN_003898-T1</t>
  </si>
  <si>
    <t>DTO10_FUN_003898</t>
  </si>
  <si>
    <t>218616_1</t>
  </si>
  <si>
    <t>BGC0000293|c1|9058-10422|+|NFIA_055300|dimethylallyl_tryptophan_synthase,_putative|EAW16181.1</t>
  </si>
  <si>
    <t>DTO10_FUN_003897-T1</t>
  </si>
  <si>
    <t>DTO10_FUN_003897</t>
  </si>
  <si>
    <t>218617_1</t>
  </si>
  <si>
    <t>BGC0000293|c1|11236-12765|+|NFIA_055310|transferase_family_protein|EAW16182.1</t>
  </si>
  <si>
    <t>DTO10_FUN_003896-T1</t>
  </si>
  <si>
    <t>DTO10_FUN_003896</t>
  </si>
  <si>
    <t>218618_1</t>
  </si>
  <si>
    <t>DTO11_FUN_007723-T1</t>
  </si>
  <si>
    <t>DTO11_FUN_007723</t>
  </si>
  <si>
    <t>DTO11_FUN_007722-T1</t>
  </si>
  <si>
    <t>DTO11_FUN_007722</t>
  </si>
  <si>
    <t>DTO11_FUN_007721-T1</t>
  </si>
  <si>
    <t>DTO11_FUN_007721</t>
  </si>
  <si>
    <t>DTO12_FUN_006657-T1</t>
  </si>
  <si>
    <t>DTO12_FUN_006657</t>
  </si>
  <si>
    <t>DTO12_FUN_006656-T1</t>
  </si>
  <si>
    <t>DTO12_FUN_006656</t>
  </si>
  <si>
    <t>DTO12_FUN_006655-T1</t>
  </si>
  <si>
    <t>DTO12_FUN_006655</t>
  </si>
  <si>
    <t>DTO13_FUN_007599-T1</t>
  </si>
  <si>
    <t>DTO13_FUN_007599</t>
  </si>
  <si>
    <t>DTO13_FUN_007600-T1</t>
  </si>
  <si>
    <t>DTO13_FUN_007600</t>
  </si>
  <si>
    <t>DTO13_FUN_007601-T1</t>
  </si>
  <si>
    <t>DTO13_FUN_007601</t>
  </si>
  <si>
    <t>DTO14_FUN_006929-T1</t>
  </si>
  <si>
    <t>DTO14_FUN_006929</t>
  </si>
  <si>
    <t>DTO14_FUN_006930-T1</t>
  </si>
  <si>
    <t>DTO14_FUN_006930</t>
  </si>
  <si>
    <t>DTO14_FUN_006931-T1</t>
  </si>
  <si>
    <t>DTO14_FUN_006931</t>
  </si>
  <si>
    <t>DTO15_FUN_006314-T1</t>
  </si>
  <si>
    <t>DTO15_FUN_006314</t>
  </si>
  <si>
    <t>DTO15_FUN_006313-T1</t>
  </si>
  <si>
    <t>DTO15_FUN_006313</t>
  </si>
  <si>
    <t>DTO15_FUN_006312-T1</t>
  </si>
  <si>
    <t>DTO15_FUN_006312</t>
  </si>
  <si>
    <t>DTO16_FUN_005800-T1</t>
  </si>
  <si>
    <t>DTO16_FUN_005800</t>
  </si>
  <si>
    <t>scaffold_4</t>
  </si>
  <si>
    <t>DTO16_FUN_005801-T1</t>
  </si>
  <si>
    <t>DTO16_FUN_005801</t>
  </si>
  <si>
    <t>DTO16_FUN_005802-T1</t>
  </si>
  <si>
    <t>DTO16_FUN_005802</t>
  </si>
  <si>
    <t>DTO1_FUN_002704-T1</t>
  </si>
  <si>
    <t>DTO1_FUN_002704</t>
  </si>
  <si>
    <t>DTO1_FUN_002705-T1</t>
  </si>
  <si>
    <t>DTO1_FUN_002705</t>
  </si>
  <si>
    <t>DTO1_FUN_002706-T1</t>
  </si>
  <si>
    <t>DTO1_FUN_002706</t>
  </si>
  <si>
    <t>DTO2_FUN_007284-T1</t>
  </si>
  <si>
    <t>DTO2_FUN_007284</t>
  </si>
  <si>
    <t>DTO2_FUN_007283-T1</t>
  </si>
  <si>
    <t>DTO2_FUN_007283</t>
  </si>
  <si>
    <t>DTO2_FUN_007282-T1</t>
  </si>
  <si>
    <t>DTO2_FUN_007282</t>
  </si>
  <si>
    <t>DTO3_FUN_007430-T1</t>
  </si>
  <si>
    <t>DTO3_FUN_007430</t>
  </si>
  <si>
    <t>DTO3_FUN_007431-T1</t>
  </si>
  <si>
    <t>DTO3_FUN_007431</t>
  </si>
  <si>
    <t>DTO3_FUN_007432-T1</t>
  </si>
  <si>
    <t>DTO3_FUN_007432</t>
  </si>
  <si>
    <t>DTO4_FUN_007119-T1</t>
  </si>
  <si>
    <t>DTO4_FUN_007119</t>
  </si>
  <si>
    <t>DTO4_FUN_007118-T1</t>
  </si>
  <si>
    <t>DTO4_FUN_007118</t>
  </si>
  <si>
    <t>DTO4_FUN_007117-T1</t>
  </si>
  <si>
    <t>DTO4_FUN_007117</t>
  </si>
  <si>
    <t>DTO5_FUN_007433-T1</t>
  </si>
  <si>
    <t>DTO5_FUN_007433</t>
  </si>
  <si>
    <t>DTO5_FUN_007434-T1</t>
  </si>
  <si>
    <t>DTO5_FUN_007434</t>
  </si>
  <si>
    <t>DTO5_FUN_007435-T1</t>
  </si>
  <si>
    <t>DTO5_FUN_007435</t>
  </si>
  <si>
    <t>DTO6_FUN_007218-T1</t>
  </si>
  <si>
    <t>DTO6_FUN_007218</t>
  </si>
  <si>
    <t>DTO6_FUN_007217-T1</t>
  </si>
  <si>
    <t>DTO6_FUN_007217</t>
  </si>
  <si>
    <t>DTO6_FUN_007216-T1</t>
  </si>
  <si>
    <t>DTO6_FUN_007216</t>
  </si>
  <si>
    <t>DTO7_FUN_007474-T1</t>
  </si>
  <si>
    <t>DTO7_FUN_007474</t>
  </si>
  <si>
    <t>DTO7_FUN_007475-T1</t>
  </si>
  <si>
    <t>DTO7_FUN_007475</t>
  </si>
  <si>
    <t>DTO7_FUN_007476-T1</t>
  </si>
  <si>
    <t>DTO7_FUN_007476</t>
  </si>
  <si>
    <t>DTO8_FUN_005597-T1</t>
  </si>
  <si>
    <t>DTO8_FUN_005597</t>
  </si>
  <si>
    <t>DTO8_FUN_005596-T1</t>
  </si>
  <si>
    <t>DTO8_FUN_005596</t>
  </si>
  <si>
    <t>DTO8_FUN_005595-T1</t>
  </si>
  <si>
    <t>DTO8_FUN_005595</t>
  </si>
  <si>
    <t>DTO9_FUN_007673-T1</t>
  </si>
  <si>
    <t>DTO9_FUN_007673</t>
  </si>
  <si>
    <t>DTO9_FUN_007675-T1</t>
  </si>
  <si>
    <t>DTO9_FUN_007675</t>
  </si>
  <si>
    <t>DTO9_FUN_007676-T1</t>
  </si>
  <si>
    <t>DTO9_FUN_007676</t>
  </si>
  <si>
    <t>BGC0000420|c1|2640-3978|+|PCH_Pc21g15430|dimethylallyltryptophan_synthase|CAP96440.1</t>
  </si>
  <si>
    <t>DTO10_FUN_002003-T1</t>
  </si>
  <si>
    <t>DTO10_FUN_002003</t>
  </si>
  <si>
    <t>219456_1</t>
  </si>
  <si>
    <t>BGC0000420|c1|11020-12665|-|PCH_Pc21g15470|cytochrome_P450_oxidoreductase|CAP96444.1</t>
  </si>
  <si>
    <t>DTO10_FUN_002004-T1</t>
  </si>
  <si>
    <t>DTO10_FUN_002004</t>
  </si>
  <si>
    <t>219457_1</t>
  </si>
  <si>
    <t>BGC0000420|c1|13202-20659|+|PCH_Pc21g15480|NRPS|CAP96445.1</t>
  </si>
  <si>
    <t>DTO10_FUN_002005-T1</t>
  </si>
  <si>
    <t>DTO10_FUN_002005</t>
  </si>
  <si>
    <t>219458_1</t>
  </si>
  <si>
    <t>DTO10_FUN_002006-T1</t>
  </si>
  <si>
    <t>DTO10_FUN_002006</t>
  </si>
  <si>
    <t>229315_1</t>
  </si>
  <si>
    <t>DTO11_FUN_003703-T1</t>
  </si>
  <si>
    <t>DTO11_FUN_003703</t>
  </si>
  <si>
    <t>DTO11_FUN_003704-T1</t>
  </si>
  <si>
    <t>DTO11_FUN_003704</t>
  </si>
  <si>
    <t>DTO11_FUN_003705-T1</t>
  </si>
  <si>
    <t>DTO11_FUN_003705</t>
  </si>
  <si>
    <t>DTO12_FUN_001289-T1</t>
  </si>
  <si>
    <t>DTO12_FUN_001289</t>
  </si>
  <si>
    <t>DTO12_FUN_001288-T1</t>
  </si>
  <si>
    <t>DTO12_FUN_001288</t>
  </si>
  <si>
    <t>DTO12_FUN_001287-T1</t>
  </si>
  <si>
    <t>DTO12_FUN_001287</t>
  </si>
  <si>
    <t>DTO13_FUN_006491-T1</t>
  </si>
  <si>
    <t>DTO13_FUN_006491</t>
  </si>
  <si>
    <t>DTO13_FUN_006490-T1</t>
  </si>
  <si>
    <t>DTO13_FUN_006490</t>
  </si>
  <si>
    <t>DTO13_FUN_006489-T1</t>
  </si>
  <si>
    <t>DTO13_FUN_006489</t>
  </si>
  <si>
    <t>DTO14_FUN_008029-T1</t>
  </si>
  <si>
    <t>DTO14_FUN_008029</t>
  </si>
  <si>
    <t>DTO14_FUN_008028-T1</t>
  </si>
  <si>
    <t>DTO14_FUN_008028</t>
  </si>
  <si>
    <t>DTO14_FUN_008027-T1</t>
  </si>
  <si>
    <t>DTO14_FUN_008027</t>
  </si>
  <si>
    <t>DTO15_FUN_007440-T1</t>
  </si>
  <si>
    <t>DTO15_FUN_007440</t>
  </si>
  <si>
    <t>DTO15_FUN_007441-T1</t>
  </si>
  <si>
    <t>DTO15_FUN_007441</t>
  </si>
  <si>
    <t>DTO15_FUN_007442-T1</t>
  </si>
  <si>
    <t>DTO15_FUN_007442</t>
  </si>
  <si>
    <t>DTO16_FUN_004690-T1</t>
  </si>
  <si>
    <t>DTO16_FUN_004690</t>
  </si>
  <si>
    <t>DTO16_FUN_004689</t>
  </si>
  <si>
    <t>DTO16_FUN_004689-T1</t>
  </si>
  <si>
    <t>DTO16_FUN_004688-T1</t>
  </si>
  <si>
    <t>DTO16_FUN_004688</t>
  </si>
  <si>
    <t>DTO1_FUN_003517-T1</t>
  </si>
  <si>
    <t>DTO1_FUN_003517</t>
  </si>
  <si>
    <t>DTO1_FUN_003518-T1</t>
  </si>
  <si>
    <t>DTO1_FUN_003518</t>
  </si>
  <si>
    <t>DTO1_FUN_003519-T1</t>
  </si>
  <si>
    <t>DTO1_FUN_003519</t>
  </si>
  <si>
    <t>DTO2_FUN_005476-T1</t>
  </si>
  <si>
    <t>DTO2_FUN_005476</t>
  </si>
  <si>
    <t>DTO2_FUN_005477-T1</t>
  </si>
  <si>
    <t>DTO2_FUN_005477</t>
  </si>
  <si>
    <t>DTO2_FUN_005478-T1</t>
  </si>
  <si>
    <t>DTO2_FUN_005478</t>
  </si>
  <si>
    <t>DTO3_FUN_006305-T1</t>
  </si>
  <si>
    <t>DTO3_FUN_006305</t>
  </si>
  <si>
    <t>DTO3_FUN_006304-T1</t>
  </si>
  <si>
    <t>DTO3_FUN_006304</t>
  </si>
  <si>
    <t>DTO3_FUN_006303-T1</t>
  </si>
  <si>
    <t>DTO3_FUN_006303</t>
  </si>
  <si>
    <t>DTO4_FUN_006317-T1</t>
  </si>
  <si>
    <t>DTO4_FUN_006317</t>
  </si>
  <si>
    <t>DTO4_FUN_006316-T1</t>
  </si>
  <si>
    <t>DTO4_FUN_006316</t>
  </si>
  <si>
    <t>DTO4_FUN_006314-T1</t>
  </si>
  <si>
    <t>DTO4_FUN_006314</t>
  </si>
  <si>
    <t>DTO5_FUN_006316-T1</t>
  </si>
  <si>
    <t>DTO5_FUN_006316</t>
  </si>
  <si>
    <t>DTO5_FUN_006315-T1</t>
  </si>
  <si>
    <t>DTO5_FUN_006315</t>
  </si>
  <si>
    <t>DTO5_FUN_006314-T1</t>
  </si>
  <si>
    <t>DTO5_FUN_006314</t>
  </si>
  <si>
    <t>DTO6_FUN_005356-T1</t>
  </si>
  <si>
    <t>DTO6_FUN_005356</t>
  </si>
  <si>
    <t>DTO6_FUN_005357-T1</t>
  </si>
  <si>
    <t>DTO6_FUN_005357</t>
  </si>
  <si>
    <t>DTO6_FUN_005358-T1</t>
  </si>
  <si>
    <t>DTO6_FUN_005358</t>
  </si>
  <si>
    <t>DTO7_FUN_005504-T1</t>
  </si>
  <si>
    <t>DTO7_FUN_005504</t>
  </si>
  <si>
    <t>DTO7_FUN_005505-T1</t>
  </si>
  <si>
    <t>DTO7_FUN_005505</t>
  </si>
  <si>
    <t>DTO7_FUN_005506-T1</t>
  </si>
  <si>
    <t>DTO7_FUN_005506</t>
  </si>
  <si>
    <t>DTO8_FUN_004762-T1</t>
  </si>
  <si>
    <t>DTO8_FUN_004762</t>
  </si>
  <si>
    <t>DTO8_FUN_004761-T1</t>
  </si>
  <si>
    <t>DTO8_FUN_004761</t>
  </si>
  <si>
    <t>DTO8_FUN_004760-T1</t>
  </si>
  <si>
    <t>DTO8_FUN_004760</t>
  </si>
  <si>
    <t>DTO8_FUN_004759-T1</t>
  </si>
  <si>
    <t>DTO8_FUN_004759</t>
  </si>
  <si>
    <t>DTO9_FUN_006559-T1</t>
  </si>
  <si>
    <t>DTO9_FUN_006559</t>
  </si>
  <si>
    <t>DTO9_FUN_006558-T1</t>
  </si>
  <si>
    <t>DTO9_FUN_006558</t>
  </si>
  <si>
    <t>DTO9_FUN_006557-T1</t>
  </si>
  <si>
    <t>DTO9_FUN_006557</t>
  </si>
  <si>
    <t>BGC0002276|c1|1-3813|+|AN5318.2|hypothetical_protein|EAA62478.1</t>
  </si>
  <si>
    <t>DTO10_FUN_002309-T1</t>
  </si>
  <si>
    <t>DTO10_FUN_002309</t>
  </si>
  <si>
    <t>219781_1</t>
  </si>
  <si>
    <t>DTO11_FUN_004007-T1</t>
  </si>
  <si>
    <t>DTO11_FUN_004007</t>
  </si>
  <si>
    <t>DTO12_FUN_000978-T1</t>
  </si>
  <si>
    <t>DTO12_FUN_000978</t>
  </si>
  <si>
    <t>DTO13_FUN_006186-T1</t>
  </si>
  <si>
    <t>DTO13_FUN_006186</t>
  </si>
  <si>
    <t>DTO14_FUN_007722-T1</t>
  </si>
  <si>
    <t>DTO14_FUN_007722</t>
  </si>
  <si>
    <t>DTO15_FUN_007755-T1</t>
  </si>
  <si>
    <t>DTO15_FUN_007755</t>
  </si>
  <si>
    <t>DTO16_FUN_004391-T1</t>
  </si>
  <si>
    <t>DTO16_FUN_004391</t>
  </si>
  <si>
    <t>DTO1_FUN_003829-T1</t>
  </si>
  <si>
    <t>DTO1_FUN_003829</t>
  </si>
  <si>
    <t>DTO2_FUN_005776-T1</t>
  </si>
  <si>
    <t>DTO2_FUN_005776</t>
  </si>
  <si>
    <t>DTO3_FUN_006004-T1</t>
  </si>
  <si>
    <t>DTO3_FUN_006004</t>
  </si>
  <si>
    <t>DTO4_FUN_006014-T1</t>
  </si>
  <si>
    <t>DTO4_FUN_006014</t>
  </si>
  <si>
    <t>DTO5_FUN_006015-T1</t>
  </si>
  <si>
    <t>DTO5_FUN_006015</t>
  </si>
  <si>
    <t>DTO6_FUN_005666-T1</t>
  </si>
  <si>
    <t>DTO6_FUN_005666</t>
  </si>
  <si>
    <t>DTO7_FUN_005803-T1</t>
  </si>
  <si>
    <t>DTO7_FUN_005803</t>
  </si>
  <si>
    <t>DTO8_FUN_004459-T1</t>
  </si>
  <si>
    <t>DTO8_FUN_004459</t>
  </si>
  <si>
    <t>DTO9_FUN_006248-T1</t>
  </si>
  <si>
    <t>DTO9_FUN_006248</t>
  </si>
  <si>
    <t>BGC0001248|c1|1353-4192|+|ACF70484.1|oxidosqualene_clavarinone_cyclase|ACF70484.1</t>
  </si>
  <si>
    <t>DTO10_FUN_002871-T1</t>
  </si>
  <si>
    <t>DTO10_FUN_002871</t>
  </si>
  <si>
    <t>220341_1</t>
  </si>
  <si>
    <t>DTO11_FUN_006524-T1</t>
  </si>
  <si>
    <t>DTO11_FUN_006524</t>
  </si>
  <si>
    <t>DTO12_FUN_000405-T1</t>
  </si>
  <si>
    <t>DTO12_FUN_000405</t>
  </si>
  <si>
    <t>DTO13_FUN_005624-T1</t>
  </si>
  <si>
    <t>DTO13_FUN_005624</t>
  </si>
  <si>
    <t>DTO14_FUN_010081-T1</t>
  </si>
  <si>
    <t>DTO14_FUN_010081</t>
  </si>
  <si>
    <t>DTO15_FUN_010541-T1</t>
  </si>
  <si>
    <t>DTO15_FUN_010541</t>
  </si>
  <si>
    <t>DTO16_FUN_003844-T1</t>
  </si>
  <si>
    <t>DTO16_FUN_003844</t>
  </si>
  <si>
    <t>DTO1_FUN_004384-T1</t>
  </si>
  <si>
    <t>DTO1_FUN_004384</t>
  </si>
  <si>
    <t>DTO2_FUN_006331-T1</t>
  </si>
  <si>
    <t>DTO2_FUN_006331</t>
  </si>
  <si>
    <t>DTO3_FUN_005460-T1</t>
  </si>
  <si>
    <t>DTO3_FUN_005460</t>
  </si>
  <si>
    <t>DTO4_FUN_005474-T1</t>
  </si>
  <si>
    <t>DTO4_FUN_005474</t>
  </si>
  <si>
    <t>DTO5_FUN_005463-T1</t>
  </si>
  <si>
    <t>DTO5_FUN_005463</t>
  </si>
  <si>
    <t>DTO6_FUN_006221-T1</t>
  </si>
  <si>
    <t>DTO6_FUN_006221</t>
  </si>
  <si>
    <t>DTO7_FUN_006349-T1</t>
  </si>
  <si>
    <t>DTO7_FUN_006349</t>
  </si>
  <si>
    <t>DTO8_FUN_003907-T1</t>
  </si>
  <si>
    <t>DTO8_FUN_003907</t>
  </si>
  <si>
    <t>DTO9_FUN_005695-T1</t>
  </si>
  <si>
    <t>DTO9_FUN_005695</t>
  </si>
  <si>
    <t>DTO10_FUN_005131-T1</t>
  </si>
  <si>
    <t>DTO10_FUN_005131</t>
  </si>
  <si>
    <t>221721_1</t>
  </si>
  <si>
    <t>DTO11_FUN_005775-T1</t>
  </si>
  <si>
    <t>DTO11_FUN_005775</t>
  </si>
  <si>
    <t>DTO12_FUN_001841-T1</t>
  </si>
  <si>
    <t>DTO12_FUN_001841</t>
  </si>
  <si>
    <t>DTO13_FUN_009098-T1</t>
  </si>
  <si>
    <t>DTO13_FUN_009098</t>
  </si>
  <si>
    <t>DTO14_FUN_005719-T1</t>
  </si>
  <si>
    <t>DTO14_FUN_005719</t>
  </si>
  <si>
    <t>DTO15_FUN_005748-T1</t>
  </si>
  <si>
    <t>DTO15_FUN_005748</t>
  </si>
  <si>
    <t>DTO16_FUN_008505-T1</t>
  </si>
  <si>
    <t>DTO16_FUN_008505</t>
  </si>
  <si>
    <t>DTO1_FUN_005744-T1</t>
  </si>
  <si>
    <t>DTO1_FUN_005744</t>
  </si>
  <si>
    <t>DTO2_FUN_008456-T1</t>
  </si>
  <si>
    <t>DTO2_FUN_008456</t>
  </si>
  <si>
    <t>DTO3_FUN_008941-T1</t>
  </si>
  <si>
    <t>DTO3_FUN_008941</t>
  </si>
  <si>
    <t>DTO4_FUN_008949-T1</t>
  </si>
  <si>
    <t>DTO4_FUN_008949</t>
  </si>
  <si>
    <t>DTO5_FUN_008955-T1</t>
  </si>
  <si>
    <t>DTO5_FUN_008955</t>
  </si>
  <si>
    <t>DTO6_FUN_009059-T1</t>
  </si>
  <si>
    <t>DTO6_FUN_009059</t>
  </si>
  <si>
    <t>DTO7_FUN_008981-T1</t>
  </si>
  <si>
    <t>DTO7_FUN_008981</t>
  </si>
  <si>
    <t>DTO8_FUN_007416-T1</t>
  </si>
  <si>
    <t>DTO8_FUN_007416</t>
  </si>
  <si>
    <t>DTO9_FUN_008582-T1</t>
  </si>
  <si>
    <t>DTO9_FUN_008582</t>
  </si>
  <si>
    <t>BGC0001990|c1|131-1814|-|AFUA_5G02620|P450_family_sporulation-specific_N-formyltyrosine_oxidase_Dit2,_putative|XP_748080.1</t>
  </si>
  <si>
    <t>DTO10_FUN_003026-T1</t>
  </si>
  <si>
    <t>DTO10_FUN_003026</t>
  </si>
  <si>
    <t>220492_1</t>
  </si>
  <si>
    <t>BGC0001990|c1|2040-2779|+|AFUA_5G02630|conserved_hypothetical_protein|XP_748079.1</t>
  </si>
  <si>
    <t>DTO10_FUN_003025-T1</t>
  </si>
  <si>
    <t>DTO10_FUN_003025</t>
  </si>
  <si>
    <t>220491_1</t>
  </si>
  <si>
    <t>BGC0001990|c1|3346-4834|+|AFUA_5G02640|O-methyltransferase,_putative|XP_748078.1</t>
  </si>
  <si>
    <t>DTO10_FUN_003024-T1</t>
  </si>
  <si>
    <t>DTO10_FUN_003024</t>
  </si>
  <si>
    <t>220490_1</t>
  </si>
  <si>
    <t>BGC0001990|c1|5098-5751|-|AFUA_5G02650|hypothetical_protein|XP_001481489.1</t>
  </si>
  <si>
    <t>DTO10_FUN_003023-T1</t>
  </si>
  <si>
    <t>DTO10_FUN_003023</t>
  </si>
  <si>
    <t>220489_1</t>
  </si>
  <si>
    <t>BGC0001990|c1|7911-8988|+|AFUA_5G02655|conserved_hypothetical_protein|XP_001481490.1</t>
  </si>
  <si>
    <t>DTO10_FUN_003022-T1</t>
  </si>
  <si>
    <t>DTO10_FUN_003022</t>
  </si>
  <si>
    <t>220488_1</t>
  </si>
  <si>
    <t>BGC0001990|c1|9515-11850|-|AFUA_5G02660|pyoverdine/dityrosine_biosynthesis_protein,_putative|XP_748076.2</t>
  </si>
  <si>
    <t>DTO10_FUN_003021-T1</t>
  </si>
  <si>
    <t>DTO10_FUN_003021</t>
  </si>
  <si>
    <t>220487_1</t>
  </si>
  <si>
    <t>BGC0001990|c1|12936-13646|-|AFUA_5G02670|ThiJ/PfpI_family_protein|XP_748075.1</t>
  </si>
  <si>
    <t>DTO10_FUN_003020-T1</t>
  </si>
  <si>
    <t>DTO10_FUN_003020</t>
  </si>
  <si>
    <t>220486_1</t>
  </si>
  <si>
    <t>DTO11_FUN_006379-T1</t>
  </si>
  <si>
    <t>DTO11_FUN_006379</t>
  </si>
  <si>
    <t>DTO11_FUN_006380-T1</t>
  </si>
  <si>
    <t>DTO11_FUN_006380</t>
  </si>
  <si>
    <t>DTO11_FUN_006381-T1</t>
  </si>
  <si>
    <t>DTO11_FUN_006381</t>
  </si>
  <si>
    <t>DTO11_FUN_006382-T1</t>
  </si>
  <si>
    <t>DTO11_FUN_006382</t>
  </si>
  <si>
    <t>DTO11_FUN_006383-T1</t>
  </si>
  <si>
    <t>DTO11_FUN_006383</t>
  </si>
  <si>
    <t>DTO11_FUN_006384-T1</t>
  </si>
  <si>
    <t>DTO11_FUN_006384</t>
  </si>
  <si>
    <t>DTO11_FUN_006385-T1</t>
  </si>
  <si>
    <t>DTO11_FUN_006385</t>
  </si>
  <si>
    <t>DTO12_FUN_000256-T1</t>
  </si>
  <si>
    <t>DTO12_FUN_000256</t>
  </si>
  <si>
    <t>DTO12_FUN_000257-T1</t>
  </si>
  <si>
    <t>DTO12_FUN_000257</t>
  </si>
  <si>
    <t>DTO12_FUN_000258-T1</t>
  </si>
  <si>
    <t>DTO12_FUN_000258</t>
  </si>
  <si>
    <t>DTO12_FUN_000259-T1</t>
  </si>
  <si>
    <t>DTO12_FUN_000259</t>
  </si>
  <si>
    <t>DTO12_FUN_000260-T1</t>
  </si>
  <si>
    <t>DTO12_FUN_000260</t>
  </si>
  <si>
    <t>DTO12_FUN_000261-T1</t>
  </si>
  <si>
    <t>DTO12_FUN_000261</t>
  </si>
  <si>
    <t>DTO12_FUN_000262-T1</t>
  </si>
  <si>
    <t>DTO12_FUN_000262</t>
  </si>
  <si>
    <t>DTO13_FUN_005478-T1</t>
  </si>
  <si>
    <t>DTO13_FUN_005478</t>
  </si>
  <si>
    <t>DTO13_FUN_005479-T1</t>
  </si>
  <si>
    <t>DTO13_FUN_005479</t>
  </si>
  <si>
    <t>DTO13_FUN_005480-T1</t>
  </si>
  <si>
    <t>DTO13_FUN_005480</t>
  </si>
  <si>
    <t>DTO13_FUN_005481-T1</t>
  </si>
  <si>
    <t>DTO13_FUN_005481</t>
  </si>
  <si>
    <t>DTO13_FUN_005482-T1</t>
  </si>
  <si>
    <t>DTO13_FUN_005482</t>
  </si>
  <si>
    <t>DTO13_FUN_005483-T1</t>
  </si>
  <si>
    <t>DTO13_FUN_005483</t>
  </si>
  <si>
    <t>DTO13_FUN_005484-T1</t>
  </si>
  <si>
    <t>DTO13_FUN_005484</t>
  </si>
  <si>
    <t>DTO14_FUN_009935-T1</t>
  </si>
  <si>
    <t>DTO14_FUN_009935</t>
  </si>
  <si>
    <t>DTO14_FUN_009936-T1</t>
  </si>
  <si>
    <t>DTO14_FUN_009936</t>
  </si>
  <si>
    <t>DTO14_FUN_009937-T1</t>
  </si>
  <si>
    <t>DTO14_FUN_009937</t>
  </si>
  <si>
    <t>DTO14_FUN_009938-T1</t>
  </si>
  <si>
    <t>DTO14_FUN_009938</t>
  </si>
  <si>
    <t>DTO14_FUN_009939-T1</t>
  </si>
  <si>
    <t>DTO14_FUN_009939</t>
  </si>
  <si>
    <t>DTO14_FUN_009940-T1</t>
  </si>
  <si>
    <t>DTO14_FUN_009940</t>
  </si>
  <si>
    <t>DTO14_FUN_009941-T1</t>
  </si>
  <si>
    <t>DTO14_FUN_009941</t>
  </si>
  <si>
    <t>DTO15_FUN_010397-T1</t>
  </si>
  <si>
    <t>DTO15_FUN_010397</t>
  </si>
  <si>
    <t>DTO15_FUN_010396-T1</t>
  </si>
  <si>
    <t>DTO15_FUN_010396</t>
  </si>
  <si>
    <t>220492_2</t>
  </si>
  <si>
    <t>DTO15_FUN_010398-T1</t>
  </si>
  <si>
    <t>DTO15_FUN_010398</t>
  </si>
  <si>
    <t>DTO15_FUN_010399-T1</t>
  </si>
  <si>
    <t>DTO15_FUN_010399</t>
  </si>
  <si>
    <t>DTO15_FUN_010400-T1</t>
  </si>
  <si>
    <t>DTO15_FUN_010400</t>
  </si>
  <si>
    <t>DTO15_FUN_010401-T1</t>
  </si>
  <si>
    <t>DTO15_FUN_010401</t>
  </si>
  <si>
    <t>DTO15_FUN_010402-T1</t>
  </si>
  <si>
    <t>DTO15_FUN_010402</t>
  </si>
  <si>
    <t>DTO15_FUN_010403-T1</t>
  </si>
  <si>
    <t>DTO15_FUN_010403</t>
  </si>
  <si>
    <t>DTO16_FUN_003701-T1</t>
  </si>
  <si>
    <t>DTO16_FUN_003701</t>
  </si>
  <si>
    <t>DTO16_FUN_003702-T1</t>
  </si>
  <si>
    <t>DTO16_FUN_003702</t>
  </si>
  <si>
    <t>DTO16_FUN_003703-T1</t>
  </si>
  <si>
    <t>DTO16_FUN_003703</t>
  </si>
  <si>
    <t>DTO16_FUN_003704-T1</t>
  </si>
  <si>
    <t>DTO16_FUN_003704</t>
  </si>
  <si>
    <t>DTO16_FUN_003705-T1</t>
  </si>
  <si>
    <t>DTO16_FUN_003705</t>
  </si>
  <si>
    <t>DTO16_FUN_003706-T1</t>
  </si>
  <si>
    <t>DTO16_FUN_003706</t>
  </si>
  <si>
    <t>DTO16_FUN_003707-T1</t>
  </si>
  <si>
    <t>DTO16_FUN_003707</t>
  </si>
  <si>
    <t>DTO1_FUN_004534-T1</t>
  </si>
  <si>
    <t>DTO1_FUN_004534</t>
  </si>
  <si>
    <t>DTO1_FUN_004533-T1</t>
  </si>
  <si>
    <t>DTO1_FUN_004533</t>
  </si>
  <si>
    <t>DTO1_FUN_004532-T1</t>
  </si>
  <si>
    <t>DTO1_FUN_004532</t>
  </si>
  <si>
    <t>DTO1_FUN_004531-T1</t>
  </si>
  <si>
    <t>DTO1_FUN_004531</t>
  </si>
  <si>
    <t>DTO1_FUN_004530-T1</t>
  </si>
  <si>
    <t>DTO1_FUN_004530</t>
  </si>
  <si>
    <t>DTO1_FUN_004529-T1</t>
  </si>
  <si>
    <t>DTO1_FUN_004529</t>
  </si>
  <si>
    <t>DTO1_FUN_004528-T1</t>
  </si>
  <si>
    <t>DTO1_FUN_004528</t>
  </si>
  <si>
    <t>DTO2_FUN_006478-T1</t>
  </si>
  <si>
    <t>DTO2_FUN_006478</t>
  </si>
  <si>
    <t>DTO2_FUN_006477-T1</t>
  </si>
  <si>
    <t>DTO2_FUN_006477</t>
  </si>
  <si>
    <t>DTO2_FUN_006476-T1</t>
  </si>
  <si>
    <t>DTO2_FUN_006476</t>
  </si>
  <si>
    <t>DTO2_FUN_006475-T1</t>
  </si>
  <si>
    <t>DTO2_FUN_006475</t>
  </si>
  <si>
    <t>DTO2_FUN_006474-T1</t>
  </si>
  <si>
    <t>DTO2_FUN_006474</t>
  </si>
  <si>
    <t>DTO2_FUN_006473-T1</t>
  </si>
  <si>
    <t>DTO2_FUN_006473</t>
  </si>
  <si>
    <t>DTO2_FUN_006472-T1</t>
  </si>
  <si>
    <t>DTO2_FUN_006472</t>
  </si>
  <si>
    <t>DTO3_FUN_005315-T1</t>
  </si>
  <si>
    <t>DTO3_FUN_005315</t>
  </si>
  <si>
    <t>DTO3_FUN_005316-T1</t>
  </si>
  <si>
    <t>DTO3_FUN_005316</t>
  </si>
  <si>
    <t>DTO3_FUN_005317-T1</t>
  </si>
  <si>
    <t>DTO3_FUN_005317</t>
  </si>
  <si>
    <t>DTO3_FUN_005318-T1</t>
  </si>
  <si>
    <t>DTO3_FUN_005318</t>
  </si>
  <si>
    <t>DTO3_FUN_005319-T1</t>
  </si>
  <si>
    <t>DTO3_FUN_005319</t>
  </si>
  <si>
    <t>DTO3_FUN_005320-T1</t>
  </si>
  <si>
    <t>DTO3_FUN_005320</t>
  </si>
  <si>
    <t>DTO3_FUN_005321-T1</t>
  </si>
  <si>
    <t>DTO3_FUN_005321</t>
  </si>
  <si>
    <t>DTO4_FUN_005327-T1</t>
  </si>
  <si>
    <t>DTO4_FUN_005327</t>
  </si>
  <si>
    <t>DTO4_FUN_005328-T1</t>
  </si>
  <si>
    <t>DTO4_FUN_005328</t>
  </si>
  <si>
    <t>DTO4_FUN_005329-T1</t>
  </si>
  <si>
    <t>DTO4_FUN_005329</t>
  </si>
  <si>
    <t>DTO4_FUN_005330-T1</t>
  </si>
  <si>
    <t>DTO4_FUN_005330</t>
  </si>
  <si>
    <t>DTO4_FUN_005331-T1</t>
  </si>
  <si>
    <t>DTO4_FUN_005331</t>
  </si>
  <si>
    <t>DTO4_FUN_005332-T1</t>
  </si>
  <si>
    <t>DTO4_FUN_005332</t>
  </si>
  <si>
    <t>DTO4_FUN_005333-T1</t>
  </si>
  <si>
    <t>DTO4_FUN_005333</t>
  </si>
  <si>
    <t>DTO5_FUN_005313-T1</t>
  </si>
  <si>
    <t>DTO5_FUN_005313</t>
  </si>
  <si>
    <t>DTO5_FUN_005314-T1</t>
  </si>
  <si>
    <t>DTO5_FUN_005314</t>
  </si>
  <si>
    <t>DTO5_FUN_005315-T1</t>
  </si>
  <si>
    <t>DTO5_FUN_005315</t>
  </si>
  <si>
    <t>DTO5_FUN_005316-T1</t>
  </si>
  <si>
    <t>DTO5_FUN_005316</t>
  </si>
  <si>
    <t>DTO5_FUN_005317-T1</t>
  </si>
  <si>
    <t>DTO5_FUN_005317</t>
  </si>
  <si>
    <t>DTO5_FUN_005318-T1</t>
  </si>
  <si>
    <t>DTO5_FUN_005318</t>
  </si>
  <si>
    <t>DTO5_FUN_005319-T1</t>
  </si>
  <si>
    <t>DTO5_FUN_005319</t>
  </si>
  <si>
    <t>DTO6_FUN_006365-T1</t>
  </si>
  <si>
    <t>DTO6_FUN_006365</t>
  </si>
  <si>
    <t>DTO6_FUN_006364-T1</t>
  </si>
  <si>
    <t>DTO6_FUN_006364</t>
  </si>
  <si>
    <t>DTO6_FUN_006363-T1</t>
  </si>
  <si>
    <t>DTO6_FUN_006363</t>
  </si>
  <si>
    <t>DTO6_FUN_006362-T1</t>
  </si>
  <si>
    <t>DTO6_FUN_006362</t>
  </si>
  <si>
    <t>DTO6_FUN_006361-T1</t>
  </si>
  <si>
    <t>DTO6_FUN_006361</t>
  </si>
  <si>
    <t>DTO6_FUN_006360-T1</t>
  </si>
  <si>
    <t>DTO6_FUN_006360</t>
  </si>
  <si>
    <t>DTO6_FUN_006359-T1</t>
  </si>
  <si>
    <t>DTO6_FUN_006359</t>
  </si>
  <si>
    <t>DTO7_FUN_006496-T1</t>
  </si>
  <si>
    <t>DTO7_FUN_006496</t>
  </si>
  <si>
    <t>DTO7_FUN_006495-T1</t>
  </si>
  <si>
    <t>DTO7_FUN_006495</t>
  </si>
  <si>
    <t>DTO7_FUN_006494-T1</t>
  </si>
  <si>
    <t>DTO7_FUN_006494</t>
  </si>
  <si>
    <t>DTO7_FUN_006493-T1</t>
  </si>
  <si>
    <t>DTO7_FUN_006493</t>
  </si>
  <si>
    <t>DTO7_FUN_006492-T1</t>
  </si>
  <si>
    <t>DTO7_FUN_006492</t>
  </si>
  <si>
    <t>DTO7_FUN_006491-T1</t>
  </si>
  <si>
    <t>DTO7_FUN_006491</t>
  </si>
  <si>
    <t>DTO7_FUN_006490-T1</t>
  </si>
  <si>
    <t>DTO7_FUN_006490</t>
  </si>
  <si>
    <t>DTO8_FUN_003753-T1</t>
  </si>
  <si>
    <t>DTO8_FUN_003753</t>
  </si>
  <si>
    <t>DTO8_FUN_003754-T1</t>
  </si>
  <si>
    <t>DTO8_FUN_003754</t>
  </si>
  <si>
    <t>DTO8_FUN_003755-T1</t>
  </si>
  <si>
    <t>DTO8_FUN_003755</t>
  </si>
  <si>
    <t>DTO8_FUN_003756-T1</t>
  </si>
  <si>
    <t>DTO8_FUN_003756</t>
  </si>
  <si>
    <t>DTO8_FUN_003757-T1</t>
  </si>
  <si>
    <t>DTO8_FUN_003757</t>
  </si>
  <si>
    <t>DTO8_FUN_003758-T1</t>
  </si>
  <si>
    <t>DTO8_FUN_003758</t>
  </si>
  <si>
    <t>DTO8_FUN_003759-T1</t>
  </si>
  <si>
    <t>DTO8_FUN_003759</t>
  </si>
  <si>
    <t>DTO9_FUN_005546-T1</t>
  </si>
  <si>
    <t>DTO9_FUN_005546</t>
  </si>
  <si>
    <t>DTO9_FUN_005545-T1</t>
  </si>
  <si>
    <t>DTO9_FUN_005545</t>
  </si>
  <si>
    <t>DTO9_FUN_005547-T1</t>
  </si>
  <si>
    <t>DTO9_FUN_005547</t>
  </si>
  <si>
    <t>DTO9_FUN_005548-T1</t>
  </si>
  <si>
    <t>DTO9_FUN_005548</t>
  </si>
  <si>
    <t>DTO9_FUN_005549-T1</t>
  </si>
  <si>
    <t>DTO9_FUN_005549</t>
  </si>
  <si>
    <t>DTO9_FUN_005550-T1</t>
  </si>
  <si>
    <t>DTO9_FUN_005550</t>
  </si>
  <si>
    <t>DTO9_FUN_005551-T1</t>
  </si>
  <si>
    <t>DTO9_FUN_005551</t>
  </si>
  <si>
    <t>DTO9_FUN_005552-T1</t>
  </si>
  <si>
    <t>DTO9_FUN_005552</t>
  </si>
  <si>
    <t>BGC0001475|c1|6-1879|+|ATEG_04415|dihydroxy-acid_dehydratase|XP_001213593.1</t>
  </si>
  <si>
    <t>DTO1_FUN_004804-T1</t>
  </si>
  <si>
    <t>DTO1_FUN_004804</t>
  </si>
  <si>
    <t>217531_1</t>
  </si>
  <si>
    <t>BGC0001475|c1|3157-4386|-|ATEG_04416|hypothetical_protein|XP_001213594.1</t>
  </si>
  <si>
    <t>DTO1_FUN_004805-T1</t>
  </si>
  <si>
    <t>DTO1_FUN_004805</t>
  </si>
  <si>
    <t>220772_1</t>
  </si>
  <si>
    <t>BGC0001475|c1|5487-7246|+|ATEG_04417|hypothetical_protein|XP_001213595.1</t>
  </si>
  <si>
    <t>DTO1_FUN_004806-T1</t>
  </si>
  <si>
    <t>DTO1_FUN_004806</t>
  </si>
  <si>
    <t>220773_1</t>
  </si>
  <si>
    <t>BGC0001475|c1|7903-9618|+|ATEG_04418|hypothetical_protein|XP_001213596.1</t>
  </si>
  <si>
    <t>DTO1_FUN_004807-T1</t>
  </si>
  <si>
    <t>DTO1_FUN_004807</t>
  </si>
  <si>
    <t>220774_1</t>
  </si>
  <si>
    <t>DTO11_FUN_006103-T1</t>
  </si>
  <si>
    <t>DTO11_FUN_006103</t>
  </si>
  <si>
    <t>DTO11_FUN_006104-T1</t>
  </si>
  <si>
    <t>DTO11_FUN_006104</t>
  </si>
  <si>
    <t>DTO11_FUN_006105-T1</t>
  </si>
  <si>
    <t>DTO11_FUN_006105</t>
  </si>
  <si>
    <t>DTO11_FUN_006106-T1</t>
  </si>
  <si>
    <t>DTO11_FUN_006106</t>
  </si>
  <si>
    <t>DTO12_FUN_000008-T1</t>
  </si>
  <si>
    <t>DTO12_FUN_000008</t>
  </si>
  <si>
    <t>DTO12_FUN_000009-T1</t>
  </si>
  <si>
    <t>DTO12_FUN_000009</t>
  </si>
  <si>
    <t>DTO12_FUN_000010-T1</t>
  </si>
  <si>
    <t>DTO12_FUN_000010</t>
  </si>
  <si>
    <t>DTO12_FUN_000011-T1</t>
  </si>
  <si>
    <t>DTO12_FUN_000011</t>
  </si>
  <si>
    <t>DTO12_FUN_003771-T1</t>
  </si>
  <si>
    <t>DTO12_FUN_003771</t>
  </si>
  <si>
    <t>227467_1</t>
  </si>
  <si>
    <t>DTO13_FUN_005200-T1</t>
  </si>
  <si>
    <t>DTO13_FUN_005200</t>
  </si>
  <si>
    <t>DTO13_FUN_005201-T1</t>
  </si>
  <si>
    <t>DTO13_FUN_005201</t>
  </si>
  <si>
    <t>DTO13_FUN_005202-T1</t>
  </si>
  <si>
    <t>DTO13_FUN_005202</t>
  </si>
  <si>
    <t>DTO13_FUN_005203-T1</t>
  </si>
  <si>
    <t>DTO13_FUN_005203</t>
  </si>
  <si>
    <t>DTO14_FUN_009662-T1</t>
  </si>
  <si>
    <t>DTO14_FUN_009662</t>
  </si>
  <si>
    <t>DTO14_FUN_009663-T1</t>
  </si>
  <si>
    <t>DTO14_FUN_009663</t>
  </si>
  <si>
    <t>DTO14_FUN_009664-T1</t>
  </si>
  <si>
    <t>DTO14_FUN_009664</t>
  </si>
  <si>
    <t>DTO14_FUN_009665-T1</t>
  </si>
  <si>
    <t>DTO14_FUN_009665</t>
  </si>
  <si>
    <t>DTO15_FUN_010120-T1</t>
  </si>
  <si>
    <t>DTO15_FUN_010120</t>
  </si>
  <si>
    <t>DTO15_FUN_010121-T1</t>
  </si>
  <si>
    <t>DTO15_FUN_010121</t>
  </si>
  <si>
    <t>DTO15_FUN_010122-T1</t>
  </si>
  <si>
    <t>DTO15_FUN_010122</t>
  </si>
  <si>
    <t>DTO15_FUN_010123-T1</t>
  </si>
  <si>
    <t>DTO15_FUN_010123</t>
  </si>
  <si>
    <t>DTO16_FUN_003431-T1</t>
  </si>
  <si>
    <t>DTO16_FUN_003431</t>
  </si>
  <si>
    <t>DTO16_FUN_003432-T1</t>
  </si>
  <si>
    <t>DTO16_FUN_003432</t>
  </si>
  <si>
    <t>DTO16_FUN_003433-T1</t>
  </si>
  <si>
    <t>DTO16_FUN_003433</t>
  </si>
  <si>
    <t>DTO16_FUN_003434-T1</t>
  </si>
  <si>
    <t>DTO16_FUN_003434</t>
  </si>
  <si>
    <t>DTO2_FUN_001649-T1</t>
  </si>
  <si>
    <t>DTO2_FUN_001649</t>
  </si>
  <si>
    <t>DTO3_FUN_005044-T1</t>
  </si>
  <si>
    <t>DTO3_FUN_005044</t>
  </si>
  <si>
    <t>DTO3_FUN_005045-T1</t>
  </si>
  <si>
    <t>DTO3_FUN_005045</t>
  </si>
  <si>
    <t>DTO3_FUN_005046-T1</t>
  </si>
  <si>
    <t>DTO3_FUN_005046</t>
  </si>
  <si>
    <t>DTO3_FUN_005047-T1</t>
  </si>
  <si>
    <t>DTO3_FUN_005047</t>
  </si>
  <si>
    <t>DTO4_FUN_005057-T1</t>
  </si>
  <si>
    <t>DTO4_FUN_005057</t>
  </si>
  <si>
    <t>DTO4_FUN_005058-T1</t>
  </si>
  <si>
    <t>DTO4_FUN_005058</t>
  </si>
  <si>
    <t>DTO4_FUN_005059-T1</t>
  </si>
  <si>
    <t>DTO4_FUN_005059</t>
  </si>
  <si>
    <t>DTO4_FUN_005060-T1</t>
  </si>
  <si>
    <t>DTO4_FUN_005060</t>
  </si>
  <si>
    <t>DTO5_FUN_005041-T1</t>
  </si>
  <si>
    <t>DTO5_FUN_005041</t>
  </si>
  <si>
    <t>DTO5_FUN_005042-T1</t>
  </si>
  <si>
    <t>DTO5_FUN_005042</t>
  </si>
  <si>
    <t>DTO5_FUN_005043-T1</t>
  </si>
  <si>
    <t>DTO5_FUN_005043</t>
  </si>
  <si>
    <t>DTO5_FUN_005044-T1</t>
  </si>
  <si>
    <t>DTO5_FUN_005044</t>
  </si>
  <si>
    <t>DTO6_FUN_006638-T1</t>
  </si>
  <si>
    <t>DTO6_FUN_006638</t>
  </si>
  <si>
    <t>DTO6_FUN_006639-T1</t>
  </si>
  <si>
    <t>DTO6_FUN_006639</t>
  </si>
  <si>
    <t>DTO6_FUN_006640-T1</t>
  </si>
  <si>
    <t>DTO6_FUN_006640</t>
  </si>
  <si>
    <t>DTO6_FUN_006641-T1</t>
  </si>
  <si>
    <t>DTO6_FUN_006641</t>
  </si>
  <si>
    <t>DTO7_FUN_006742-T1</t>
  </si>
  <si>
    <t>DTO7_FUN_006742</t>
  </si>
  <si>
    <t>DTO7_FUN_006743-T1</t>
  </si>
  <si>
    <t>DTO7_FUN_006743</t>
  </si>
  <si>
    <t>DTO7_FUN_006744-T1</t>
  </si>
  <si>
    <t>DTO7_FUN_006744</t>
  </si>
  <si>
    <t>DTO7_FUN_006745-T1</t>
  </si>
  <si>
    <t>DTO7_FUN_006745</t>
  </si>
  <si>
    <t>DTO9_FUN_005302-T1</t>
  </si>
  <si>
    <t>DTO9_FUN_005302</t>
  </si>
  <si>
    <t>DTO9_FUN_005303-T1</t>
  </si>
  <si>
    <t>DTO9_FUN_005303</t>
  </si>
  <si>
    <t>DTO9_FUN_005304-T1</t>
  </si>
  <si>
    <t>DTO9_FUN_005304</t>
  </si>
  <si>
    <t>DTO9_FUN_005305-T1</t>
  </si>
  <si>
    <t>DTO9_FUN_005305</t>
  </si>
  <si>
    <t>4 (4.1, 4.2)</t>
  </si>
  <si>
    <t>22 (22.1, 22.2, 22.3)</t>
  </si>
  <si>
    <t>BGC0000667|c1|2664-3792|-|PROQFM164_S02g001465|Aristolochene_synthase|CDM31315.1</t>
  </si>
  <si>
    <t>DTO14_FUN_010913-T1</t>
  </si>
  <si>
    <t>BGC0000667|c1|4715-6430|+|PROQFM164_S02g001466|FAD-binding,_type_2|CDM31316.1</t>
  </si>
  <si>
    <t>DTO14_FUN_010908-T1</t>
  </si>
  <si>
    <t>BGC0000667|c1|6950-7939|-|PROQFM164_S02g001467|Short-chain_dehydrogenase/reductase_SDR|CDM31317.1</t>
  </si>
  <si>
    <t>DTO14_FUN_010915-T1</t>
  </si>
  <si>
    <t>DTO15_FUN_009166-T1</t>
  </si>
  <si>
    <t>DTO15_FUN_009166</t>
  </si>
  <si>
    <t>scaffold_8</t>
  </si>
  <si>
    <t>DTO15_FUN_009161-T1</t>
  </si>
  <si>
    <t>DTO15_FUN_009161</t>
  </si>
  <si>
    <t>DTO15_FUN_009168-T1</t>
  </si>
  <si>
    <t>DTO15_FUN_009168</t>
  </si>
  <si>
    <t>BGC0002093|c1|28927-30159|-|QBQ83706.1|short-chain_dehydrogenase_TIC_32|QBQ83706.1</t>
  </si>
  <si>
    <t>DTO12_FUN_003762-T1</t>
  </si>
  <si>
    <t>DTO12_FUN_003762</t>
  </si>
  <si>
    <t>227459_1</t>
  </si>
  <si>
    <t>BGC0002093|c1|36132-37259|-|QBQ83710.1|trans-enoyl_reductase|QBQ83710.1</t>
  </si>
  <si>
    <t>DTO12_FUN_003764-T1</t>
  </si>
  <si>
    <t>DTO12_FUN_003764</t>
  </si>
  <si>
    <t>227460_1</t>
  </si>
  <si>
    <t>BGC0002093|c1|8376-20470|-|QBQ83704.1|polyketide_synthase-nonribosomal_peptide_synthetase|QBQ83704.1</t>
  </si>
  <si>
    <t>DTO12_FUN_003765-T1</t>
  </si>
  <si>
    <t>DTO12_FUN_003765</t>
  </si>
  <si>
    <t>227461_1</t>
  </si>
  <si>
    <t>BGC0002093|c1|21712-23336|+|QBQ83705.1|ring_expansion_P450|QBQ83705.1</t>
  </si>
  <si>
    <t>DTO12_FUN_003766-T1</t>
  </si>
  <si>
    <t>DTO12_FUN_003766</t>
  </si>
  <si>
    <t>227462_1</t>
  </si>
  <si>
    <t>BGC0002093|c1|38367-39745|+|QBQ83711.1|NADH-dependent_flavin_oxidoreductase|QBQ83711.1</t>
  </si>
  <si>
    <t>DTO12_FUN_003770-T1</t>
  </si>
  <si>
    <t>DTO12_FUN_003770</t>
  </si>
  <si>
    <t>227465_1</t>
  </si>
  <si>
    <t>BGC0002093|c1|30654-32208|+|QBQ83707.1|epimerase|QBQ83707.1</t>
  </si>
  <si>
    <t>BGC0002093|c1|33889-35550|+|QBQ83709.1|cytochrome_P450|QBQ83709.1</t>
  </si>
  <si>
    <t>DTO12_FUN_003824-T1</t>
  </si>
  <si>
    <t>DTO12_FUN_003824</t>
  </si>
  <si>
    <t>222089_1</t>
  </si>
  <si>
    <t>DTO2_FUN_001640-T1</t>
  </si>
  <si>
    <t>DTO2_FUN_001640</t>
  </si>
  <si>
    <t>DTO2_FUN_001642-T1</t>
  </si>
  <si>
    <t>DTO2_FUN_001642</t>
  </si>
  <si>
    <t>DTO2_FUN_001643-T1</t>
  </si>
  <si>
    <t>DTO2_FUN_001643</t>
  </si>
  <si>
    <t>DTO2_FUN_001644-T1</t>
  </si>
  <si>
    <t>DTO2_FUN_001644</t>
  </si>
  <si>
    <t>DTO2_FUN_001648-T1</t>
  </si>
  <si>
    <t>DTO2_FUN_001648</t>
  </si>
  <si>
    <t>DTO2_FUN_001699-T1</t>
  </si>
  <si>
    <t>DTO2_FUN_001699</t>
  </si>
  <si>
    <t>BGC0001988|c1|4666-5538|-|P174DRAFT_421366|putative_NADP(+)-dependent_dehydrogenase|PKX92295.1</t>
  </si>
  <si>
    <t>DTO4_FUN_009230-T1</t>
  </si>
  <si>
    <t>DTO4_FUN_009230</t>
  </si>
  <si>
    <t>222007_1</t>
  </si>
  <si>
    <t>BGC0001988|c1|18802-19725|-|P174DRAFT_512933|S-adenosyl-L-methionine-dependent_methyltransferase|PKX92303.1</t>
  </si>
  <si>
    <t>DTO5_FUN_009198-T1</t>
  </si>
  <si>
    <t>DTO5_FUN_009198</t>
  </si>
  <si>
    <t>221966_1</t>
  </si>
  <si>
    <t>BGC0001988|c1|22456-23007|+|P174DRAFT_373009|DUF1772-domain-containing_protein|PKX92306.1</t>
  </si>
  <si>
    <t>DTO5_FUN_009199-T1</t>
  </si>
  <si>
    <t>DTO5_FUN_009199</t>
  </si>
  <si>
    <t>221967_1</t>
  </si>
  <si>
    <t>BGC0001988|c1|21655-22240|-|P174DRAFT_372388|hypothetical_protein|PKX92305.1</t>
  </si>
  <si>
    <t>DTO5_FUN_009200-T1</t>
  </si>
  <si>
    <t>DTO5_FUN_009200</t>
  </si>
  <si>
    <t>221968_1</t>
  </si>
  <si>
    <t>BGC0001988|c1|20092-21461|+|P174DRAFT_512934|hypothetical_protein|PKX92304.1</t>
  </si>
  <si>
    <t>DTO5_FUN_009202-T1</t>
  </si>
  <si>
    <t>DTO5_FUN_009202</t>
  </si>
  <si>
    <t>221970_1</t>
  </si>
  <si>
    <t>BGC0001988|c1|863-1660|+|P174DRAFT_371720|hypothetical_protein|PKX92292.1</t>
  </si>
  <si>
    <t>DTO5_FUN_009204-T1</t>
  </si>
  <si>
    <t>DTO5_FUN_009204</t>
  </si>
  <si>
    <t>221972_1</t>
  </si>
  <si>
    <t>BGC0001988|c1|31035-32171|-|P174DRAFT_372038|hypothetical_protein|PKX92309.1</t>
  </si>
  <si>
    <t>DTO5_FUN_009206-T1</t>
  </si>
  <si>
    <t>DTO5_FUN_009206</t>
  </si>
  <si>
    <t>221974_1</t>
  </si>
  <si>
    <t>BGC0001988|c1|16568-18000|-|P174DRAFT_512932|hypothetical_protein|PKX92302.1</t>
  </si>
  <si>
    <t>DTO5_FUN_009207-T1</t>
  </si>
  <si>
    <t>DTO5_FUN_009207</t>
  </si>
  <si>
    <t>221975_1</t>
  </si>
  <si>
    <t>BGC0001988|c1|24740-30462|+|P174DRAFT_487776|putative_polyketide_synthase|PKX92308.1</t>
  </si>
  <si>
    <t>DTO5_FUN_009208-T1</t>
  </si>
  <si>
    <t>DTO5_FUN_009208</t>
  </si>
  <si>
    <t>221976_1</t>
  </si>
  <si>
    <t>BGC0001988|c1|23258-24391|-|P174DRAFT_460891|metallo-beta-lactamase_superfamily_protein|PKX92307.1</t>
  </si>
  <si>
    <t>DTO5_FUN_009209-T1</t>
  </si>
  <si>
    <t>DTO5_FUN_009209</t>
  </si>
  <si>
    <t>221977_1</t>
  </si>
  <si>
    <t>DTO5_FUN_009223-T1</t>
  </si>
  <si>
    <t>DTO5_FUN_009223</t>
  </si>
  <si>
    <t>221993_1</t>
  </si>
  <si>
    <t>DTO5_FUN_009224-T1</t>
  </si>
  <si>
    <t>DTO5_FUN_009224</t>
  </si>
  <si>
    <t>221994_1</t>
  </si>
  <si>
    <t>DTO5_FUN_009225-T1</t>
  </si>
  <si>
    <t>DTO5_FUN_009225</t>
  </si>
  <si>
    <t>221995_1</t>
  </si>
  <si>
    <t>DTO5_FUN_009226-T1</t>
  </si>
  <si>
    <t>DTO5_FUN_009226</t>
  </si>
  <si>
    <t>221996_1</t>
  </si>
  <si>
    <t>DTO5_FUN_009227-T1</t>
  </si>
  <si>
    <t>DTO5_FUN_009227</t>
  </si>
  <si>
    <t>221997_1</t>
  </si>
  <si>
    <t>DTO5_FUN_009228-T1</t>
  </si>
  <si>
    <t>DTO5_FUN_009228</t>
  </si>
  <si>
    <t>221998_1</t>
  </si>
  <si>
    <t>DTO5_FUN_009229-T1</t>
  </si>
  <si>
    <t>DTO5_FUN_009229</t>
  </si>
  <si>
    <t>221999_1</t>
  </si>
  <si>
    <t>DTO5_FUN_009230-T1</t>
  </si>
  <si>
    <t>DTO5_FUN_009230</t>
  </si>
  <si>
    <t>222000_1</t>
  </si>
  <si>
    <t>BGC0001988|c1|15742-16344|+|P174DRAFT_451670|putative_scytalone_dehydratase|PKX92301.1</t>
  </si>
  <si>
    <t>DTO5_FUN_009231-T1</t>
  </si>
  <si>
    <t>DTO5_FUN_009231</t>
  </si>
  <si>
    <t>222001_1</t>
  </si>
  <si>
    <t>BGC0001988|c1|14663-15457|-|P174DRAFT_460884|putative_hydroxysteroid_dehydrogenase|PKX92300.1</t>
  </si>
  <si>
    <t>DTO5_FUN_009232-T1</t>
  </si>
  <si>
    <t>DTO5_FUN_009232</t>
  </si>
  <si>
    <t>222002_1</t>
  </si>
  <si>
    <t>BGC0001988|c1|12693-14356|+|P174DRAFT_460883|FAD_binding_domain_protein|PKX92299.1</t>
  </si>
  <si>
    <t>DTO5_FUN_009233-T1</t>
  </si>
  <si>
    <t>DTO5_FUN_009233</t>
  </si>
  <si>
    <t>222003_1</t>
  </si>
  <si>
    <t>BGC0001988|c1|10719-12358|-|P174DRAFT_512929|hypothetical_protein|PKX92298.1</t>
  </si>
  <si>
    <t>DTO5_FUN_009234-T1</t>
  </si>
  <si>
    <t>DTO5_FUN_009234</t>
  </si>
  <si>
    <t>222004_1</t>
  </si>
  <si>
    <t>BGC0001988|c1|8248-10694|+|P174DRAFT_512928|putative_fungal-specific_transcription_factor|PKX92297.1</t>
  </si>
  <si>
    <t>DTO5_FUN_009235-T1</t>
  </si>
  <si>
    <t>DTO5_FUN_009235</t>
  </si>
  <si>
    <t>222005_1</t>
  </si>
  <si>
    <t>BGC0001988|c1|6102-7842|-|P174DRAFT_373375|MFS_general_substrate_transporter|PKX92296.1</t>
  </si>
  <si>
    <t>DTO5_FUN_009237-T1</t>
  </si>
  <si>
    <t>DTO5_FUN_009237</t>
  </si>
  <si>
    <t>222006_1</t>
  </si>
  <si>
    <t>DTO5_FUN_009238-T1</t>
  </si>
  <si>
    <t>DTO5_FUN_009238</t>
  </si>
  <si>
    <t>DTO6_FUN_009302-T1</t>
  </si>
  <si>
    <t>DTO6_FUN_009302</t>
  </si>
  <si>
    <t>DTO6_FUN_009303-T1</t>
  </si>
  <si>
    <t>DTO6_FUN_009303</t>
  </si>
  <si>
    <t>DTO6_FUN_009304-T1</t>
  </si>
  <si>
    <t>DTO6_FUN_009304</t>
  </si>
  <si>
    <t>DTO6_FUN_009306-T1</t>
  </si>
  <si>
    <t>DTO6_FUN_009306</t>
  </si>
  <si>
    <t>DTO6_FUN_009308-T1</t>
  </si>
  <si>
    <t>DTO6_FUN_009308</t>
  </si>
  <si>
    <t>DTO6_FUN_009310-T1</t>
  </si>
  <si>
    <t>DTO6_FUN_009310</t>
  </si>
  <si>
    <t>DTO6_FUN_009311-T1</t>
  </si>
  <si>
    <t>DTO6_FUN_009311</t>
  </si>
  <si>
    <t>DTO6_FUN_009312-T1</t>
  </si>
  <si>
    <t>DTO6_FUN_009312</t>
  </si>
  <si>
    <t>DTO6_FUN_009313-T1</t>
  </si>
  <si>
    <t>DTO6_FUN_009313</t>
  </si>
  <si>
    <t>DTO6_FUN_009327-T1</t>
  </si>
  <si>
    <t>DTO6_FUN_009327</t>
  </si>
  <si>
    <t>DTO6_FUN_009328-T1</t>
  </si>
  <si>
    <t>DTO6_FUN_009328</t>
  </si>
  <si>
    <t>DTO6_FUN_009329-T1</t>
  </si>
  <si>
    <t>DTO6_FUN_009329</t>
  </si>
  <si>
    <t>DTO6_FUN_009330-T1</t>
  </si>
  <si>
    <t>DTO6_FUN_009330</t>
  </si>
  <si>
    <t>DTO6_FUN_009331-T1</t>
  </si>
  <si>
    <t>DTO6_FUN_009331</t>
  </si>
  <si>
    <t>DTO6_FUN_009332-T1</t>
  </si>
  <si>
    <t>DTO6_FUN_009332</t>
  </si>
  <si>
    <t>DTO6_FUN_009333-T1</t>
  </si>
  <si>
    <t>DTO6_FUN_009333</t>
  </si>
  <si>
    <t>DTO6_FUN_009334-T1</t>
  </si>
  <si>
    <t>DTO6_FUN_009334</t>
  </si>
  <si>
    <t>DTO6_FUN_009335-T1</t>
  </si>
  <si>
    <t>DTO6_FUN_009335</t>
  </si>
  <si>
    <t>DTO6_FUN_009336-T1</t>
  </si>
  <si>
    <t>DTO6_FUN_009336</t>
  </si>
  <si>
    <t>DTO6_FUN_009337-T1</t>
  </si>
  <si>
    <t>DTO6_FUN_009337</t>
  </si>
  <si>
    <t>DTO6_FUN_009338-T1</t>
  </si>
  <si>
    <t>DTO6_FUN_009338</t>
  </si>
  <si>
    <t>DTO6_FUN_009339-T1</t>
  </si>
  <si>
    <t>DTO6_FUN_009339</t>
  </si>
  <si>
    <t>DTO6_FUN_009340-T1</t>
  </si>
  <si>
    <t>DTO6_FUN_009340</t>
  </si>
  <si>
    <t>DTO6_FUN_009341-T1</t>
  </si>
  <si>
    <t>DTO6_FUN_009341</t>
  </si>
  <si>
    <t>DTO7_FUN_009231-T1</t>
  </si>
  <si>
    <t>DTO7_FUN_009231</t>
  </si>
  <si>
    <t>DTO7_FUN_009232-T1</t>
  </si>
  <si>
    <t>DTO7_FUN_009232</t>
  </si>
  <si>
    <t>DTO7_FUN_009233-T1</t>
  </si>
  <si>
    <t>DTO7_FUN_009233</t>
  </si>
  <si>
    <t>DTO7_FUN_009235-T1</t>
  </si>
  <si>
    <t>DTO7_FUN_009235</t>
  </si>
  <si>
    <t>DTO7_FUN_009237-T1</t>
  </si>
  <si>
    <t>DTO7_FUN_009237</t>
  </si>
  <si>
    <t>DTO7_FUN_009239-T1</t>
  </si>
  <si>
    <t>DTO7_FUN_009239</t>
  </si>
  <si>
    <t>DTO7_FUN_009240-T1</t>
  </si>
  <si>
    <t>DTO7_FUN_009240</t>
  </si>
  <si>
    <t>DTO7_FUN_009241-T1</t>
  </si>
  <si>
    <t>DTO7_FUN_009241</t>
  </si>
  <si>
    <t>DTO7_FUN_009242-T1</t>
  </si>
  <si>
    <t>DTO7_FUN_009242</t>
  </si>
  <si>
    <t>DTO7_FUN_009256-T1</t>
  </si>
  <si>
    <t>DTO7_FUN_009256</t>
  </si>
  <si>
    <t>DTO7_FUN_009257-T1</t>
  </si>
  <si>
    <t>DTO7_FUN_009257</t>
  </si>
  <si>
    <t>DTO7_FUN_009258-T1</t>
  </si>
  <si>
    <t>DTO7_FUN_009258</t>
  </si>
  <si>
    <t>DTO7_FUN_009259-T1</t>
  </si>
  <si>
    <t>DTO7_FUN_009259</t>
  </si>
  <si>
    <t>DTO7_FUN_009260-T1</t>
  </si>
  <si>
    <t>DTO7_FUN_009260</t>
  </si>
  <si>
    <t>DTO7_FUN_009261-T1</t>
  </si>
  <si>
    <t>DTO7_FUN_009261</t>
  </si>
  <si>
    <t>DTO7_FUN_009262-T1</t>
  </si>
  <si>
    <t>DTO7_FUN_009262</t>
  </si>
  <si>
    <t>DTO7_FUN_009263-T1</t>
  </si>
  <si>
    <t>DTO7_FUN_009263</t>
  </si>
  <si>
    <t>DTO7_FUN_009264-T1</t>
  </si>
  <si>
    <t>DTO7_FUN_009264</t>
  </si>
  <si>
    <t>DTO7_FUN_009266-T1</t>
  </si>
  <si>
    <t>DTO7_FUN_009266</t>
  </si>
  <si>
    <t>DTO7_FUN_009267-T1</t>
  </si>
  <si>
    <t>DTO7_FUN_009267</t>
  </si>
  <si>
    <t>DTO7_FUN_009268-T1</t>
  </si>
  <si>
    <t>DTO7_FUN_009268</t>
  </si>
  <si>
    <t>DTO7_FUN_009270-T1</t>
  </si>
  <si>
    <t>DTO7_FUN_009270</t>
  </si>
  <si>
    <t>DTO7_FUN_009271-T1</t>
  </si>
  <si>
    <t>DTO7_FUN_009271</t>
  </si>
  <si>
    <t>DTO7_FUN_009272-T1</t>
  </si>
  <si>
    <t>DTO7_FUN_009272</t>
  </si>
  <si>
    <t>DTO8_FUN_007660-T1</t>
  </si>
  <si>
    <t>DTO8_FUN_007660</t>
  </si>
  <si>
    <t>DTO8_FUN_007661-T1</t>
  </si>
  <si>
    <t>DTO8_FUN_007661</t>
  </si>
  <si>
    <t>DTO8_FUN_007662-T1</t>
  </si>
  <si>
    <t>DTO8_FUN_007662</t>
  </si>
  <si>
    <t>DTO8_FUN_007664-T1</t>
  </si>
  <si>
    <t>DTO8_FUN_007664</t>
  </si>
  <si>
    <t>DTO8_FUN_007666-T1</t>
  </si>
  <si>
    <t>DTO8_FUN_007666</t>
  </si>
  <si>
    <t>DTO8_FUN_007668-T1</t>
  </si>
  <si>
    <t>DTO8_FUN_007668</t>
  </si>
  <si>
    <t>DTO8_FUN_007669-T1</t>
  </si>
  <si>
    <t>DTO8_FUN_007669</t>
  </si>
  <si>
    <t>DTO8_FUN_007670-T1</t>
  </si>
  <si>
    <t>DTO8_FUN_007670</t>
  </si>
  <si>
    <t>DTO8_FUN_007671-T1</t>
  </si>
  <si>
    <t>DTO8_FUN_007671</t>
  </si>
  <si>
    <t>DTO8_FUN_007686-T1</t>
  </si>
  <si>
    <t>DTO8_FUN_007686</t>
  </si>
  <si>
    <t>DTO8_FUN_007687-T1</t>
  </si>
  <si>
    <t>DTO8_FUN_007687</t>
  </si>
  <si>
    <t>DTO8_FUN_007688-T1</t>
  </si>
  <si>
    <t>DTO8_FUN_007688</t>
  </si>
  <si>
    <t>DTO8_FUN_007689-T1</t>
  </si>
  <si>
    <t>DTO8_FUN_007689</t>
  </si>
  <si>
    <t>DTO8_FUN_007690-T1</t>
  </si>
  <si>
    <t>DTO8_FUN_007690</t>
  </si>
  <si>
    <t>DTO8_FUN_007691-T1</t>
  </si>
  <si>
    <t>DTO8_FUN_007691</t>
  </si>
  <si>
    <t>DTO8_FUN_007692-T1</t>
  </si>
  <si>
    <t>DTO8_FUN_007692</t>
  </si>
  <si>
    <t>DTO8_FUN_007693-T1</t>
  </si>
  <si>
    <t>DTO8_FUN_007693</t>
  </si>
  <si>
    <t>DTO8_FUN_007694-T1</t>
  </si>
  <si>
    <t>DTO8_FUN_007694</t>
  </si>
  <si>
    <t>DTO8_FUN_007695-T1</t>
  </si>
  <si>
    <t>DTO8_FUN_007695</t>
  </si>
  <si>
    <t>DTO8_FUN_007696-T1</t>
  </si>
  <si>
    <t>DTO8_FUN_007696</t>
  </si>
  <si>
    <t>DTO8_FUN_007697-T1</t>
  </si>
  <si>
    <t>DTO8_FUN_007697</t>
  </si>
  <si>
    <t>DTO8_FUN_007698-T1</t>
  </si>
  <si>
    <t>DTO8_FUN_007698</t>
  </si>
  <si>
    <t>DTO8_FUN_007699-T1</t>
  </si>
  <si>
    <t>DTO8_FUN_007699</t>
  </si>
  <si>
    <t>DTO8_FUN_007700-T1</t>
  </si>
  <si>
    <t>DTO8_FUN_007700</t>
  </si>
  <si>
    <t>DTO9_FUN_008291-T1</t>
  </si>
  <si>
    <t>DTO9_FUN_008291</t>
  </si>
  <si>
    <t>DTO9_FUN_008292-T1</t>
  </si>
  <si>
    <t>DTO9_FUN_008292</t>
  </si>
  <si>
    <t>DTO9_FUN_008293-T1</t>
  </si>
  <si>
    <t>DTO9_FUN_008293</t>
  </si>
  <si>
    <t>DTO9_FUN_008294-T1</t>
  </si>
  <si>
    <t>DTO9_FUN_008294</t>
  </si>
  <si>
    <t>DTO9_FUN_008295-T1</t>
  </si>
  <si>
    <t>DTO9_FUN_008295</t>
  </si>
  <si>
    <t>DTO9_FUN_008296-T1</t>
  </si>
  <si>
    <t>DTO9_FUN_008296</t>
  </si>
  <si>
    <t>DTO9_FUN_008297-T1</t>
  </si>
  <si>
    <t>DTO9_FUN_008297</t>
  </si>
  <si>
    <t>DTO9_FUN_008298-T1</t>
  </si>
  <si>
    <t>DTO9_FUN_008298</t>
  </si>
  <si>
    <t>DTO9_FUN_008299-T1</t>
  </si>
  <si>
    <t>DTO9_FUN_008299</t>
  </si>
  <si>
    <t>DTO9_FUN_008300-T1</t>
  </si>
  <si>
    <t>DTO9_FUN_008300</t>
  </si>
  <si>
    <t>DTO9_FUN_008301-T1</t>
  </si>
  <si>
    <t>DTO9_FUN_008301</t>
  </si>
  <si>
    <t>DTO9_FUN_008302-T1</t>
  </si>
  <si>
    <t>DTO9_FUN_008302</t>
  </si>
  <si>
    <t>DTO9_FUN_008303-T1</t>
  </si>
  <si>
    <t>DTO9_FUN_008303</t>
  </si>
  <si>
    <t>DTO9_FUN_008304-T1</t>
  </si>
  <si>
    <t>DTO9_FUN_008304</t>
  </si>
  <si>
    <t>DTO9_FUN_008305-T1</t>
  </si>
  <si>
    <t>DTO9_FUN_008305</t>
  </si>
  <si>
    <t>DTO9_FUN_008319-T1</t>
  </si>
  <si>
    <t>DTO9_FUN_008319</t>
  </si>
  <si>
    <t>DTO9_FUN_008320-T1</t>
  </si>
  <si>
    <t>DTO9_FUN_008320</t>
  </si>
  <si>
    <t>DTO9_FUN_008321-T1</t>
  </si>
  <si>
    <t>DTO9_FUN_008321</t>
  </si>
  <si>
    <t>DTO9_FUN_008322-T1</t>
  </si>
  <si>
    <t>DTO9_FUN_008322</t>
  </si>
  <si>
    <t>DTO9_FUN_008324-T1</t>
  </si>
  <si>
    <t>DTO9_FUN_008324</t>
  </si>
  <si>
    <t>DTO9_FUN_008326-T1</t>
  </si>
  <si>
    <t>DTO9_FUN_008326</t>
  </si>
  <si>
    <t>DTO9_FUN_008328-T1</t>
  </si>
  <si>
    <t>DTO9_FUN_008328</t>
  </si>
  <si>
    <t>DTO9_FUN_008329-T1</t>
  </si>
  <si>
    <t>DTO9_FUN_008329</t>
  </si>
  <si>
    <t>DTO9_FUN_008330-T1</t>
  </si>
  <si>
    <t>DTO9_FUN_008330</t>
  </si>
  <si>
    <t>DTO10_FUN_004848-T1</t>
  </si>
  <si>
    <t>DTO10_FUN_004848</t>
  </si>
  <si>
    <t>DTO10_FUN_004853-T1</t>
  </si>
  <si>
    <t>DTO10_FUN_004853</t>
  </si>
  <si>
    <t>DTO10_FUN_004855-T1</t>
  </si>
  <si>
    <t>DTO10_FUN_004855</t>
  </si>
  <si>
    <t>DTO10_FUN_004849-T1</t>
  </si>
  <si>
    <t>DTO10_FUN_004849</t>
  </si>
  <si>
    <t>DTO10_FUN_004844-T1</t>
  </si>
  <si>
    <t>DTO10_FUN_004844</t>
  </si>
  <si>
    <t>DTO10_FUN_004846-T1</t>
  </si>
  <si>
    <t>DTO10_FUN_004846</t>
  </si>
  <si>
    <t>DTO10_FUN_004840-T1</t>
  </si>
  <si>
    <t>DTO10_FUN_004840</t>
  </si>
  <si>
    <t>222010_1</t>
  </si>
  <si>
    <t>BGC0001988|c1|1863-2373|+|P174DRAFT_407796|hypothetical_protein|PKX92293.1</t>
  </si>
  <si>
    <t>DTO10_FUN_004841-T1</t>
  </si>
  <si>
    <t>DTO10_FUN_004841</t>
  </si>
  <si>
    <t>222009_1</t>
  </si>
  <si>
    <t>BGC0001988|c1|2781-4443|+|P174DRAFT_372675|putative_cytochrome_P450_oxidoreductase|PKX92294.1</t>
  </si>
  <si>
    <t>DTO10_FUN_004842-T1</t>
  </si>
  <si>
    <t>DTO10_FUN_004842</t>
  </si>
  <si>
    <t>222008_1</t>
  </si>
  <si>
    <t>DTO10_FUN_004843-T1</t>
  </si>
  <si>
    <t>DTO10_FUN_004843</t>
  </si>
  <si>
    <t>DTO10_FUN_004850-T1</t>
  </si>
  <si>
    <t>DTO10_FUN_004850</t>
  </si>
  <si>
    <t>DTO10_FUN_004856-T1</t>
  </si>
  <si>
    <t>DTO10_FUN_004856</t>
  </si>
  <si>
    <t>BGC0001988|c1|6-579|+|P174DRAFT_442171|hypothetical_protein|PKX92291.1</t>
  </si>
  <si>
    <t>DTO10_FUN_004839-T1</t>
  </si>
  <si>
    <t>DTO10_FUN_004839</t>
  </si>
  <si>
    <t>222011_1</t>
  </si>
  <si>
    <t>DTO10_FUN_004845-T1</t>
  </si>
  <si>
    <t>DTO10_FUN_004845</t>
  </si>
  <si>
    <t>DTO10_FUN_004854-T1</t>
  </si>
  <si>
    <t>DTO10_FUN_004854</t>
  </si>
  <si>
    <t>DTO10_FUN_004857-T1</t>
  </si>
  <si>
    <t>DTO10_FUN_004857</t>
  </si>
  <si>
    <t>DTO10_FUN_004847-T1</t>
  </si>
  <si>
    <t>DTO10_FUN_004847</t>
  </si>
  <si>
    <t>DTO10_FUN_004852-T1</t>
  </si>
  <si>
    <t>DTO10_FUN_004852</t>
  </si>
  <si>
    <t>DTO10_FUN_004851-T1</t>
  </si>
  <si>
    <t>DTO10_FUN_004851</t>
  </si>
  <si>
    <t>DTO1_FUN_006016-T1</t>
  </si>
  <si>
    <t>DTO1_FUN_006016</t>
  </si>
  <si>
    <t>DTO2_FUN_008174-T1</t>
  </si>
  <si>
    <t>DTO2_FUN_008174</t>
  </si>
  <si>
    <t>DTO3_FUN_009215-T1</t>
  </si>
  <si>
    <t>DTO3_FUN_009215</t>
  </si>
  <si>
    <t>DTO3_FUN_009209-T1</t>
  </si>
  <si>
    <t>DTO3_FUN_009209</t>
  </si>
  <si>
    <t>DTO4_FUN_009217-T1</t>
  </si>
  <si>
    <t>DTO4_FUN_009217</t>
  </si>
  <si>
    <t>DTO12_FUN_001572-T1</t>
  </si>
  <si>
    <t>DTO12_FUN_001572</t>
  </si>
  <si>
    <t>DTO9_FUN_008290-T1</t>
  </si>
  <si>
    <t>DTO9_FUN_008290</t>
  </si>
  <si>
    <t>DTO11_FUN_006062-T1</t>
  </si>
  <si>
    <t>DTO11_FUN_006062</t>
  </si>
  <si>
    <t>DTO12_FUN_001558-T1</t>
  </si>
  <si>
    <t>DTO12_FUN_001558</t>
  </si>
  <si>
    <t>DTO13_FUN_009382-T1</t>
  </si>
  <si>
    <t>DTO13_FUN_009382</t>
  </si>
  <si>
    <t>DTO13_FUN_009374-T1</t>
  </si>
  <si>
    <t>DTO13_FUN_009374</t>
  </si>
  <si>
    <t>DTO14_FUN_006003-T1</t>
  </si>
  <si>
    <t>DTO14_FUN_006003</t>
  </si>
  <si>
    <t>DTO14_FUN_005995-T1</t>
  </si>
  <si>
    <t>DTO14_FUN_005995</t>
  </si>
  <si>
    <t>DTO15_FUN_006032-T1</t>
  </si>
  <si>
    <t>DTO15_FUN_006032</t>
  </si>
  <si>
    <t>DTO16_FUN_008790-T1</t>
  </si>
  <si>
    <t>DTO16_FUN_008790</t>
  </si>
  <si>
    <t>DTO1_FUN_006030-T1</t>
  </si>
  <si>
    <t>DTO1_FUN_006030</t>
  </si>
  <si>
    <t>DTO3_FUN_009223-T1</t>
  </si>
  <si>
    <t>DTO3_FUN_009223</t>
  </si>
  <si>
    <t>DTO4_FUN_009231-T1</t>
  </si>
  <si>
    <t>DTO4_FUN_009231</t>
  </si>
  <si>
    <t>DTO5_FUN_009239-T1</t>
  </si>
  <si>
    <t>DTO5_FUN_009239</t>
  </si>
  <si>
    <t>DTO6_FUN_009342-T1</t>
  </si>
  <si>
    <t>DTO6_FUN_009342</t>
  </si>
  <si>
    <t>DTO7_FUN_009273-T1</t>
  </si>
  <si>
    <t>DTO7_FUN_009273</t>
  </si>
  <si>
    <t>DTO11_FUN_006065-T1</t>
  </si>
  <si>
    <t>DTO11_FUN_006065</t>
  </si>
  <si>
    <t>DTO11_FUN_006054</t>
  </si>
  <si>
    <t>DTO12_FUN_001555-T1</t>
  </si>
  <si>
    <t>DTO12_FUN_001555</t>
  </si>
  <si>
    <t>DTO12_FUN_001566-T1</t>
  </si>
  <si>
    <t>DTO12_FUN_001566</t>
  </si>
  <si>
    <t>DTO13_FUN_009385-T1</t>
  </si>
  <si>
    <t>DTO13_FUN_009385</t>
  </si>
  <si>
    <t>DTO14_FUN_006006-T1</t>
  </si>
  <si>
    <t>DTO14_FUN_006006</t>
  </si>
  <si>
    <t>DTO15_FUN_006035-T1</t>
  </si>
  <si>
    <t>DTO15_FUN_006035</t>
  </si>
  <si>
    <t>DTO16_FUN_008793-T1</t>
  </si>
  <si>
    <t>DTO16_FUN_008793</t>
  </si>
  <si>
    <t>DTO1_FUN_006033-T1</t>
  </si>
  <si>
    <t>DTO1_FUN_006033</t>
  </si>
  <si>
    <t>DTO3_FUN_009226-T1</t>
  </si>
  <si>
    <t>DTO3_FUN_009226</t>
  </si>
  <si>
    <t>DTO4_FUN_009234-T1</t>
  </si>
  <si>
    <t>DTO4_FUN_009234</t>
  </si>
  <si>
    <t>DTO4_FUN_009223-T1</t>
  </si>
  <si>
    <t>DTO4_FUN_009223</t>
  </si>
  <si>
    <t>DTO5_FUN_009242-T1</t>
  </si>
  <si>
    <t>DTO5_FUN_009242</t>
  </si>
  <si>
    <t>DTO6_FUN_009345-T1</t>
  </si>
  <si>
    <t>DTO6_FUN_009345</t>
  </si>
  <si>
    <t>DTO7_FUN_009276-T1</t>
  </si>
  <si>
    <t>DTO7_FUN_009276</t>
  </si>
  <si>
    <t>DTO8_FUN_007701-T1</t>
  </si>
  <si>
    <t>DTO8_FUN_007701</t>
  </si>
  <si>
    <t>DTO9_FUN_008287-T1</t>
  </si>
  <si>
    <t>DTO9_FUN_008287</t>
  </si>
  <si>
    <t>DTO13_FUN_009383-T1</t>
  </si>
  <si>
    <t>DTO13_FUN_009383</t>
  </si>
  <si>
    <t>DTO14_FUN_006004-T1</t>
  </si>
  <si>
    <t>DTO14_FUN_006004</t>
  </si>
  <si>
    <t>DTO15_FUN_006033-T1</t>
  </si>
  <si>
    <t>DTO15_FUN_006033</t>
  </si>
  <si>
    <t>DTO2_FUN_008184-T1</t>
  </si>
  <si>
    <t>DTO2_FUN_008184</t>
  </si>
  <si>
    <t>DTO8_FUN_007702-T1</t>
  </si>
  <si>
    <t>DTO8_FUN_007702</t>
  </si>
  <si>
    <t>DTO15_FUN_006024-T1</t>
  </si>
  <si>
    <t>DTO15_FUN_006024</t>
  </si>
  <si>
    <t>DTO16_FUN_008789-T1</t>
  </si>
  <si>
    <t>DTO16_FUN_008789</t>
  </si>
  <si>
    <t>DTO16_FUN_008780-T1</t>
  </si>
  <si>
    <t>DTO16_FUN_008780</t>
  </si>
  <si>
    <t>DTO1_FUN_006029-T1</t>
  </si>
  <si>
    <t>DTO1_FUN_006029</t>
  </si>
  <si>
    <t>DTO2_FUN_008175-T1</t>
  </si>
  <si>
    <t>DTO2_FUN_008175</t>
  </si>
  <si>
    <t>DTO8_FUN_007703-T1</t>
  </si>
  <si>
    <t>DTO8_FUN_007703</t>
  </si>
  <si>
    <t>DTO9_FUN_008288-T1</t>
  </si>
  <si>
    <t>DTO9_FUN_008288</t>
  </si>
  <si>
    <t>DTO1_FUN_006022-T1</t>
  </si>
  <si>
    <t>DTO1_FUN_006022</t>
  </si>
  <si>
    <t>DTO11_FUN_006064-T1</t>
  </si>
  <si>
    <t>DTO11_FUN_006064</t>
  </si>
  <si>
    <t>DTO12_FUN_001556-T1</t>
  </si>
  <si>
    <t>DTO12_FUN_001556</t>
  </si>
  <si>
    <t>DTO13_FUN_009384-T1</t>
  </si>
  <si>
    <t>DTO13_FUN_009384</t>
  </si>
  <si>
    <t>DTO14_FUN_006005-T1</t>
  </si>
  <si>
    <t>DTO14_FUN_006005</t>
  </si>
  <si>
    <t>DTO15_FUN_006034-T1</t>
  </si>
  <si>
    <t>DTO15_FUN_006034</t>
  </si>
  <si>
    <t>DTO16_FUN_008792-T1</t>
  </si>
  <si>
    <t>DTO16_FUN_008792</t>
  </si>
  <si>
    <t>DTO1_FUN_006032-T1</t>
  </si>
  <si>
    <t>DTO1_FUN_006032</t>
  </si>
  <si>
    <t>DTO2_FUN_008172-T1</t>
  </si>
  <si>
    <t>DTO2_FUN_008172</t>
  </si>
  <si>
    <t>DTO3_FUN_009225-T1</t>
  </si>
  <si>
    <t>DTO3_FUN_009225</t>
  </si>
  <si>
    <t>DTO4_FUN_009233-T1</t>
  </si>
  <si>
    <t>DTO4_FUN_009233</t>
  </si>
  <si>
    <t>DTO5_FUN_009241-T1</t>
  </si>
  <si>
    <t>DTO5_FUN_009241</t>
  </si>
  <si>
    <t>DTO6_FUN_009344-T1</t>
  </si>
  <si>
    <t>DTO6_FUN_009344</t>
  </si>
  <si>
    <t>DTO7_FUN_009275-T1</t>
  </si>
  <si>
    <t>DTO7_FUN_009275</t>
  </si>
  <si>
    <t>DTO11_FUN_006061-T1</t>
  </si>
  <si>
    <t>DTO11_FUN_006061</t>
  </si>
  <si>
    <t>DTO12_FUN_001559-T1</t>
  </si>
  <si>
    <t>DTO12_FUN_001559</t>
  </si>
  <si>
    <t>DTO12_FUN_001562-T1</t>
  </si>
  <si>
    <t>DTO12_FUN_001562</t>
  </si>
  <si>
    <t>DTO13_FUN_009381-T1</t>
  </si>
  <si>
    <t>DTO13_FUN_009381</t>
  </si>
  <si>
    <t>DTO14_FUN_006002-T1</t>
  </si>
  <si>
    <t>DTO14_FUN_006002</t>
  </si>
  <si>
    <t>DTO15_FUN_006031-T1</t>
  </si>
  <si>
    <t>DTO15_FUN_006031</t>
  </si>
  <si>
    <t>DTO2_FUN_008180-T1</t>
  </si>
  <si>
    <t>DTO2_FUN_008180</t>
  </si>
  <si>
    <t>DTO3_FUN_009222-T1</t>
  </si>
  <si>
    <t>DTO3_FUN_009222</t>
  </si>
  <si>
    <t>DTO11_FUN_006063-T1</t>
  </si>
  <si>
    <t>DTO11_FUN_006063</t>
  </si>
  <si>
    <t>DTO12_FUN_001557-T1</t>
  </si>
  <si>
    <t>DTO12_FUN_001557</t>
  </si>
  <si>
    <t>DTO16_FUN_008791-T1</t>
  </si>
  <si>
    <t>DTO16_FUN_008791</t>
  </si>
  <si>
    <t>DTO16_FUN_008788-T1</t>
  </si>
  <si>
    <t>DTO16_FUN_008788</t>
  </si>
  <si>
    <t>DTO1_FUN_006031-T1</t>
  </si>
  <si>
    <t>DTO1_FUN_006031</t>
  </si>
  <si>
    <t>DTO2_FUN_008173-T1</t>
  </si>
  <si>
    <t>DTO2_FUN_008173</t>
  </si>
  <si>
    <t>DTO2_FUN_008176-T1</t>
  </si>
  <si>
    <t>DTO2_FUN_008176</t>
  </si>
  <si>
    <t>DTO3_FUN_009224-T1</t>
  </si>
  <si>
    <t>DTO3_FUN_009224</t>
  </si>
  <si>
    <t>DTO4_FUN_009232-T1</t>
  </si>
  <si>
    <t>DTO4_FUN_009232</t>
  </si>
  <si>
    <t>DTO5_FUN_009240-T1</t>
  </si>
  <si>
    <t>DTO5_FUN_009240</t>
  </si>
  <si>
    <t>DTO6_FUN_009343-T1</t>
  </si>
  <si>
    <t>DTO6_FUN_009343</t>
  </si>
  <si>
    <t>DTO7_FUN_009274-T1</t>
  </si>
  <si>
    <t>DTO7_FUN_009274</t>
  </si>
  <si>
    <t>DTO9_FUN_008289-T1</t>
  </si>
  <si>
    <t>DTO9_FUN_008289</t>
  </si>
  <si>
    <t>DTO13_FUN_009378-T1</t>
  </si>
  <si>
    <t>DTO13_FUN_009378</t>
  </si>
  <si>
    <t>DTO15_FUN_006028-T1</t>
  </si>
  <si>
    <t>DTO15_FUN_006028</t>
  </si>
  <si>
    <t>DTO16_FUN_008784-T1</t>
  </si>
  <si>
    <t>DTO16_FUN_008784</t>
  </si>
  <si>
    <t>DTO1_FUN_006026-T1</t>
  </si>
  <si>
    <t>DTO1_FUN_006026</t>
  </si>
  <si>
    <t>DTO3_FUN_009219-T1</t>
  </si>
  <si>
    <t>DTO3_FUN_009219</t>
  </si>
  <si>
    <t>DTO14_FUN_005999-T1</t>
  </si>
  <si>
    <t>DTO14_FUN_005999</t>
  </si>
  <si>
    <t>DTO11_FUN_006049-T1</t>
  </si>
  <si>
    <t>DTO11_FUN_006049</t>
  </si>
  <si>
    <t>DTO1_FUN_006017-T1</t>
  </si>
  <si>
    <t>DTO1_FUN_006017</t>
  </si>
  <si>
    <t>DTO11_FUN_006060-T1</t>
  </si>
  <si>
    <t>DTO11_FUN_006060</t>
  </si>
  <si>
    <t>DTO12_FUN_001560-T1</t>
  </si>
  <si>
    <t>DTO12_FUN_001560</t>
  </si>
  <si>
    <t>DTO12_FUN_001571-T1</t>
  </si>
  <si>
    <t>DTO12_FUN_001571</t>
  </si>
  <si>
    <t>DTO13_FUN_009380-T1</t>
  </si>
  <si>
    <t>DTO13_FUN_009380</t>
  </si>
  <si>
    <t>DTO13_FUN_009369-T1</t>
  </si>
  <si>
    <t>DTO13_FUN_009369</t>
  </si>
  <si>
    <t>DTO14_FUN_005990-T1</t>
  </si>
  <si>
    <t>DTO14_FUN_005990</t>
  </si>
  <si>
    <t>DTO15_FUN_006019-T1</t>
  </si>
  <si>
    <t>DTO15_FUN_006019</t>
  </si>
  <si>
    <t>DTO16_FUN_008775-T1</t>
  </si>
  <si>
    <t>DTO16_FUN_008775</t>
  </si>
  <si>
    <t>DTO2_FUN_008189-T1</t>
  </si>
  <si>
    <t>DTO2_FUN_008189</t>
  </si>
  <si>
    <t>DTO3_FUN_009221-T1</t>
  </si>
  <si>
    <t>DTO3_FUN_009221</t>
  </si>
  <si>
    <t>DTO3_FUN_009210-T1</t>
  </si>
  <si>
    <t>DTO3_FUN_009210</t>
  </si>
  <si>
    <t>DTO4_FUN_009229-T1</t>
  </si>
  <si>
    <t>DTO4_FUN_009229</t>
  </si>
  <si>
    <t>DTO4_FUN_009218-T1</t>
  </si>
  <si>
    <t>DTO4_FUN_009218</t>
  </si>
  <si>
    <t>DTO12_FUN_001565-T1</t>
  </si>
  <si>
    <t>DTO12_FUN_001565</t>
  </si>
  <si>
    <t>DTO1_FUN_006023-T1</t>
  </si>
  <si>
    <t>DTO1_FUN_006023</t>
  </si>
  <si>
    <t>DTO2_FUN_008183-T1</t>
  </si>
  <si>
    <t>DTO2_FUN_008183</t>
  </si>
  <si>
    <t>DTO14_FUN_006001-T1</t>
  </si>
  <si>
    <t>DTO14_FUN_006001</t>
  </si>
  <si>
    <t>DTO15_FUN_006030-T1</t>
  </si>
  <si>
    <t>DTO15_FUN_006030</t>
  </si>
  <si>
    <t>DTO1_FUN_006028-T1</t>
  </si>
  <si>
    <t>DTO1_FUN_006028</t>
  </si>
  <si>
    <t>DTO11_FUN_006051-T1</t>
  </si>
  <si>
    <t>DTO11_FUN_006051</t>
  </si>
  <si>
    <t>DTO1_FUN_006019-T1</t>
  </si>
  <si>
    <t>DTO1_FUN_006019</t>
  </si>
  <si>
    <t>DTO12_FUN_001569-T1</t>
  </si>
  <si>
    <t>DTO12_FUN_001569</t>
  </si>
  <si>
    <t>DTO13_FUN_009371-T1</t>
  </si>
  <si>
    <t>DTO13_FUN_009371</t>
  </si>
  <si>
    <t>DTO14_FUN_005992-T1</t>
  </si>
  <si>
    <t>DTO14_FUN_005992</t>
  </si>
  <si>
    <t>DTO15_FUN_006021-T1</t>
  </si>
  <si>
    <t>DTO15_FUN_006021</t>
  </si>
  <si>
    <t>DTO16_FUN_008777-T1</t>
  </si>
  <si>
    <t>DTO16_FUN_008777</t>
  </si>
  <si>
    <t>DTO2_FUN_008187-T1</t>
  </si>
  <si>
    <t>DTO2_FUN_008187</t>
  </si>
  <si>
    <t>DTO3_FUN_009212-T1</t>
  </si>
  <si>
    <t>DTO3_FUN_009212</t>
  </si>
  <si>
    <t>DTO4_FUN_009220-T1</t>
  </si>
  <si>
    <t>DTO4_FUN_009220</t>
  </si>
  <si>
    <t>DTO11_FUN_006056-T1</t>
  </si>
  <si>
    <t>DTO11_FUN_006056</t>
  </si>
  <si>
    <t>DTO13_FUN_009376-T1</t>
  </si>
  <si>
    <t>DTO13_FUN_009376</t>
  </si>
  <si>
    <t>DTO14_FUN_005997-T1</t>
  </si>
  <si>
    <t>DTO14_FUN_005997</t>
  </si>
  <si>
    <t>DTO15_FUN_006026-T1</t>
  </si>
  <si>
    <t>DTO15_FUN_006026</t>
  </si>
  <si>
    <t>DTO1_FUN_006024-T1</t>
  </si>
  <si>
    <t>DTO1_FUN_006024</t>
  </si>
  <si>
    <t>DTO2_FUN_008182-T1</t>
  </si>
  <si>
    <t>DTO2_FUN_008182</t>
  </si>
  <si>
    <t>DTO12_FUN_001564-T1</t>
  </si>
  <si>
    <t>DTO12_FUN_001564</t>
  </si>
  <si>
    <t>DTO16_FUN_008782-T1</t>
  </si>
  <si>
    <t>DTO16_FUN_008782</t>
  </si>
  <si>
    <t>DTO3_FUN_009217-T1</t>
  </si>
  <si>
    <t>DTO3_FUN_009217</t>
  </si>
  <si>
    <t>DTO4_FUN_009225-T1</t>
  </si>
  <si>
    <t>DTO4_FUN_009225</t>
  </si>
  <si>
    <t>DTO11_FUN_006059-T1</t>
  </si>
  <si>
    <t>DTO11_FUN_006059</t>
  </si>
  <si>
    <t>DTO11_FUN_006058-T1</t>
  </si>
  <si>
    <t>DTO11_FUN_006058</t>
  </si>
  <si>
    <t>DTO11_FUN_006057-T1</t>
  </si>
  <si>
    <t>DTO11_FUN_006057</t>
  </si>
  <si>
    <t>DTO11_FUN_006055-T1</t>
  </si>
  <si>
    <t>DTO11_FUN_006055</t>
  </si>
  <si>
    <t>DTO11_FUN_006054-T1</t>
  </si>
  <si>
    <t>DTO11_FUN_006053-T1</t>
  </si>
  <si>
    <t>DTO11_FUN_006053</t>
  </si>
  <si>
    <t>DTO11_FUN_006052-T1</t>
  </si>
  <si>
    <t>DTO11_FUN_006052</t>
  </si>
  <si>
    <t>DTO11_FUN_006050-T1</t>
  </si>
  <si>
    <t>DTO11_FUN_006050</t>
  </si>
  <si>
    <t>DTO11_FUN_006048-T1</t>
  </si>
  <si>
    <t>DTO11_FUN_006048</t>
  </si>
  <si>
    <t>DTO11_FUN_006047-T1</t>
  </si>
  <si>
    <t>DTO11_FUN_006047</t>
  </si>
  <si>
    <t>DTO12_FUN_001561-T1</t>
  </si>
  <si>
    <t>DTO12_FUN_001561</t>
  </si>
  <si>
    <t>DTO12_FUN_001563-T1</t>
  </si>
  <si>
    <t>DTO12_FUN_001563</t>
  </si>
  <si>
    <t>DTO12_FUN_001567-T1</t>
  </si>
  <si>
    <t>DTO12_FUN_001567</t>
  </si>
  <si>
    <t>DTO12_FUN_001568-T1</t>
  </si>
  <si>
    <t>DTO12_FUN_001568</t>
  </si>
  <si>
    <t>DTO12_FUN_001570-T1</t>
  </si>
  <si>
    <t>DTO12_FUN_001570</t>
  </si>
  <si>
    <t>DTO12_FUN_001573-T1</t>
  </si>
  <si>
    <t>DTO12_FUN_001573</t>
  </si>
  <si>
    <t>DTO13_FUN_009379-T1</t>
  </si>
  <si>
    <t>DTO13_FUN_009379</t>
  </si>
  <si>
    <t>DTO13_FUN_009377-T1</t>
  </si>
  <si>
    <t>DTO13_FUN_009377</t>
  </si>
  <si>
    <t>DTO13_FUN_009375-T1</t>
  </si>
  <si>
    <t>DTO13_FUN_009375</t>
  </si>
  <si>
    <t>DTO13_FUN_009373-T1</t>
  </si>
  <si>
    <t>DTO13_FUN_009373</t>
  </si>
  <si>
    <t>DTO13_FUN_009372-T1</t>
  </si>
  <si>
    <t>DTO13_FUN_009372</t>
  </si>
  <si>
    <t>DTO13_FUN_009370-T1</t>
  </si>
  <si>
    <t>DTO13_FUN_009370</t>
  </si>
  <si>
    <t>DTO13_FUN_009368-T1</t>
  </si>
  <si>
    <t>DTO13_FUN_009368</t>
  </si>
  <si>
    <t>DTO13_FUN_009367-T1</t>
  </si>
  <si>
    <t>DTO13_FUN_009367</t>
  </si>
  <si>
    <t>DTO14_FUN_006000-T1</t>
  </si>
  <si>
    <t>DTO14_FUN_006000</t>
  </si>
  <si>
    <t>DTO14_FUN_005998-T1</t>
  </si>
  <si>
    <t>DTO14_FUN_005998</t>
  </si>
  <si>
    <t>DTO14_FUN_005996-T1</t>
  </si>
  <si>
    <t>DTO14_FUN_005996</t>
  </si>
  <si>
    <t>DTO14_FUN_005994-T1</t>
  </si>
  <si>
    <t>DTO14_FUN_005994</t>
  </si>
  <si>
    <t>DTO14_FUN_005993-T1</t>
  </si>
  <si>
    <t>DTO14_FUN_005993</t>
  </si>
  <si>
    <t>DTO14_FUN_005991-T1</t>
  </si>
  <si>
    <t>DTO14_FUN_005991</t>
  </si>
  <si>
    <t>DTO14_FUN_005989-T1</t>
  </si>
  <si>
    <t>DTO14_FUN_005989</t>
  </si>
  <si>
    <t>DTO14_FUN_005988-T1</t>
  </si>
  <si>
    <t>DTO14_FUN_005988</t>
  </si>
  <si>
    <t>DTO15_FUN_006029-T1</t>
  </si>
  <si>
    <t>DTO15_FUN_006029</t>
  </si>
  <si>
    <t>DTO15_FUN_006027-T1</t>
  </si>
  <si>
    <t>DTO15_FUN_006027</t>
  </si>
  <si>
    <t>DTO15_FUN_006025-T1</t>
  </si>
  <si>
    <t>DTO15_FUN_006025</t>
  </si>
  <si>
    <t>DTO15_FUN_006023-T1</t>
  </si>
  <si>
    <t>DTO15_FUN_006023</t>
  </si>
  <si>
    <t>DTO15_FUN_006022-T1</t>
  </si>
  <si>
    <t>DTO15_FUN_006022</t>
  </si>
  <si>
    <t>DTO15_FUN_006020-T1</t>
  </si>
  <si>
    <t>DTO15_FUN_006020</t>
  </si>
  <si>
    <t>DTO15_FUN_006018-T1</t>
  </si>
  <si>
    <t>DTO15_FUN_006018</t>
  </si>
  <si>
    <t>DTO15_FUN_006017-T1</t>
  </si>
  <si>
    <t>DTO15_FUN_006017</t>
  </si>
  <si>
    <t>DTO16_FUN_008785-T1</t>
  </si>
  <si>
    <t>DTO16_FUN_008785</t>
  </si>
  <si>
    <t>DTO16_FUN_008783-T1</t>
  </si>
  <si>
    <t>DTO16_FUN_008783</t>
  </si>
  <si>
    <t>DTO16_FUN_008781-T1</t>
  </si>
  <si>
    <t>DTO16_FUN_008781</t>
  </si>
  <si>
    <t>DTO16_FUN_008779-T1</t>
  </si>
  <si>
    <t>DTO16_FUN_008779</t>
  </si>
  <si>
    <t>DTO16_FUN_008778-T1</t>
  </si>
  <si>
    <t>DTO16_FUN_008778</t>
  </si>
  <si>
    <t>DTO16_FUN_008776-T1</t>
  </si>
  <si>
    <t>DTO16_FUN_008776</t>
  </si>
  <si>
    <t>DTO16_FUN_008774-T1</t>
  </si>
  <si>
    <t>DTO16_FUN_008774</t>
  </si>
  <si>
    <t>DTO16_FUN_008773-T1</t>
  </si>
  <si>
    <t>DTO16_FUN_008773</t>
  </si>
  <si>
    <t>DTO1_FUN_006027-T1</t>
  </si>
  <si>
    <t>DTO1_FUN_006027</t>
  </si>
  <si>
    <t>DTO1_FUN_006025-T1</t>
  </si>
  <si>
    <t>DTO1_FUN_006025</t>
  </si>
  <si>
    <t>DTO1_FUN_006021-T1</t>
  </si>
  <si>
    <t>DTO1_FUN_006021</t>
  </si>
  <si>
    <t>DTO1_FUN_006020-T1</t>
  </si>
  <si>
    <t>DTO1_FUN_006020</t>
  </si>
  <si>
    <t>DTO1_FUN_006018-T1</t>
  </si>
  <si>
    <t>DTO1_FUN_006018</t>
  </si>
  <si>
    <t>DTO1_FUN_006015-T1</t>
  </si>
  <si>
    <t>DTO1_FUN_006015</t>
  </si>
  <si>
    <t>DTO2_FUN_008171-T1</t>
  </si>
  <si>
    <t>DTO2_FUN_008171</t>
  </si>
  <si>
    <t>DTO2_FUN_008179-T1</t>
  </si>
  <si>
    <t>DTO2_FUN_008179</t>
  </si>
  <si>
    <t>DTO2_FUN_008181-T1</t>
  </si>
  <si>
    <t>DTO2_FUN_008181</t>
  </si>
  <si>
    <t>DTO2_FUN_008185-T1</t>
  </si>
  <si>
    <t>DTO2_FUN_008185</t>
  </si>
  <si>
    <t>DTO2_FUN_008186-T1</t>
  </si>
  <si>
    <t>DTO2_FUN_008186</t>
  </si>
  <si>
    <t>DTO2_FUN_008188-T1</t>
  </si>
  <si>
    <t>DTO2_FUN_008188</t>
  </si>
  <si>
    <t>DTO2_FUN_008190-T1</t>
  </si>
  <si>
    <t>DTO2_FUN_008190</t>
  </si>
  <si>
    <t>DTO2_FUN_008191-T1</t>
  </si>
  <si>
    <t>DTO2_FUN_008191</t>
  </si>
  <si>
    <t>DTO3_FUN_009220-T1</t>
  </si>
  <si>
    <t>DTO3_FUN_009220</t>
  </si>
  <si>
    <t>DTO3_FUN_009218-T1</t>
  </si>
  <si>
    <t>DTO3_FUN_009218</t>
  </si>
  <si>
    <t>DTO3_FUN_009216-T1</t>
  </si>
  <si>
    <t>DTO3_FUN_009216</t>
  </si>
  <si>
    <t>DTO3_FUN_009214-T1</t>
  </si>
  <si>
    <t>DTO3_FUN_009214</t>
  </si>
  <si>
    <t>DTO3_FUN_009213-T1</t>
  </si>
  <si>
    <t>DTO3_FUN_009213</t>
  </si>
  <si>
    <t>DTO3_FUN_009211-T1</t>
  </si>
  <si>
    <t>DTO3_FUN_009211</t>
  </si>
  <si>
    <t>DTO3_FUN_009208-T1</t>
  </si>
  <si>
    <t>DTO3_FUN_009208</t>
  </si>
  <si>
    <t>DTO4_FUN_009228-T1</t>
  </si>
  <si>
    <t>DTO4_FUN_009228</t>
  </si>
  <si>
    <t>DTO4_FUN_009227-T1</t>
  </si>
  <si>
    <t>DTO4_FUN_009227</t>
  </si>
  <si>
    <t>DTO4_FUN_009226-T1</t>
  </si>
  <si>
    <t>DTO4_FUN_009226</t>
  </si>
  <si>
    <t>DTO4_FUN_009224-T1</t>
  </si>
  <si>
    <t>DTO4_FUN_009224</t>
  </si>
  <si>
    <t>DTO4_FUN_009222-T1</t>
  </si>
  <si>
    <t>DTO4_FUN_009222</t>
  </si>
  <si>
    <t>DTO4_FUN_009221-T1</t>
  </si>
  <si>
    <t>DTO4_FUN_009221</t>
  </si>
  <si>
    <t>DTO4_FUN_009219-T1</t>
  </si>
  <si>
    <t>DTO4_FUN_009219</t>
  </si>
  <si>
    <t>DTO4_FUN_009216-T1</t>
  </si>
  <si>
    <t>DTO4_FUN_009216</t>
  </si>
  <si>
    <t>DTO8_FUN_007704-T1</t>
  </si>
  <si>
    <t>DTO8_FUN_007704</t>
  </si>
  <si>
    <t>verified</t>
  </si>
  <si>
    <t>antiSMASH</t>
  </si>
  <si>
    <t>2.91997737348635e-319</t>
  </si>
  <si>
    <t>2.93998703214292e-319</t>
  </si>
  <si>
    <t>2.23000000061609e-315</t>
  </si>
  <si>
    <t>6.22000000211721e-315</t>
  </si>
  <si>
    <t>6.58000000117536e-315</t>
  </si>
  <si>
    <t>6.26999999882987e-315</t>
  </si>
  <si>
    <t>6.52999999952205e-315</t>
  </si>
  <si>
    <t>6.49999999754193e-315</t>
  </si>
  <si>
    <t>6.50999999984885e-315</t>
  </si>
  <si>
    <t>2.17999999896277e-315</t>
  </si>
  <si>
    <t>6.28000000113679e-315</t>
  </si>
  <si>
    <t>6.34000000015638e-315</t>
  </si>
  <si>
    <t>2.30999999930886e-315</t>
  </si>
  <si>
    <t>6.39000000180969e-315</t>
  </si>
  <si>
    <t>BGC0001403|c1|4-1512|+|AFUA_4G14450|mannitol_dehydrogenase,_putative|EAL89350.1</t>
  </si>
  <si>
    <t>DTO10_FUN_004884-T1</t>
  </si>
  <si>
    <t>DTO10_FUN_004884</t>
  </si>
  <si>
    <t>221965_1</t>
  </si>
  <si>
    <t>BGC0001403|c1|1911-2870|-|AFUA_4G14460|conserved_hypothetical_protein|EAL89349.1</t>
  </si>
  <si>
    <t>DTO10_FUN_004883-T1</t>
  </si>
  <si>
    <t>DTO10_FUN_004883</t>
  </si>
  <si>
    <t>BGC0001403|c1|3224-3759|-|AFUA_4G14480|conserved_hypothetical_protein|EAL89348.2</t>
  </si>
  <si>
    <t>DTO10_FUN_004882-T1</t>
  </si>
  <si>
    <t>DTO10_FUN_004882</t>
  </si>
  <si>
    <t>BGC0001403|c1|4034-4560|+|AFUA_4G14470|hypothetical_protein|EAL89347.1</t>
  </si>
  <si>
    <t>DTO10_FUN_004881-T1</t>
  </si>
  <si>
    <t>DTO10_FUN_004881</t>
  </si>
  <si>
    <t>BGC0001403|c1|4803-6930|+|AFUA_4G14490|extracellular_dihydrogeodin_oxidase/laccase,_putative|EAL89346.1</t>
  </si>
  <si>
    <t>DTO10_FUN_004880-T1</t>
  </si>
  <si>
    <t>DTO10_FUN_004880</t>
  </si>
  <si>
    <t>221969_1</t>
  </si>
  <si>
    <t>BGC0001403|c1|7420-8757|+|AFUA_4G14500|conserved_hypothetical_protein|EAL89345.1</t>
  </si>
  <si>
    <t>DTO10_FUN_004879-T1</t>
  </si>
  <si>
    <t>DTO10_FUN_004879</t>
  </si>
  <si>
    <t>BGC0001403|c1|8918-9941|-|AFUA_4G14510|hypothetical_protein|EAL89344.2</t>
  </si>
  <si>
    <t>DTO10_FUN_004878-T1</t>
  </si>
  <si>
    <t>DTO10_FUN_004878</t>
  </si>
  <si>
    <t>221971_1</t>
  </si>
  <si>
    <t>BGC0001403|c1|10528-11319|+|AFUA_4G14520|toxin_biosynthesis_protein,_putative|EAL89343.1</t>
  </si>
  <si>
    <t>DTO10_FUN_004877-T1</t>
  </si>
  <si>
    <t>DTO10_FUN_004877</t>
  </si>
  <si>
    <t>BGC0001403|c1|11737-12414|+|AFUA_4G14530|glutathione_S-transferase_Ure2-like,_putative|EAL89342.1</t>
  </si>
  <si>
    <t>DTO10_FUN_004876-T1</t>
  </si>
  <si>
    <t>DTO10_FUN_004876</t>
  </si>
  <si>
    <t>221973_1</t>
  </si>
  <si>
    <t>BGC0001403|c1|12504-13694|-|AFUA_4G14540|C6_transcription_factor_(AflR),_putative|EAL89341.2</t>
  </si>
  <si>
    <t>DTO10_FUN_004875-T1</t>
  </si>
  <si>
    <t>DTO10_FUN_004875</t>
  </si>
  <si>
    <t>BGC0001403|c1|15066-16431|-|AFUA_4G14550|toxin_biosynthesis_regulatory_protein_AflJ,_putative|EAL89340.1</t>
  </si>
  <si>
    <t>DTO10_FUN_004874-T1</t>
  </si>
  <si>
    <t>DTO10_FUN_004874</t>
  </si>
  <si>
    <t>BGC0001403|c1|16737-22267|-|AFUA_4G14560|polyketide_synthase,_putative|EAL89339.1</t>
  </si>
  <si>
    <t>DTO10_FUN_004873-T1</t>
  </si>
  <si>
    <t>DTO10_FUN_004873</t>
  </si>
  <si>
    <t>BGC0001403|c1|22406-23671|+|AFUA_4G14570|metallo-beta-lactamase_domain_protein,_putative|EAL89338.1</t>
  </si>
  <si>
    <t>DTO10_FUN_004872-T1</t>
  </si>
  <si>
    <t>DTO10_FUN_004872</t>
  </si>
  <si>
    <t>BGC0001403|c1|24072-25708|+|AFUA_4G14580|O-methyltransferase,_putative|EAL89337.1</t>
  </si>
  <si>
    <t>DTO10_FUN_004871-T1</t>
  </si>
  <si>
    <t>DTO10_FUN_004871</t>
  </si>
  <si>
    <t>221978_1</t>
  </si>
  <si>
    <t>DTO11_FUN_006021-T1</t>
  </si>
  <si>
    <t>DTO11_FUN_006021</t>
  </si>
  <si>
    <t>DTO11_FUN_006022-T1</t>
  </si>
  <si>
    <t>DTO11_FUN_006022</t>
  </si>
  <si>
    <t>DTO11_FUN_006023-T1</t>
  </si>
  <si>
    <t>DTO11_FUN_006023</t>
  </si>
  <si>
    <t>DTO11_FUN_006024-T1</t>
  </si>
  <si>
    <t>DTO11_FUN_006024</t>
  </si>
  <si>
    <t>DTO11_FUN_006025-T1</t>
  </si>
  <si>
    <t>DTO11_FUN_006025</t>
  </si>
  <si>
    <t>DTO11_FUN_006026-T1</t>
  </si>
  <si>
    <t>DTO11_FUN_006026</t>
  </si>
  <si>
    <t>DTO11_FUN_006027-T1</t>
  </si>
  <si>
    <t>DTO11_FUN_006027</t>
  </si>
  <si>
    <t>DTO11_FUN_006028-T1</t>
  </si>
  <si>
    <t>DTO11_FUN_006028</t>
  </si>
  <si>
    <t>DTO11_FUN_006029-T1</t>
  </si>
  <si>
    <t>DTO11_FUN_006029</t>
  </si>
  <si>
    <t>DTO11_FUN_006030-T1</t>
  </si>
  <si>
    <t>DTO11_FUN_006030</t>
  </si>
  <si>
    <t>DTO11_FUN_006031-T1</t>
  </si>
  <si>
    <t>DTO11_FUN_006031</t>
  </si>
  <si>
    <t>DTO11_FUN_006032-T1</t>
  </si>
  <si>
    <t>DTO11_FUN_006032</t>
  </si>
  <si>
    <t>DTO11_FUN_006033-T1</t>
  </si>
  <si>
    <t>DTO11_FUN_006033</t>
  </si>
  <si>
    <t>DTO11_FUN_006034-T1</t>
  </si>
  <si>
    <t>DTO11_FUN_006034</t>
  </si>
  <si>
    <t>DTO12_FUN_001598-T1</t>
  </si>
  <si>
    <t>DTO12_FUN_001598</t>
  </si>
  <si>
    <t>DTO12_FUN_001597-T1</t>
  </si>
  <si>
    <t>DTO12_FUN_001597</t>
  </si>
  <si>
    <t>DTO12_FUN_001596-T1</t>
  </si>
  <si>
    <t>DTO12_FUN_001596</t>
  </si>
  <si>
    <t>DTO12_FUN_001595-T1</t>
  </si>
  <si>
    <t>DTO12_FUN_001595</t>
  </si>
  <si>
    <t>DTO12_FUN_001594-T1</t>
  </si>
  <si>
    <t>DTO12_FUN_001594</t>
  </si>
  <si>
    <t>DTO12_FUN_001593-T1</t>
  </si>
  <si>
    <t>DTO12_FUN_001593</t>
  </si>
  <si>
    <t>DTO12_FUN_001592-T1</t>
  </si>
  <si>
    <t>DTO12_FUN_001592</t>
  </si>
  <si>
    <t>DTO12_FUN_001591-T1</t>
  </si>
  <si>
    <t>DTO12_FUN_001591</t>
  </si>
  <si>
    <t>DTO12_FUN_001590-T1</t>
  </si>
  <si>
    <t>DTO12_FUN_001590</t>
  </si>
  <si>
    <t>DTO12_FUN_001589-T1</t>
  </si>
  <si>
    <t>DTO12_FUN_001589</t>
  </si>
  <si>
    <t>DTO12_FUN_001588-T1</t>
  </si>
  <si>
    <t>DTO12_FUN_001588</t>
  </si>
  <si>
    <t>DTO12_FUN_001587-T1</t>
  </si>
  <si>
    <t>DTO12_FUN_001587</t>
  </si>
  <si>
    <t>DTO12_FUN_001586-T1</t>
  </si>
  <si>
    <t>DTO12_FUN_001586</t>
  </si>
  <si>
    <t>DTO12_FUN_001585-T1</t>
  </si>
  <si>
    <t>DTO12_FUN_001585</t>
  </si>
  <si>
    <t>DTO13_FUN_009341-T1</t>
  </si>
  <si>
    <t>DTO13_FUN_009341</t>
  </si>
  <si>
    <t>DTO13_FUN_009342-T1</t>
  </si>
  <si>
    <t>DTO13_FUN_009342</t>
  </si>
  <si>
    <t>DTO13_FUN_009343-T1</t>
  </si>
  <si>
    <t>DTO13_FUN_009343</t>
  </si>
  <si>
    <t>DTO13_FUN_009344-T1</t>
  </si>
  <si>
    <t>DTO13_FUN_009344</t>
  </si>
  <si>
    <t>DTO13_FUN_009345-T1</t>
  </si>
  <si>
    <t>DTO13_FUN_009345</t>
  </si>
  <si>
    <t>DTO13_FUN_009346-T1</t>
  </si>
  <si>
    <t>DTO13_FUN_009346</t>
  </si>
  <si>
    <t>DTO13_FUN_009347-T1</t>
  </si>
  <si>
    <t>DTO13_FUN_009347</t>
  </si>
  <si>
    <t>DTO13_FUN_009348-T1</t>
  </si>
  <si>
    <t>DTO13_FUN_009348</t>
  </si>
  <si>
    <t>DTO13_FUN_009349-T1</t>
  </si>
  <si>
    <t>DTO13_FUN_009349</t>
  </si>
  <si>
    <t>DTO13_FUN_009350-T1</t>
  </si>
  <si>
    <t>DTO13_FUN_009350</t>
  </si>
  <si>
    <t>DTO13_FUN_009351-T1</t>
  </si>
  <si>
    <t>DTO13_FUN_009351</t>
  </si>
  <si>
    <t>DTO13_FUN_009352-T1</t>
  </si>
  <si>
    <t>DTO13_FUN_009352</t>
  </si>
  <si>
    <t>DTO13_FUN_009353-T1</t>
  </si>
  <si>
    <t>DTO13_FUN_009353</t>
  </si>
  <si>
    <t>DTO13_FUN_009354-T1</t>
  </si>
  <si>
    <t>DTO13_FUN_009354</t>
  </si>
  <si>
    <t>DTO14_FUN_005962-T1</t>
  </si>
  <si>
    <t>DTO14_FUN_005962</t>
  </si>
  <si>
    <t>DTO14_FUN_005963-T1</t>
  </si>
  <si>
    <t>DTO14_FUN_005963</t>
  </si>
  <si>
    <t>DTO14_FUN_005964-T1</t>
  </si>
  <si>
    <t>DTO14_FUN_005964</t>
  </si>
  <si>
    <t>DTO14_FUN_005965-T1</t>
  </si>
  <si>
    <t>DTO14_FUN_005965</t>
  </si>
  <si>
    <t>DTO14_FUN_005966-T1</t>
  </si>
  <si>
    <t>DTO14_FUN_005966</t>
  </si>
  <si>
    <t>DTO14_FUN_005967-T1</t>
  </si>
  <si>
    <t>DTO14_FUN_005967</t>
  </si>
  <si>
    <t>DTO14_FUN_005968-T1</t>
  </si>
  <si>
    <t>DTO14_FUN_005968</t>
  </si>
  <si>
    <t>DTO14_FUN_005969-T1</t>
  </si>
  <si>
    <t>DTO14_FUN_005969</t>
  </si>
  <si>
    <t>DTO14_FUN_005970-T1</t>
  </si>
  <si>
    <t>DTO14_FUN_005970</t>
  </si>
  <si>
    <t>DTO14_FUN_005971-T1</t>
  </si>
  <si>
    <t>DTO14_FUN_005971</t>
  </si>
  <si>
    <t>DTO14_FUN_005972-T1</t>
  </si>
  <si>
    <t>DTO14_FUN_005972</t>
  </si>
  <si>
    <t>DTO14_FUN_005973-T1</t>
  </si>
  <si>
    <t>DTO14_FUN_005973</t>
  </si>
  <si>
    <t>DTO14_FUN_005974-T1</t>
  </si>
  <si>
    <t>DTO14_FUN_005974</t>
  </si>
  <si>
    <t>DTO14_FUN_005975-T1</t>
  </si>
  <si>
    <t>DTO14_FUN_005975</t>
  </si>
  <si>
    <t>DTO15_FUN_005991-T1</t>
  </si>
  <si>
    <t>DTO15_FUN_005991</t>
  </si>
  <si>
    <t>DTO15_FUN_005992-T1</t>
  </si>
  <si>
    <t>DTO15_FUN_005992</t>
  </si>
  <si>
    <t>DTO15_FUN_005993-T1</t>
  </si>
  <si>
    <t>DTO15_FUN_005993</t>
  </si>
  <si>
    <t>DTO15_FUN_005994-T1</t>
  </si>
  <si>
    <t>DTO15_FUN_005994</t>
  </si>
  <si>
    <t>DTO15_FUN_005995-T1</t>
  </si>
  <si>
    <t>DTO15_FUN_005995</t>
  </si>
  <si>
    <t>DTO15_FUN_005996-T1</t>
  </si>
  <si>
    <t>DTO15_FUN_005996</t>
  </si>
  <si>
    <t>DTO15_FUN_005997-T1</t>
  </si>
  <si>
    <t>DTO15_FUN_005997</t>
  </si>
  <si>
    <t>DTO15_FUN_005998-T1</t>
  </si>
  <si>
    <t>DTO15_FUN_005998</t>
  </si>
  <si>
    <t>DTO15_FUN_005999-T1</t>
  </si>
  <si>
    <t>DTO15_FUN_005999</t>
  </si>
  <si>
    <t>DTO15_FUN_006000-T1</t>
  </si>
  <si>
    <t>DTO15_FUN_006000</t>
  </si>
  <si>
    <t>DTO15_FUN_006001-T1</t>
  </si>
  <si>
    <t>DTO15_FUN_006001</t>
  </si>
  <si>
    <t>DTO15_FUN_006002-T1</t>
  </si>
  <si>
    <t>DTO15_FUN_006002</t>
  </si>
  <si>
    <t>DTO15_FUN_006003-T1</t>
  </si>
  <si>
    <t>DTO15_FUN_006003</t>
  </si>
  <si>
    <t>DTO15_FUN_006004-T1</t>
  </si>
  <si>
    <t>DTO15_FUN_006004</t>
  </si>
  <si>
    <t>DTO16_FUN_008747-T1</t>
  </si>
  <si>
    <t>DTO16_FUN_008747</t>
  </si>
  <si>
    <t>DTO16_FUN_008748-T1</t>
  </si>
  <si>
    <t>DTO16_FUN_008748</t>
  </si>
  <si>
    <t>DTO16_FUN_008749-T1</t>
  </si>
  <si>
    <t>DTO16_FUN_008749</t>
  </si>
  <si>
    <t>DTO16_FUN_008750-T1</t>
  </si>
  <si>
    <t>DTO16_FUN_008750</t>
  </si>
  <si>
    <t>DTO16_FUN_008751-T1</t>
  </si>
  <si>
    <t>DTO16_FUN_008751</t>
  </si>
  <si>
    <t>DTO16_FUN_008752-T1</t>
  </si>
  <si>
    <t>DTO16_FUN_008752</t>
  </si>
  <si>
    <t>DTO16_FUN_008753-T1</t>
  </si>
  <si>
    <t>DTO16_FUN_008753</t>
  </si>
  <si>
    <t>DTO16_FUN_008754-T1</t>
  </si>
  <si>
    <t>DTO16_FUN_008754</t>
  </si>
  <si>
    <t>DTO16_FUN_008755-T1</t>
  </si>
  <si>
    <t>DTO16_FUN_008755</t>
  </si>
  <si>
    <t>DTO16_FUN_008756-T1</t>
  </si>
  <si>
    <t>DTO16_FUN_008756</t>
  </si>
  <si>
    <t>DTO16_FUN_008757-T1</t>
  </si>
  <si>
    <t>DTO16_FUN_008757</t>
  </si>
  <si>
    <t>DTO16_FUN_008758-T1</t>
  </si>
  <si>
    <t>DTO16_FUN_008758</t>
  </si>
  <si>
    <t>DTO16_FUN_008759-T1</t>
  </si>
  <si>
    <t>DTO16_FUN_008759</t>
  </si>
  <si>
    <t>DTO16_FUN_008760-T1</t>
  </si>
  <si>
    <t>DTO16_FUN_008760</t>
  </si>
  <si>
    <t>DTO1_FUN_005989-T1</t>
  </si>
  <si>
    <t>DTO1_FUN_005989</t>
  </si>
  <si>
    <t>DTO1_FUN_005990-T1</t>
  </si>
  <si>
    <t>DTO1_FUN_005990</t>
  </si>
  <si>
    <t>DTO1_FUN_005991-T1</t>
  </si>
  <si>
    <t>DTO1_FUN_005991</t>
  </si>
  <si>
    <t>DTO1_FUN_005992-T1</t>
  </si>
  <si>
    <t>DTO1_FUN_005992</t>
  </si>
  <si>
    <t>DTO1_FUN_005993-T1</t>
  </si>
  <si>
    <t>DTO1_FUN_005993</t>
  </si>
  <si>
    <t>DTO1_FUN_005994-T1</t>
  </si>
  <si>
    <t>DTO1_FUN_005994</t>
  </si>
  <si>
    <t>DTO1_FUN_005995-T1</t>
  </si>
  <si>
    <t>DTO1_FUN_005995</t>
  </si>
  <si>
    <t>DTO1_FUN_005996-T1</t>
  </si>
  <si>
    <t>DTO1_FUN_005996</t>
  </si>
  <si>
    <t>DTO1_FUN_005997-T1</t>
  </si>
  <si>
    <t>DTO1_FUN_005997</t>
  </si>
  <si>
    <t>DTO1_FUN_005998-T1</t>
  </si>
  <si>
    <t>DTO1_FUN_005998</t>
  </si>
  <si>
    <t>DTO1_FUN_005999-T1</t>
  </si>
  <si>
    <t>DTO1_FUN_005999</t>
  </si>
  <si>
    <t>DTO1_FUN_006000-T1</t>
  </si>
  <si>
    <t>DTO1_FUN_006000</t>
  </si>
  <si>
    <t>DTO1_FUN_006001-T1</t>
  </si>
  <si>
    <t>DTO1_FUN_006001</t>
  </si>
  <si>
    <t>DTO1_FUN_006002-T1</t>
  </si>
  <si>
    <t>DTO1_FUN_006002</t>
  </si>
  <si>
    <t>DTO2_FUN_008217-T1</t>
  </si>
  <si>
    <t>3.05000000000001e-310</t>
  </si>
  <si>
    <t>DTO2_FUN_008217</t>
  </si>
  <si>
    <t>DTO2_FUN_008216-T1</t>
  </si>
  <si>
    <t>DTO2_FUN_008216</t>
  </si>
  <si>
    <t>DTO2_FUN_008215-T1</t>
  </si>
  <si>
    <t>DTO2_FUN_008215</t>
  </si>
  <si>
    <t>DTO2_FUN_008214-T1</t>
  </si>
  <si>
    <t>DTO2_FUN_008214</t>
  </si>
  <si>
    <t>DTO2_FUN_008213-T1</t>
  </si>
  <si>
    <t>DTO2_FUN_008213</t>
  </si>
  <si>
    <t>DTO2_FUN_008212-T1</t>
  </si>
  <si>
    <t>DTO2_FUN_008212</t>
  </si>
  <si>
    <t>DTO2_FUN_008211-T1</t>
  </si>
  <si>
    <t>DTO2_FUN_008211</t>
  </si>
  <si>
    <t>DTO2_FUN_008210-T1</t>
  </si>
  <si>
    <t>DTO2_FUN_008210</t>
  </si>
  <si>
    <t>DTO2_FUN_008209-T1</t>
  </si>
  <si>
    <t>DTO2_FUN_008209</t>
  </si>
  <si>
    <t>DTO2_FUN_008208-T1</t>
  </si>
  <si>
    <t>DTO2_FUN_008208</t>
  </si>
  <si>
    <t>DTO2_FUN_008207-T1</t>
  </si>
  <si>
    <t>DTO2_FUN_008207</t>
  </si>
  <si>
    <t>DTO2_FUN_008206-T1</t>
  </si>
  <si>
    <t>DTO2_FUN_008206</t>
  </si>
  <si>
    <t>DTO2_FUN_008205-T1</t>
  </si>
  <si>
    <t>DTO2_FUN_008205</t>
  </si>
  <si>
    <t>DTO2_FUN_008204-T1</t>
  </si>
  <si>
    <t>DTO2_FUN_008204</t>
  </si>
  <si>
    <t>DTO3_FUN_009183-T1</t>
  </si>
  <si>
    <t>DTO3_FUN_009183</t>
  </si>
  <si>
    <t>DTO3_FUN_009184-T1</t>
  </si>
  <si>
    <t>DTO3_FUN_009184</t>
  </si>
  <si>
    <t>DTO3_FUN_009185-T1</t>
  </si>
  <si>
    <t>DTO3_FUN_009185</t>
  </si>
  <si>
    <t>DTO3_FUN_009186-T1</t>
  </si>
  <si>
    <t>DTO3_FUN_009186</t>
  </si>
  <si>
    <t>DTO3_FUN_009187-T1</t>
  </si>
  <si>
    <t>DTO3_FUN_009187</t>
  </si>
  <si>
    <t>DTO3_FUN_009188-T1</t>
  </si>
  <si>
    <t>DTO3_FUN_009188</t>
  </si>
  <si>
    <t>DTO3_FUN_009189-T1</t>
  </si>
  <si>
    <t>DTO3_FUN_009189</t>
  </si>
  <si>
    <t>DTO3_FUN_009190-T1</t>
  </si>
  <si>
    <t>DTO3_FUN_009190</t>
  </si>
  <si>
    <t>DTO3_FUN_009191-T1</t>
  </si>
  <si>
    <t>DTO3_FUN_009191</t>
  </si>
  <si>
    <t>DTO3_FUN_009192-T1</t>
  </si>
  <si>
    <t>DTO3_FUN_009192</t>
  </si>
  <si>
    <t>DTO3_FUN_009193-T1</t>
  </si>
  <si>
    <t>DTO3_FUN_009193</t>
  </si>
  <si>
    <t>DTO3_FUN_009194-T1</t>
  </si>
  <si>
    <t>DTO3_FUN_009194</t>
  </si>
  <si>
    <t>DTO3_FUN_009195-T1</t>
  </si>
  <si>
    <t>DTO3_FUN_009195</t>
  </si>
  <si>
    <t>DTO3_FUN_009196-T1</t>
  </si>
  <si>
    <t>DTO3_FUN_009196</t>
  </si>
  <si>
    <t>DTO4_FUN_009190-T1</t>
  </si>
  <si>
    <t>DTO4_FUN_009190</t>
  </si>
  <si>
    <t>DTO4_FUN_009191-T1</t>
  </si>
  <si>
    <t>DTO4_FUN_009191</t>
  </si>
  <si>
    <t>DTO4_FUN_009192-T1</t>
  </si>
  <si>
    <t>DTO4_FUN_009192</t>
  </si>
  <si>
    <t>DTO4_FUN_009193-T1</t>
  </si>
  <si>
    <t>DTO4_FUN_009193</t>
  </si>
  <si>
    <t>DTO4_FUN_009194-T1</t>
  </si>
  <si>
    <t>DTO4_FUN_009194</t>
  </si>
  <si>
    <t>DTO4_FUN_009195-T1</t>
  </si>
  <si>
    <t>DTO4_FUN_009195</t>
  </si>
  <si>
    <t>DTO4_FUN_009196-T1</t>
  </si>
  <si>
    <t>DTO4_FUN_009196</t>
  </si>
  <si>
    <t>DTO4_FUN_009197-T1</t>
  </si>
  <si>
    <t>DTO4_FUN_009197</t>
  </si>
  <si>
    <t>DTO4_FUN_009198-T1</t>
  </si>
  <si>
    <t>DTO4_FUN_009198</t>
  </si>
  <si>
    <t>DTO4_FUN_009199-T1</t>
  </si>
  <si>
    <t>DTO4_FUN_009199</t>
  </si>
  <si>
    <t>DTO4_FUN_009200-T1</t>
  </si>
  <si>
    <t>DTO4_FUN_009200</t>
  </si>
  <si>
    <t>DTO4_FUN_009201-T1</t>
  </si>
  <si>
    <t>DTO4_FUN_009201</t>
  </si>
  <si>
    <t>DTO4_FUN_009202-T1</t>
  </si>
  <si>
    <t>DTO4_FUN_009202</t>
  </si>
  <si>
    <t>DTO4_FUN_009203-T1</t>
  </si>
  <si>
    <t>DTO4_FUN_009203</t>
  </si>
  <si>
    <t>DTO5_FUN_009197-T1</t>
  </si>
  <si>
    <t>DTO5_FUN_009197</t>
  </si>
  <si>
    <t>DTO5_FUN_009201-T1</t>
  </si>
  <si>
    <t>DTO5_FUN_009201</t>
  </si>
  <si>
    <t>DTO5_FUN_009203-T1</t>
  </si>
  <si>
    <t>DTO5_FUN_009203</t>
  </si>
  <si>
    <t>DTO5_FUN_009205-T1</t>
  </si>
  <si>
    <t>DTO5_FUN_009205</t>
  </si>
  <si>
    <t>DTO5_FUN_009210-T1</t>
  </si>
  <si>
    <t>DTO5_FUN_009210</t>
  </si>
  <si>
    <t>DTO6_FUN_009301-T1</t>
  </si>
  <si>
    <t>DTO6_FUN_009301</t>
  </si>
  <si>
    <t>DTO6_FUN_009305-T1</t>
  </si>
  <si>
    <t>DTO6_FUN_009305</t>
  </si>
  <si>
    <t>DTO6_FUN_009307-T1</t>
  </si>
  <si>
    <t>DTO6_FUN_009307</t>
  </si>
  <si>
    <t>DTO6_FUN_009309-T1</t>
  </si>
  <si>
    <t>DTO6_FUN_009309</t>
  </si>
  <si>
    <t>DTO6_FUN_009314-T1</t>
  </si>
  <si>
    <t>DTO6_FUN_009314</t>
  </si>
  <si>
    <t>DTO7_FUN_009230-T1</t>
  </si>
  <si>
    <t>DTO7_FUN_009230</t>
  </si>
  <si>
    <t>DTO7_FUN_009234-T1</t>
  </si>
  <si>
    <t>DTO7_FUN_009234</t>
  </si>
  <si>
    <t>DTO7_FUN_009236-T1</t>
  </si>
  <si>
    <t>DTO7_FUN_009236</t>
  </si>
  <si>
    <t>DTO7_FUN_009238-T1</t>
  </si>
  <si>
    <t>DTO7_FUN_009238</t>
  </si>
  <si>
    <t>DTO7_FUN_009243-T1</t>
  </si>
  <si>
    <t>DTO7_FUN_009243</t>
  </si>
  <si>
    <t>DTO8_FUN_007659-T1</t>
  </si>
  <si>
    <t>DTO8_FUN_007659</t>
  </si>
  <si>
    <t>DTO8_FUN_007663-T1</t>
  </si>
  <si>
    <t>DTO8_FUN_007663</t>
  </si>
  <si>
    <t>DTO8_FUN_007665-T1</t>
  </si>
  <si>
    <t>DTO8_FUN_007665</t>
  </si>
  <si>
    <t>DTO8_FUN_007667-T1</t>
  </si>
  <si>
    <t>DTO8_FUN_007667</t>
  </si>
  <si>
    <t>DTO8_FUN_007672-T1</t>
  </si>
  <si>
    <t>DTO8_FUN_007672</t>
  </si>
  <si>
    <t>DTO9_FUN_008331-T1</t>
  </si>
  <si>
    <t>DTO9_FUN_008331</t>
  </si>
  <si>
    <t>DTO9_FUN_008327-T1</t>
  </si>
  <si>
    <t>DTO9_FUN_008327</t>
  </si>
  <si>
    <t>DTO9_FUN_008325-T1</t>
  </si>
  <si>
    <t>DTO9_FUN_008325</t>
  </si>
  <si>
    <t>DTO9_FUN_008323-T1</t>
  </si>
  <si>
    <t>DTO9_FUN_008323</t>
  </si>
  <si>
    <t>DTO9_FUN_008318-T1</t>
  </si>
  <si>
    <t>DTO9_FUN_008318</t>
  </si>
  <si>
    <t>BGC0000686|c1|9525-10961|+|AFUA_4G14820|transferase_family_protein|EAL89313.1</t>
  </si>
  <si>
    <t>DTO1_FUN_006043-T1</t>
  </si>
  <si>
    <t>DTO1_FUN_006043</t>
  </si>
  <si>
    <t>222021_1</t>
  </si>
  <si>
    <t>BGC0000686|c1|13067-14458|+|AFUA_4G14840|transferase_family_protein|EAL89311.1</t>
  </si>
  <si>
    <t>BGC0000686|c1|2643-4385|-|AFUA_4G14780|cytochrome_P450_monooxygenase,_putative|EAL89317.1</t>
  </si>
  <si>
    <t>DTO1_FUN_006044-T1</t>
  </si>
  <si>
    <t>DTO1_FUN_006044</t>
  </si>
  <si>
    <t>222023_1</t>
  </si>
  <si>
    <t>BGC0000686|c1|4964-6487|+|AFUA_4G14790|cytochrome_P450_monooxygenase,_putative|EAL89316.1</t>
  </si>
  <si>
    <t>BGC0000686|c1|7577-9100|+|AFUA_4G14810|cytochrome_P450_monooxygenase,_putative|EAL89314.2</t>
  </si>
  <si>
    <t>BGC0000686|c1|11151-12665|+|AFUA_4G14830|cytochrome_P450_monooxygenase,_putative|EAL89312.1</t>
  </si>
  <si>
    <t>BGC0000686|c1|6523-7296|-|AFUA_4G14800|short_chain_dehydrogenase,_putative|EAL89315.1</t>
  </si>
  <si>
    <t>DTO1_FUN_006045-T1</t>
  </si>
  <si>
    <t>DTO1_FUN_006045</t>
  </si>
  <si>
    <t>222022_1</t>
  </si>
  <si>
    <t>DTO1_FUN_006046-T1</t>
  </si>
  <si>
    <t>DTO1_FUN_006046</t>
  </si>
  <si>
    <t>222024_1</t>
  </si>
  <si>
    <t>DTO1_FUN_006047-T1</t>
  </si>
  <si>
    <t>DTO1_FUN_006047</t>
  </si>
  <si>
    <t>222025_1</t>
  </si>
  <si>
    <t>BGC0000686|c1|1-2208|-|AFUA_4G14770|squalene-hopene-cyclase,_putative|EAL89318.1</t>
  </si>
  <si>
    <t>DTO1_FUN_006048-T1</t>
  </si>
  <si>
    <t>DTO1_FUN_006048</t>
  </si>
  <si>
    <t>222027_1</t>
  </si>
  <si>
    <t>DTO10_FUN_004822-T1</t>
  </si>
  <si>
    <t>DTO10_FUN_004822</t>
  </si>
  <si>
    <t>DTO10_FUN_004823-T1</t>
  </si>
  <si>
    <t>DTO10_FUN_004823</t>
  </si>
  <si>
    <t>DTO10_FUN_004824-T1</t>
  </si>
  <si>
    <t>DTO10_FUN_004824</t>
  </si>
  <si>
    <t>DTO10_FUN_004825-T1</t>
  </si>
  <si>
    <t>DTO10_FUN_004825</t>
  </si>
  <si>
    <t>DTO10_FUN_004826-T1</t>
  </si>
  <si>
    <t>DTO10_FUN_004826</t>
  </si>
  <si>
    <t>DTO10_FUN_004827-T1</t>
  </si>
  <si>
    <t>DTO10_FUN_004827</t>
  </si>
  <si>
    <t>DTO10_FUN_004828-T1</t>
  </si>
  <si>
    <t>DTO10_FUN_004828</t>
  </si>
  <si>
    <t>222020_1</t>
  </si>
  <si>
    <t>DTO10_FUN_004829-T1</t>
  </si>
  <si>
    <t>DTO10_FUN_004829</t>
  </si>
  <si>
    <t>222019_1</t>
  </si>
  <si>
    <t>BGC0000686|c1|14487-16277|-|AFUA_4G14850|extracellular_3-ketosteroid_1-dehydrogenase,_putative|EAL89310.1</t>
  </si>
  <si>
    <t>DTO10_FUN_004830-T1</t>
  </si>
  <si>
    <t>DTO10_FUN_004830</t>
  </si>
  <si>
    <t>222018_1</t>
  </si>
  <si>
    <t>DTO11_FUN_006079-T1</t>
  </si>
  <si>
    <t>DTO11_FUN_006079</t>
  </si>
  <si>
    <t>DTO11_FUN_006078-T1</t>
  </si>
  <si>
    <t>DTO11_FUN_006078</t>
  </si>
  <si>
    <t>DTO11_FUN_006077-T1</t>
  </si>
  <si>
    <t>DTO11_FUN_006077</t>
  </si>
  <si>
    <t>DTO11_FUN_006076-T1</t>
  </si>
  <si>
    <t>DTO11_FUN_006076</t>
  </si>
  <si>
    <t>DTO11_FUN_006075-T1</t>
  </si>
  <si>
    <t>DTO11_FUN_006075</t>
  </si>
  <si>
    <t>DTO11_FUN_006074-T1</t>
  </si>
  <si>
    <t>DTO11_FUN_006074</t>
  </si>
  <si>
    <t>DTO11_FUN_006073-T1</t>
  </si>
  <si>
    <t>DTO11_FUN_006073</t>
  </si>
  <si>
    <t>DTO11_FUN_006072-T1</t>
  </si>
  <si>
    <t>DTO11_FUN_006072</t>
  </si>
  <si>
    <t>DTO11_FUN_006071-T1</t>
  </si>
  <si>
    <t>DTO11_FUN_006071</t>
  </si>
  <si>
    <t>DTO12_FUN_001540-T1</t>
  </si>
  <si>
    <t>DTO12_FUN_001540</t>
  </si>
  <si>
    <t>DTO12_FUN_001541-T1</t>
  </si>
  <si>
    <t>DTO12_FUN_001541</t>
  </si>
  <si>
    <t>DTO12_FUN_001542-T1</t>
  </si>
  <si>
    <t>DTO12_FUN_001542</t>
  </si>
  <si>
    <t>DTO12_FUN_001543-T1</t>
  </si>
  <si>
    <t>DTO12_FUN_001543</t>
  </si>
  <si>
    <t>DTO12_FUN_001544-T1</t>
  </si>
  <si>
    <t>DTO12_FUN_001544</t>
  </si>
  <si>
    <t>DTO12_FUN_001545-T1</t>
  </si>
  <si>
    <t>DTO12_FUN_001545</t>
  </si>
  <si>
    <t>DTO12_FUN_001546-T1</t>
  </si>
  <si>
    <t>DTO12_FUN_001546</t>
  </si>
  <si>
    <t>DTO12_FUN_001547-T1</t>
  </si>
  <si>
    <t>DTO12_FUN_001547</t>
  </si>
  <si>
    <t>DTO12_FUN_001548-T1</t>
  </si>
  <si>
    <t>DTO12_FUN_001548</t>
  </si>
  <si>
    <t>DTO13_FUN_009399-T1</t>
  </si>
  <si>
    <t>DTO13_FUN_009399</t>
  </si>
  <si>
    <t>DTO13_FUN_009398-T1</t>
  </si>
  <si>
    <t>DTO13_FUN_009398</t>
  </si>
  <si>
    <t>DTO13_FUN_009397-T1</t>
  </si>
  <si>
    <t>DTO13_FUN_009397</t>
  </si>
  <si>
    <t>DTO13_FUN_009396-T1</t>
  </si>
  <si>
    <t>DTO13_FUN_009396</t>
  </si>
  <si>
    <t>DTO13_FUN_009395-T1</t>
  </si>
  <si>
    <t>DTO13_FUN_009395</t>
  </si>
  <si>
    <t>DTO13_FUN_009394-T1</t>
  </si>
  <si>
    <t>DTO13_FUN_009394</t>
  </si>
  <si>
    <t>DTO13_FUN_009393-T1</t>
  </si>
  <si>
    <t>DTO13_FUN_009393</t>
  </si>
  <si>
    <t>DTO13_FUN_009392-T1</t>
  </si>
  <si>
    <t>DTO13_FUN_009392</t>
  </si>
  <si>
    <t>DTO13_FUN_009391-T1</t>
  </si>
  <si>
    <t>DTO13_FUN_009391</t>
  </si>
  <si>
    <t>DTO14_FUN_006020-T1</t>
  </si>
  <si>
    <t>DTO14_FUN_006020</t>
  </si>
  <si>
    <t>DTO14_FUN_006019-T1</t>
  </si>
  <si>
    <t>DTO14_FUN_006019</t>
  </si>
  <si>
    <t>DTO14_FUN_006018-T1</t>
  </si>
  <si>
    <t>DTO14_FUN_006018</t>
  </si>
  <si>
    <t>DTO14_FUN_006017-T1</t>
  </si>
  <si>
    <t>DTO14_FUN_006017</t>
  </si>
  <si>
    <t>DTO14_FUN_006016-T1</t>
  </si>
  <si>
    <t>DTO14_FUN_006016</t>
  </si>
  <si>
    <t>DTO14_FUN_006015-T1</t>
  </si>
  <si>
    <t>DTO14_FUN_006015</t>
  </si>
  <si>
    <t>DTO14_FUN_006014-T1</t>
  </si>
  <si>
    <t>DTO14_FUN_006014</t>
  </si>
  <si>
    <t>DTO14_FUN_006013-T1</t>
  </si>
  <si>
    <t>DTO14_FUN_006013</t>
  </si>
  <si>
    <t>DTO14_FUN_006012-T1</t>
  </si>
  <si>
    <t>DTO14_FUN_006012</t>
  </si>
  <si>
    <t>DTO15_FUN_006049-T1</t>
  </si>
  <si>
    <t>DTO15_FUN_006049</t>
  </si>
  <si>
    <t>DTO15_FUN_006048-T1</t>
  </si>
  <si>
    <t>DTO15_FUN_006048</t>
  </si>
  <si>
    <t>DTO15_FUN_006047-T1</t>
  </si>
  <si>
    <t>DTO15_FUN_006047</t>
  </si>
  <si>
    <t>DTO15_FUN_006046-T1</t>
  </si>
  <si>
    <t>DTO15_FUN_006046</t>
  </si>
  <si>
    <t>DTO15_FUN_006045-T1</t>
  </si>
  <si>
    <t>DTO15_FUN_006045</t>
  </si>
  <si>
    <t>DTO15_FUN_006044-T1</t>
  </si>
  <si>
    <t>DTO15_FUN_006044</t>
  </si>
  <si>
    <t>DTO15_FUN_006043-T1</t>
  </si>
  <si>
    <t>DTO15_FUN_006043</t>
  </si>
  <si>
    <t>DTO15_FUN_006042-T1</t>
  </si>
  <si>
    <t>DTO15_FUN_006042</t>
  </si>
  <si>
    <t>DTO15_FUN_006041-T1</t>
  </si>
  <si>
    <t>DTO15_FUN_006041</t>
  </si>
  <si>
    <t>DTO16_FUN_008807-T1</t>
  </si>
  <si>
    <t>DTO16_FUN_008807</t>
  </si>
  <si>
    <t>DTO16_FUN_008806-T1</t>
  </si>
  <si>
    <t>DTO16_FUN_008806</t>
  </si>
  <si>
    <t>DTO16_FUN_008805-T1</t>
  </si>
  <si>
    <t>DTO16_FUN_008805</t>
  </si>
  <si>
    <t>DTO16_FUN_008804-T1</t>
  </si>
  <si>
    <t>DTO16_FUN_008804</t>
  </si>
  <si>
    <t>DTO16_FUN_008803-T1</t>
  </si>
  <si>
    <t>DTO16_FUN_008803</t>
  </si>
  <si>
    <t>DTO16_FUN_008802-T1</t>
  </si>
  <si>
    <t>DTO16_FUN_008802</t>
  </si>
  <si>
    <t>DTO16_FUN_008801-T1</t>
  </si>
  <si>
    <t>DTO16_FUN_008801</t>
  </si>
  <si>
    <t>DTO16_FUN_008800-T1</t>
  </si>
  <si>
    <t>DTO16_FUN_008800</t>
  </si>
  <si>
    <t>DTO16_FUN_008799-T1</t>
  </si>
  <si>
    <t>DTO16_FUN_008799</t>
  </si>
  <si>
    <t>DTO1_FUN_006042-T1</t>
  </si>
  <si>
    <t>DTO1_FUN_006042</t>
  </si>
  <si>
    <t>DTO1_FUN_006041-T1</t>
  </si>
  <si>
    <t>DTO1_FUN_006041</t>
  </si>
  <si>
    <t>DTO1_FUN_006040-T1</t>
  </si>
  <si>
    <t>DTO1_FUN_006040</t>
  </si>
  <si>
    <t>DTO2_FUN_008157-T1</t>
  </si>
  <si>
    <t>DTO2_FUN_008157</t>
  </si>
  <si>
    <t>DTO2_FUN_008158-T1</t>
  </si>
  <si>
    <t>DTO2_FUN_008158</t>
  </si>
  <si>
    <t>DTO2_FUN_008159-T1</t>
  </si>
  <si>
    <t>DTO2_FUN_008159</t>
  </si>
  <si>
    <t>DTO2_FUN_008160-T1</t>
  </si>
  <si>
    <t>DTO2_FUN_008160</t>
  </si>
  <si>
    <t>DTO2_FUN_008161-T1</t>
  </si>
  <si>
    <t>DTO2_FUN_008161</t>
  </si>
  <si>
    <t>DTO2_FUN_008162-T1</t>
  </si>
  <si>
    <t>DTO2_FUN_008162</t>
  </si>
  <si>
    <t>DTO2_FUN_008163-T1</t>
  </si>
  <si>
    <t>DTO2_FUN_008163</t>
  </si>
  <si>
    <t>DTO2_FUN_008164-T1</t>
  </si>
  <si>
    <t>DTO2_FUN_008164</t>
  </si>
  <si>
    <t>DTO2_FUN_008165-T1</t>
  </si>
  <si>
    <t>DTO2_FUN_008165</t>
  </si>
  <si>
    <t>DTO3_FUN_009240-T1</t>
  </si>
  <si>
    <t>DTO3_FUN_009240</t>
  </si>
  <si>
    <t>DTO3_FUN_009239-T1</t>
  </si>
  <si>
    <t>DTO3_FUN_009239</t>
  </si>
  <si>
    <t>DTO3_FUN_009238-T1</t>
  </si>
  <si>
    <t>DTO3_FUN_009238</t>
  </si>
  <si>
    <t>DTO3_FUN_009237-T1</t>
  </si>
  <si>
    <t>DTO3_FUN_009237</t>
  </si>
  <si>
    <t>DTO3_FUN_009236-T1</t>
  </si>
  <si>
    <t>DTO3_FUN_009236</t>
  </si>
  <si>
    <t>DTO3_FUN_009235-T1</t>
  </si>
  <si>
    <t>DTO3_FUN_009235</t>
  </si>
  <si>
    <t>DTO3_FUN_009234-T1</t>
  </si>
  <si>
    <t>DTO3_FUN_009234</t>
  </si>
  <si>
    <t>DTO3_FUN_009233-T1</t>
  </si>
  <si>
    <t>DTO3_FUN_009233</t>
  </si>
  <si>
    <t>DTO3_FUN_009232-T1</t>
  </si>
  <si>
    <t>DTO3_FUN_009232</t>
  </si>
  <si>
    <t>DTO4_FUN_009248-T1</t>
  </si>
  <si>
    <t>DTO4_FUN_009248</t>
  </si>
  <si>
    <t>DTO4_FUN_009247-T1</t>
  </si>
  <si>
    <t>DTO4_FUN_009247</t>
  </si>
  <si>
    <t>DTO4_FUN_009246-T1</t>
  </si>
  <si>
    <t>DTO4_FUN_009246</t>
  </si>
  <si>
    <t>DTO4_FUN_009245-T1</t>
  </si>
  <si>
    <t>DTO4_FUN_009245</t>
  </si>
  <si>
    <t>DTO4_FUN_009244-T1</t>
  </si>
  <si>
    <t>DTO4_FUN_009244</t>
  </si>
  <si>
    <t>DTO4_FUN_009243-T1</t>
  </si>
  <si>
    <t>DTO4_FUN_009243</t>
  </si>
  <si>
    <t>DTO4_FUN_009242-T1</t>
  </si>
  <si>
    <t>DTO4_FUN_009242</t>
  </si>
  <si>
    <t>DTO4_FUN_009241-T1</t>
  </si>
  <si>
    <t>DTO4_FUN_009241</t>
  </si>
  <si>
    <t>DTO4_FUN_009240-T1</t>
  </si>
  <si>
    <t>DTO4_FUN_009240</t>
  </si>
  <si>
    <t>DTO5_FUN_009256-T1</t>
  </si>
  <si>
    <t>DTO5_FUN_009256</t>
  </si>
  <si>
    <t>DTO5_FUN_009255-T1</t>
  </si>
  <si>
    <t>DTO5_FUN_009255</t>
  </si>
  <si>
    <t>DTO5_FUN_009254-T1</t>
  </si>
  <si>
    <t>DTO5_FUN_009254</t>
  </si>
  <si>
    <t>DTO5_FUN_009253-T1</t>
  </si>
  <si>
    <t>DTO5_FUN_009253</t>
  </si>
  <si>
    <t>DTO5_FUN_009252-T1</t>
  </si>
  <si>
    <t>DTO5_FUN_009252</t>
  </si>
  <si>
    <t>DTO5_FUN_009251-T1</t>
  </si>
  <si>
    <t>DTO5_FUN_009251</t>
  </si>
  <si>
    <t>DTO5_FUN_009250-T1</t>
  </si>
  <si>
    <t>DTO5_FUN_009250</t>
  </si>
  <si>
    <t>DTO5_FUN_009249-T1</t>
  </si>
  <si>
    <t>DTO5_FUN_009249</t>
  </si>
  <si>
    <t>DTO5_FUN_009248-T1</t>
  </si>
  <si>
    <t>DTO5_FUN_009248</t>
  </si>
  <si>
    <t>DTO6_FUN_009360-T1</t>
  </si>
  <si>
    <t>DTO6_FUN_009360</t>
  </si>
  <si>
    <t>DTO6_FUN_009359-T1</t>
  </si>
  <si>
    <t>DTO6_FUN_009359</t>
  </si>
  <si>
    <t>DTO6_FUN_009358-T1</t>
  </si>
  <si>
    <t>DTO6_FUN_009358</t>
  </si>
  <si>
    <t>DTO6_FUN_009357-T1</t>
  </si>
  <si>
    <t>DTO6_FUN_009357</t>
  </si>
  <si>
    <t>DTO6_FUN_009356-T1</t>
  </si>
  <si>
    <t>DTO6_FUN_009356</t>
  </si>
  <si>
    <t>DTO6_FUN_009355-T1</t>
  </si>
  <si>
    <t>DTO6_FUN_009355</t>
  </si>
  <si>
    <t>DTO6_FUN_009354-T1</t>
  </si>
  <si>
    <t>DTO6_FUN_009354</t>
  </si>
  <si>
    <t>DTO6_FUN_009353-T1</t>
  </si>
  <si>
    <t>DTO6_FUN_009353</t>
  </si>
  <si>
    <t>DTO6_FUN_009352-T1</t>
  </si>
  <si>
    <t>DTO6_FUN_009352</t>
  </si>
  <si>
    <t>DTO7_FUN_009290-T1</t>
  </si>
  <si>
    <t>DTO7_FUN_009290</t>
  </si>
  <si>
    <t>DTO7_FUN_009289-T1</t>
  </si>
  <si>
    <t>DTO7_FUN_009289</t>
  </si>
  <si>
    <t>DTO7_FUN_009288-T1</t>
  </si>
  <si>
    <t>DTO7_FUN_009288</t>
  </si>
  <si>
    <t>DTO7_FUN_009287-T1</t>
  </si>
  <si>
    <t>DTO7_FUN_009287</t>
  </si>
  <si>
    <t>DTO7_FUN_009286-T1</t>
  </si>
  <si>
    <t>DTO7_FUN_009286</t>
  </si>
  <si>
    <t>DTO7_FUN_009285-T1</t>
  </si>
  <si>
    <t>DTO7_FUN_009285</t>
  </si>
  <si>
    <t>DTO7_FUN_009284-T1</t>
  </si>
  <si>
    <t>DTO7_FUN_009284</t>
  </si>
  <si>
    <t>DTO7_FUN_009283-T1</t>
  </si>
  <si>
    <t>DTO7_FUN_009283</t>
  </si>
  <si>
    <t>DTO7_FUN_009282-T1</t>
  </si>
  <si>
    <t>DTO7_FUN_009282</t>
  </si>
  <si>
    <t>DTO8_FUN_007721-T1</t>
  </si>
  <si>
    <t>DTO8_FUN_007721</t>
  </si>
  <si>
    <t>DTO8_FUN_007720-T1</t>
  </si>
  <si>
    <t>DTO8_FUN_007720</t>
  </si>
  <si>
    <t>DTO8_FUN_007719-T1</t>
  </si>
  <si>
    <t>DTO8_FUN_007719</t>
  </si>
  <si>
    <t>DTO8_FUN_007718-T1</t>
  </si>
  <si>
    <t>DTO8_FUN_007718</t>
  </si>
  <si>
    <t>DTO8_FUN_007717-T1</t>
  </si>
  <si>
    <t>DTO8_FUN_007717</t>
  </si>
  <si>
    <t>DTO8_FUN_007716-T1</t>
  </si>
  <si>
    <t>DTO8_FUN_007716</t>
  </si>
  <si>
    <t>DTO8_FUN_007715-T1</t>
  </si>
  <si>
    <t>DTO8_FUN_007715</t>
  </si>
  <si>
    <t>DTO8_FUN_007714-T1</t>
  </si>
  <si>
    <t>DTO8_FUN_007714</t>
  </si>
  <si>
    <t>DTO8_FUN_007713-T1</t>
  </si>
  <si>
    <t>DTO8_FUN_007713</t>
  </si>
  <si>
    <t>DTO9_FUN_008273-T1</t>
  </si>
  <si>
    <t>DTO9_FUN_008273</t>
  </si>
  <si>
    <t>DTO9_FUN_008274-T1</t>
  </si>
  <si>
    <t>DTO9_FUN_008274</t>
  </si>
  <si>
    <t>DTO9_FUN_008275-T1</t>
  </si>
  <si>
    <t>DTO9_FUN_008275</t>
  </si>
  <si>
    <t>DTO9_FUN_008276-T1</t>
  </si>
  <si>
    <t>DTO9_FUN_008276</t>
  </si>
  <si>
    <t>DTO9_FUN_008277-T1</t>
  </si>
  <si>
    <t>DTO9_FUN_008277</t>
  </si>
  <si>
    <t>DTO9_FUN_008278-T1</t>
  </si>
  <si>
    <t>DTO9_FUN_008278</t>
  </si>
  <si>
    <t>DTO9_FUN_008279-T1</t>
  </si>
  <si>
    <t>DTO9_FUN_008279</t>
  </si>
  <si>
    <t>DTO9_FUN_008280-T1</t>
  </si>
  <si>
    <t>DTO9_FUN_008280</t>
  </si>
  <si>
    <t>DTO9_FUN_008281-T1</t>
  </si>
  <si>
    <t>DTO9_FUN_008281</t>
  </si>
  <si>
    <t>BGC0002175|c1|215-6865|+|AO090102000545||BAE61567.1</t>
  </si>
  <si>
    <t>DTO10_FUN_007150-T1</t>
  </si>
  <si>
    <t>DTO10_FUN_007150</t>
  </si>
  <si>
    <t>DTO11_FUN_008914-T1</t>
  </si>
  <si>
    <t>DTO11_FUN_008914</t>
  </si>
  <si>
    <t>scaffold_7</t>
  </si>
  <si>
    <t>DTO13_FUN_000052-T1</t>
  </si>
  <si>
    <t>DTO13_FUN_000052</t>
  </si>
  <si>
    <t>DTO14_FUN_001726</t>
  </si>
  <si>
    <t>DTO14_FUN_001726-T1</t>
  </si>
  <si>
    <t>DTO15_FUN_001747-T1</t>
  </si>
  <si>
    <t>DTO15_FUN_001747</t>
  </si>
  <si>
    <t>DTO16_FUN_001701-T1</t>
  </si>
  <si>
    <t>DTO16_FUN_001701</t>
  </si>
  <si>
    <t>DTO1_FUN_006108-T1</t>
  </si>
  <si>
    <t>DTO1_FUN_006108</t>
  </si>
  <si>
    <t>DTO3_FUN_000068-T1</t>
  </si>
  <si>
    <t>DTO3_FUN_000068</t>
  </si>
  <si>
    <t>DTO4_FUN_001710-T1</t>
  </si>
  <si>
    <t>DTO4_FUN_001710</t>
  </si>
  <si>
    <t>DTO5_FUN_001697-T1</t>
  </si>
  <si>
    <t>DTO5_FUN_001697</t>
  </si>
  <si>
    <t>DTO6_FUN_001714-T1</t>
  </si>
  <si>
    <t>DTO6_FUN_001714</t>
  </si>
  <si>
    <t>DTO7_FUN_001747-T1</t>
  </si>
  <si>
    <t>DTO7_FUN_001747</t>
  </si>
  <si>
    <t>DTO8_FUN_008660-T1</t>
  </si>
  <si>
    <t>DTO8_FUN_008660</t>
  </si>
  <si>
    <t>DTO9_FUN_000053-T1</t>
  </si>
  <si>
    <t>DTO9_FUN_000053</t>
  </si>
  <si>
    <t>BGC0002161|c1|1110-2924|+|PFICI_07100|hypothetical_protein|ETS82098.1</t>
  </si>
  <si>
    <t>DTO10_FUN_007146-T1</t>
  </si>
  <si>
    <t>DTO10_FUN_007146</t>
  </si>
  <si>
    <t>222092_1</t>
  </si>
  <si>
    <t>BGC0002161|c1|8064-14662|+|PFICI_07101|hypothetical_protein|ETS82099.1</t>
  </si>
  <si>
    <t>BGC0002161|c1|29165-30071|-|PFICI_07103|hypothetical_protein|ETS82101.1</t>
  </si>
  <si>
    <t>DTO10_FUN_007148-T1</t>
  </si>
  <si>
    <t>DTO10_FUN_007148</t>
  </si>
  <si>
    <t>222095_1</t>
  </si>
  <si>
    <t>DTO11_FUN_008909-T1</t>
  </si>
  <si>
    <t>DTO11_FUN_008909</t>
  </si>
  <si>
    <t>222093_1</t>
  </si>
  <si>
    <t>DTO11_FUN_008912-T1</t>
  </si>
  <si>
    <t>DTO11_FUN_008912</t>
  </si>
  <si>
    <t>DTO12_FUN_003819-T1</t>
  </si>
  <si>
    <t>DTO12_FUN_003819</t>
  </si>
  <si>
    <t>DTO12_FUN_003822-T1</t>
  </si>
  <si>
    <t>DTO12_FUN_003822</t>
  </si>
  <si>
    <t>DTO13_FUN_000057-T1</t>
  </si>
  <si>
    <t>DTO13_FUN_000057</t>
  </si>
  <si>
    <t>DTO13_FUN_000054-T1</t>
  </si>
  <si>
    <t>DTO13_FUN_000054</t>
  </si>
  <si>
    <t>DTO14_FUN_001721-T1</t>
  </si>
  <si>
    <t>DTO14_FUN_001721</t>
  </si>
  <si>
    <t>DTO14_FUN_001724-T1</t>
  </si>
  <si>
    <t>DTO14_FUN_001724</t>
  </si>
  <si>
    <t>DTO15_FUN_001742-T1</t>
  </si>
  <si>
    <t>DTO15_FUN_001742</t>
  </si>
  <si>
    <t>DTO15_FUN_001745-T1</t>
  </si>
  <si>
    <t>DTO15_FUN_001745</t>
  </si>
  <si>
    <t>DTO16_FUN_001696-T1</t>
  </si>
  <si>
    <t>DTO16_FUN_001696</t>
  </si>
  <si>
    <t>DTO16_FUN_001699-T1</t>
  </si>
  <si>
    <t>DTO16_FUN_001699</t>
  </si>
  <si>
    <t>DTO1_FUN_006113-T1</t>
  </si>
  <si>
    <t>DTO1_FUN_006113</t>
  </si>
  <si>
    <t>DTO1_FUN_006110-T1</t>
  </si>
  <si>
    <t>DTO1_FUN_006110</t>
  </si>
  <si>
    <t>DTO2_FUN_001694-T1</t>
  </si>
  <si>
    <t>DTO2_FUN_001694</t>
  </si>
  <si>
    <t>DTO2_FUN_001697-T1</t>
  </si>
  <si>
    <t>DTO2_FUN_001697</t>
  </si>
  <si>
    <t>DTO3_FUN_000074-T1</t>
  </si>
  <si>
    <t>DTO3_FUN_000074</t>
  </si>
  <si>
    <t>DTO3_FUN_000071-T1</t>
  </si>
  <si>
    <t>DTO3_FUN_000071</t>
  </si>
  <si>
    <t>DTO4_FUN_001705-T1</t>
  </si>
  <si>
    <t>DTO4_FUN_001705</t>
  </si>
  <si>
    <t>DTO4_FUN_001708-T1</t>
  </si>
  <si>
    <t>DTO4_FUN_001708</t>
  </si>
  <si>
    <t>DTO5_FUN_001692-T1</t>
  </si>
  <si>
    <t>DTO5_FUN_001692</t>
  </si>
  <si>
    <t>DTO5_FUN_001695-T1</t>
  </si>
  <si>
    <t>DTO5_FUN_001695</t>
  </si>
  <si>
    <t>DTO6_FUN_001709-T1</t>
  </si>
  <si>
    <t>DTO6_FUN_001709</t>
  </si>
  <si>
    <t>DTO6_FUN_001712-T1</t>
  </si>
  <si>
    <t>DTO6_FUN_001712</t>
  </si>
  <si>
    <t>DTO7_FUN_001742-T1</t>
  </si>
  <si>
    <t>DTO7_FUN_001742</t>
  </si>
  <si>
    <t>DTO7_FUN_001745-T1</t>
  </si>
  <si>
    <t>DTO7_FUN_001745</t>
  </si>
  <si>
    <t>DTO8_FUN_008655-T1</t>
  </si>
  <si>
    <t>DTO8_FUN_008655</t>
  </si>
  <si>
    <t>DTO8_FUN_008658-T1</t>
  </si>
  <si>
    <t>DTO8_FUN_008658</t>
  </si>
  <si>
    <t>DTO9_FUN_000058-T1</t>
  </si>
  <si>
    <t>DTO9_FUN_000058</t>
  </si>
  <si>
    <t>DTO9_FUN_000056-T1</t>
  </si>
  <si>
    <t>DTO9_FUN_000056</t>
  </si>
  <si>
    <t>BGC0001621|c1|10407-11198|+|AFLA_064250|phenol_2-monooxygenase,_putative|XP_002379985.1</t>
  </si>
  <si>
    <t>223170_1</t>
  </si>
  <si>
    <t>BGC0001621|c1|16947-18112|+|AFLA_064280|N-methyltransferase,_putative|XP_002379988.1</t>
  </si>
  <si>
    <t>223174_1</t>
  </si>
  <si>
    <t>BGC0001621|c1|19549-21060|-|AFLA_064300|fructosyl_amino_acid_oxidase,_putative|XP_002379990.1</t>
  </si>
  <si>
    <t>223175_1</t>
  </si>
  <si>
    <t>BGC0001621|c1|25514-27169|-|AFLA_064330|conserved_hypothetical_protein|XP_002379993.1</t>
  </si>
  <si>
    <t>223176_1</t>
  </si>
  <si>
    <t>BGC0001621|c1|3191-9487|-|AFLA_064240|nonribosomal_peptide_synthase,_putative|XP_002379984.1</t>
  </si>
  <si>
    <t>DTO11_FUN_003451-T1</t>
  </si>
  <si>
    <t>DTO11_FUN_003451</t>
  </si>
  <si>
    <t>223171_1</t>
  </si>
  <si>
    <t>DTO11_FUN_003452-T1</t>
  </si>
  <si>
    <t>DTO11_FUN_003452</t>
  </si>
  <si>
    <t>DTO11_FUN_003448-T1</t>
  </si>
  <si>
    <t>DTO11_FUN_003448</t>
  </si>
  <si>
    <t>DTO11_FUN_003447-T1</t>
  </si>
  <si>
    <t>DTO11_FUN_003447</t>
  </si>
  <si>
    <t>DTO11_FUN_003446-T1</t>
  </si>
  <si>
    <t>DTO11_FUN_003446</t>
  </si>
  <si>
    <t>DTO13_FUN_005177-T1</t>
  </si>
  <si>
    <t>DTO13_FUN_005177</t>
  </si>
  <si>
    <t>DTO13_FUN_005178</t>
  </si>
  <si>
    <t>DTO13_FUN_005178-T1</t>
  </si>
  <si>
    <t>DTO13_FUN_005174-T1</t>
  </si>
  <si>
    <t>DTO13_FUN_005174</t>
  </si>
  <si>
    <t>DTO13_FUN_005173-T1</t>
  </si>
  <si>
    <t>DTO13_FUN_005173</t>
  </si>
  <si>
    <t>DTO13_FUN_005172-T1</t>
  </si>
  <si>
    <t>DTO13_FUN_005172</t>
  </si>
  <si>
    <t>DTO15_FUN_003546-T1</t>
  </si>
  <si>
    <t>DTO15_FUN_003546</t>
  </si>
  <si>
    <t>DTO15_FUN_003547</t>
  </si>
  <si>
    <t>DTO15_FUN_003547-T1</t>
  </si>
  <si>
    <t>DTO15_FUN_003543-T1</t>
  </si>
  <si>
    <t>DTO15_FUN_003543</t>
  </si>
  <si>
    <t>DTO15_FUN_003542-T1</t>
  </si>
  <si>
    <t>DTO15_FUN_003542</t>
  </si>
  <si>
    <t>DTO15_FUN_003541-T1</t>
  </si>
  <si>
    <t>DTO15_FUN_003541</t>
  </si>
  <si>
    <t>DTO16_FUN_003414-T1</t>
  </si>
  <si>
    <t>DTO16_FUN_003414</t>
  </si>
  <si>
    <t>DTO16_FUN_003415-T1</t>
  </si>
  <si>
    <t>DTO16_FUN_003415</t>
  </si>
  <si>
    <t>DTO16_FUN_003411-T1</t>
  </si>
  <si>
    <t>DTO16_FUN_003411</t>
  </si>
  <si>
    <t>DTO16_FUN_003410-T1</t>
  </si>
  <si>
    <t>DTO16_FUN_003410</t>
  </si>
  <si>
    <t>DTO16_FUN_003409-T1</t>
  </si>
  <si>
    <t>DTO16_FUN_003409</t>
  </si>
  <si>
    <t>DTO1_FUN_007168-T1</t>
  </si>
  <si>
    <t>DTO1_FUN_007168</t>
  </si>
  <si>
    <t>DTO1_FUN_007167</t>
  </si>
  <si>
    <t>DTO1_FUN_007167-T1</t>
  </si>
  <si>
    <t>DTO1_FUN_007171-T1</t>
  </si>
  <si>
    <t>DTO1_FUN_007171</t>
  </si>
  <si>
    <t>DTO1_FUN_007172-T1</t>
  </si>
  <si>
    <t>DTO1_FUN_007172</t>
  </si>
  <si>
    <t>DTO1_FUN_007173-T1</t>
  </si>
  <si>
    <t>DTO1_FUN_007173</t>
  </si>
  <si>
    <t>DTO2_FUN_001813-T1</t>
  </si>
  <si>
    <t>DTO2_FUN_001813</t>
  </si>
  <si>
    <t>DTO2_FUN_001811-T1</t>
  </si>
  <si>
    <t>DTO2_FUN_001811</t>
  </si>
  <si>
    <t>DTO2_FUN_001816-T1</t>
  </si>
  <si>
    <t>DTO2_FUN_001816</t>
  </si>
  <si>
    <t>DTO2_FUN_001817-T1</t>
  </si>
  <si>
    <t>DTO2_FUN_001817</t>
  </si>
  <si>
    <t>DTO2_FUN_001818-T1</t>
  </si>
  <si>
    <t>DTO2_FUN_001818</t>
  </si>
  <si>
    <t>DTO3_FUN_010079-T1</t>
  </si>
  <si>
    <t>DTO3_FUN_010079</t>
  </si>
  <si>
    <t>DTO3_FUN_010080-T1</t>
  </si>
  <si>
    <t>DTO3_FUN_010080</t>
  </si>
  <si>
    <t>DTO3_FUN_010076-T1</t>
  </si>
  <si>
    <t>DTO3_FUN_010076</t>
  </si>
  <si>
    <t>DTO3_FUN_010075-T1</t>
  </si>
  <si>
    <t>DTO3_FUN_010075</t>
  </si>
  <si>
    <t>DTO3_FUN_010074-T1</t>
  </si>
  <si>
    <t>DTO3_FUN_010074</t>
  </si>
  <si>
    <t>DTO4_FUN_010097-T1</t>
  </si>
  <si>
    <t>DTO4_FUN_010097</t>
  </si>
  <si>
    <t>DTO4_FUN_010098-T1</t>
  </si>
  <si>
    <t>DTO4_FUN_010098</t>
  </si>
  <si>
    <t>DTO4_FUN_010094-T1</t>
  </si>
  <si>
    <t>DTO4_FUN_010094</t>
  </si>
  <si>
    <t>DTO4_FUN_010093-T1</t>
  </si>
  <si>
    <t>DTO4_FUN_010093</t>
  </si>
  <si>
    <t>DTO4_FUN_010092-T1</t>
  </si>
  <si>
    <t>DTO4_FUN_010092</t>
  </si>
  <si>
    <t>DTO5_FUN_010113-T1</t>
  </si>
  <si>
    <t>DTO5_FUN_010113</t>
  </si>
  <si>
    <t>DTO5_FUN_010114-T1</t>
  </si>
  <si>
    <t>DTO5_FUN_010114</t>
  </si>
  <si>
    <t>DTO5_FUN_010110-T1</t>
  </si>
  <si>
    <t>DTO5_FUN_010110</t>
  </si>
  <si>
    <t>DTO5_FUN_010109-T1</t>
  </si>
  <si>
    <t>DTO5_FUN_010109</t>
  </si>
  <si>
    <t>DTO5_FUN_010108-T1</t>
  </si>
  <si>
    <t>DTO5_FUN_010108</t>
  </si>
  <si>
    <t>DTO6_FUN_009392-T1</t>
  </si>
  <si>
    <t>DTO6_FUN_009392</t>
  </si>
  <si>
    <t>DTO6_FUN_009391-T1</t>
  </si>
  <si>
    <t>DTO6_FUN_009391</t>
  </si>
  <si>
    <t>DTO6_FUN_009395-T1</t>
  </si>
  <si>
    <t>DTO6_FUN_009395</t>
  </si>
  <si>
    <t>DTO6_FUN_009396-T1</t>
  </si>
  <si>
    <t>DTO6_FUN_009396</t>
  </si>
  <si>
    <t>DTO6_FUN_009397-T1</t>
  </si>
  <si>
    <t>DTO6_FUN_009397</t>
  </si>
  <si>
    <t>DTO7_FUN_005248-T1</t>
  </si>
  <si>
    <t>DTO7_FUN_005248</t>
  </si>
  <si>
    <t>DTO7_FUN_005249-T1</t>
  </si>
  <si>
    <t>DTO7_FUN_005249</t>
  </si>
  <si>
    <t>DTO7_FUN_005245-T1</t>
  </si>
  <si>
    <t>DTO7_FUN_005245</t>
  </si>
  <si>
    <t>DTO7_FUN_005244-T1</t>
  </si>
  <si>
    <t>DTO7_FUN_005244</t>
  </si>
  <si>
    <t>223174_2</t>
  </si>
  <si>
    <t>DTO7_FUN_005243-T1</t>
  </si>
  <si>
    <t>DTO7_FUN_005243</t>
  </si>
  <si>
    <t>DTO7_FUN_005242-T1</t>
  </si>
  <si>
    <t>DTO7_FUN_005242</t>
  </si>
  <si>
    <t>DTO9_FUN_001793-T1</t>
  </si>
  <si>
    <t>DTO9_FUN_001793</t>
  </si>
  <si>
    <t>DTO9_FUN_001792-T1</t>
  </si>
  <si>
    <t>DTO9_FUN_001792</t>
  </si>
  <si>
    <t>DTO9_FUN_001796-T1</t>
  </si>
  <si>
    <t>DTO9_FUN_001796</t>
  </si>
  <si>
    <t>DTO9_FUN_001797-T1</t>
  </si>
  <si>
    <t>DTO9_FUN_001797</t>
  </si>
  <si>
    <t>DTO9_FUN_001798-T1</t>
  </si>
  <si>
    <t>DTO9_FUN_001798</t>
  </si>
  <si>
    <t>BGC0001699|c1|1-1933|+|ANIA_01243|MFS_multidrug_transporter,_putative_(AFU_orthologue;_AFUA_1G10370)|CBF87867.1</t>
  </si>
  <si>
    <t>DTO10_FUN_000829-T1</t>
  </si>
  <si>
    <t>1.63999999988148e-314</t>
  </si>
  <si>
    <t>DTO10_FUN_000829</t>
  </si>
  <si>
    <t>223982_1</t>
  </si>
  <si>
    <t>BGC0001699|c1|2192-21357|-|ANIA_01242|nonribosomal_peptide_synthase,_putative_(Eurofung)|CBF87869.1</t>
  </si>
  <si>
    <t>DTO10_FUN_000828-T1</t>
  </si>
  <si>
    <t>DTO10_FUN_000828</t>
  </si>
  <si>
    <t>223981_1</t>
  </si>
  <si>
    <t>BGC0001699|c1|25249-26035|+|ANIA_01241|conserved_hypothetical_protein|CBF87870.1</t>
  </si>
  <si>
    <t>DTO10_FUN_000827-T1</t>
  </si>
  <si>
    <t>DTO10_FUN_000827</t>
  </si>
  <si>
    <t>223980_1</t>
  </si>
  <si>
    <t>BGC0001699|c1|26394-30427|+|ANIA_01240|ABC_multidrug_transporter_(Eurofung)|CBF87872.1</t>
  </si>
  <si>
    <t>DTO11_FUN_002634-T1</t>
  </si>
  <si>
    <t>1.95000000025071e-315</t>
  </si>
  <si>
    <t>DTO11_FUN_002634</t>
  </si>
  <si>
    <t>DTO11_FUN_002635-T1</t>
  </si>
  <si>
    <t>DTO11_FUN_002635</t>
  </si>
  <si>
    <t>DTO11_FUN_002636-T1</t>
  </si>
  <si>
    <t>DTO11_FUN_002636</t>
  </si>
  <si>
    <t>DTO12_FUN_004178-T1</t>
  </si>
  <si>
    <t>2.06000000092361e-315</t>
  </si>
  <si>
    <t>DTO12_FUN_004178</t>
  </si>
  <si>
    <t>DTO12_FUN_004179-T1</t>
  </si>
  <si>
    <t>DTO12_FUN_004179</t>
  </si>
  <si>
    <t>DTO12_FUN_004180-T1</t>
  </si>
  <si>
    <t>DTO12_FUN_004180</t>
  </si>
  <si>
    <t>DTO13_FUN_004376-T1</t>
  </si>
  <si>
    <t>1.9699999999239e-315</t>
  </si>
  <si>
    <t>DTO13_FUN_004376</t>
  </si>
  <si>
    <t>DTO13_FUN_004377-T1</t>
  </si>
  <si>
    <t>DTO13_FUN_004377</t>
  </si>
  <si>
    <t>DTO13_FUN_004378-T1</t>
  </si>
  <si>
    <t>DTO13_FUN_004378</t>
  </si>
  <si>
    <t>DTO14_FUN_002702-T1</t>
  </si>
  <si>
    <t>2.04999999861668e-315</t>
  </si>
  <si>
    <t>DTO14_FUN_002702</t>
  </si>
  <si>
    <t>DTO14_FUN_002703-T1</t>
  </si>
  <si>
    <t>DTO14_FUN_002703</t>
  </si>
  <si>
    <t>DTO14_FUN_002704-T1</t>
  </si>
  <si>
    <t>DTO14_FUN_002704</t>
  </si>
  <si>
    <t>DTO15_FUN_002719-T1</t>
  </si>
  <si>
    <t>2.02999999894349e-315</t>
  </si>
  <si>
    <t>DTO15_FUN_002719</t>
  </si>
  <si>
    <t>DTO15_FUN_002720-T1</t>
  </si>
  <si>
    <t>DTO15_FUN_002720</t>
  </si>
  <si>
    <t>DTO15_FUN_002721-T1</t>
  </si>
  <si>
    <t>DTO15_FUN_002721</t>
  </si>
  <si>
    <t>DTO16_FUN_002633-T1</t>
  </si>
  <si>
    <t>1.95999999761698e-315</t>
  </si>
  <si>
    <t>DTO16_FUN_002633</t>
  </si>
  <si>
    <t>DTO16_FUN_002634-T1</t>
  </si>
  <si>
    <t>DTO16_FUN_002634</t>
  </si>
  <si>
    <t>DTO16_FUN_002635-T1</t>
  </si>
  <si>
    <t>DTO16_FUN_002635</t>
  </si>
  <si>
    <t>DTO1_FUN_007979-T1</t>
  </si>
  <si>
    <t>2.04000000125041e-315</t>
  </si>
  <si>
    <t>DTO1_FUN_007979</t>
  </si>
  <si>
    <t>DTO1_FUN_007978-T1</t>
  </si>
  <si>
    <t>DTO1_FUN_007978</t>
  </si>
  <si>
    <t>DTO1_FUN_007977-T1</t>
  </si>
  <si>
    <t>DTO1_FUN_007977</t>
  </si>
  <si>
    <t>DTO2_FUN_002605-T1</t>
  </si>
  <si>
    <t>DTO2_FUN_002605</t>
  </si>
  <si>
    <t>DTO2_FUN_002604-T1</t>
  </si>
  <si>
    <t>DTO2_FUN_002604</t>
  </si>
  <si>
    <t>DTO2_FUN_002603-T1</t>
  </si>
  <si>
    <t>DTO2_FUN_002603</t>
  </si>
  <si>
    <t>DTO3_FUN_004141-T1</t>
  </si>
  <si>
    <t>DTO3_FUN_004141</t>
  </si>
  <si>
    <t>DTO3_FUN_004140-T1</t>
  </si>
  <si>
    <t>DTO3_FUN_004140</t>
  </si>
  <si>
    <t>DTO3_FUN_004139-T1</t>
  </si>
  <si>
    <t>DTO3_FUN_004139</t>
  </si>
  <si>
    <t>DTO4_FUN_004379-T1</t>
  </si>
  <si>
    <t>1.98000000223083e-315</t>
  </si>
  <si>
    <t>DTO4_FUN_004379</t>
  </si>
  <si>
    <t>DTO4_FUN_004380-T1</t>
  </si>
  <si>
    <t>DTO4_FUN_004380</t>
  </si>
  <si>
    <t>DTO4_FUN_004381-T1</t>
  </si>
  <si>
    <t>DTO4_FUN_004381</t>
  </si>
  <si>
    <t>DTO5_FUN_004388-T1</t>
  </si>
  <si>
    <t>DTO5_FUN_004388</t>
  </si>
  <si>
    <t>DTO5_FUN_004389-T1</t>
  </si>
  <si>
    <t>DTO5_FUN_004389</t>
  </si>
  <si>
    <t>DTO5_FUN_004390</t>
  </si>
  <si>
    <t>DTO5_FUN_004390-T1</t>
  </si>
  <si>
    <t>DTO6_FUN_004222-T1</t>
  </si>
  <si>
    <t>DTO6_FUN_004222</t>
  </si>
  <si>
    <t>DTO6_FUN_004221-T1</t>
  </si>
  <si>
    <t>DTO6_FUN_004221</t>
  </si>
  <si>
    <t>228648_1</t>
  </si>
  <si>
    <t>DTO6_FUN_004220-T1</t>
  </si>
  <si>
    <t>DTO6_FUN_004220</t>
  </si>
  <si>
    <t>DTO7_FUN_004446-T1</t>
  </si>
  <si>
    <t>DTO7_FUN_004446</t>
  </si>
  <si>
    <t>DTO7_FUN_004447-T1</t>
  </si>
  <si>
    <t>DTO7_FUN_004447</t>
  </si>
  <si>
    <t>DTO7_FUN_004448-T1</t>
  </si>
  <si>
    <t>DTO7_FUN_004448</t>
  </si>
  <si>
    <t>DTO8_FUN_002577-T1</t>
  </si>
  <si>
    <t>1.69999999988919e-314</t>
  </si>
  <si>
    <t>DTO8_FUN_002577</t>
  </si>
  <si>
    <t>DTO8_FUN_002576-T1</t>
  </si>
  <si>
    <t>DTO8_FUN_002576</t>
  </si>
  <si>
    <t>DTO8_FUN_002575-T1</t>
  </si>
  <si>
    <t>DTO8_FUN_002575</t>
  </si>
  <si>
    <t>DTO9_FUN_002610-T1</t>
  </si>
  <si>
    <t>2.00000000190402e-315</t>
  </si>
  <si>
    <t>DTO9_FUN_002610</t>
  </si>
  <si>
    <t>DTO9_FUN_002609-T1</t>
  </si>
  <si>
    <t>DTO9_FUN_002609</t>
  </si>
  <si>
    <t>DTO9_FUN_002608</t>
  </si>
  <si>
    <t>DTO9_FUN_002608-T1</t>
  </si>
  <si>
    <t>BGC0001839|c1|5118-6268|-|gene1||gene1</t>
  </si>
  <si>
    <t>DTO10_FUN_008881-T1</t>
  </si>
  <si>
    <t>DTO10_FUN_008881</t>
  </si>
  <si>
    <t>224711_1</t>
  </si>
  <si>
    <t>BGC0001839|c1|10001-11215|-|gene2||gene2</t>
  </si>
  <si>
    <t>DTO10_FUN_008879-T1</t>
  </si>
  <si>
    <t>DTO10_FUN_008879</t>
  </si>
  <si>
    <t>224709_1</t>
  </si>
  <si>
    <t>BGC0001839|c1|11975-13637|+|gene3||gene3</t>
  </si>
  <si>
    <t>DTO10_FUN_008878-T1</t>
  </si>
  <si>
    <t>DTO10_FUN_008878</t>
  </si>
  <si>
    <t>224708_1</t>
  </si>
  <si>
    <t>DTO11_FUN_009516-T1</t>
  </si>
  <si>
    <t>DTO11_FUN_009516</t>
  </si>
  <si>
    <t>DTO11_FUN_009514</t>
  </si>
  <si>
    <t>DTO11_FUN_009514-T1</t>
  </si>
  <si>
    <t>DTO11_FUN_009513-T1</t>
  </si>
  <si>
    <t>DTO11_FUN_009513</t>
  </si>
  <si>
    <t>DTO12_FUN_010947-T1</t>
  </si>
  <si>
    <t>DTO12_FUN_010947</t>
  </si>
  <si>
    <t>scaffold_14</t>
  </si>
  <si>
    <t>DTO12_FUN_010945</t>
  </si>
  <si>
    <t>DTO12_FUN_010945-T1</t>
  </si>
  <si>
    <t>DTO12_FUN_010944-T1</t>
  </si>
  <si>
    <t>DTO12_FUN_010944</t>
  </si>
  <si>
    <t>DTO13_FUN_010312-T1</t>
  </si>
  <si>
    <t>DTO13_FUN_010312</t>
  </si>
  <si>
    <t>DTO13_FUN_010314-T1</t>
  </si>
  <si>
    <t>DTO13_FUN_010314</t>
  </si>
  <si>
    <t>DTO13_FUN_010315-T1</t>
  </si>
  <si>
    <t>DTO13_FUN_010315</t>
  </si>
  <si>
    <t>DTO14_FUN_008821-T1</t>
  </si>
  <si>
    <t>DTO14_FUN_008821</t>
  </si>
  <si>
    <t>DTO14_FUN_008819</t>
  </si>
  <si>
    <t>DTO14_FUN_008819-T1</t>
  </si>
  <si>
    <t>DTO14_FUN_008818-T1</t>
  </si>
  <si>
    <t>DTO14_FUN_008818</t>
  </si>
  <si>
    <t>DTO15_FUN_008828-T1</t>
  </si>
  <si>
    <t>DTO15_FUN_008828</t>
  </si>
  <si>
    <t>DTO15_FUN_008826-T1</t>
  </si>
  <si>
    <t>DTO15_FUN_008826</t>
  </si>
  <si>
    <t>DTO15_FUN_008825-T1</t>
  </si>
  <si>
    <t>DTO15_FUN_008825</t>
  </si>
  <si>
    <t>DTO16_FUN_008977-T1</t>
  </si>
  <si>
    <t>DTO16_FUN_008977</t>
  </si>
  <si>
    <t>DTO16_FUN_008979-T1</t>
  </si>
  <si>
    <t>DTO16_FUN_008979</t>
  </si>
  <si>
    <t>DTO16_FUN_008980-T1</t>
  </si>
  <si>
    <t>DTO16_FUN_008980</t>
  </si>
  <si>
    <t>DTO1_FUN_008702-T1</t>
  </si>
  <si>
    <t>DTO1_FUN_008702</t>
  </si>
  <si>
    <t>DTO1_FUN_008700-T1</t>
  </si>
  <si>
    <t>DTO1_FUN_008700</t>
  </si>
  <si>
    <t>DTO1_FUN_008699-T1</t>
  </si>
  <si>
    <t>DTO1_FUN_008699</t>
  </si>
  <si>
    <t>DTO2_FUN_010667-T1</t>
  </si>
  <si>
    <t>DTO2_FUN_010667</t>
  </si>
  <si>
    <t>DTO2_FUN_010665</t>
  </si>
  <si>
    <t>DTO2_FUN_010665-T1</t>
  </si>
  <si>
    <t>DTO2_FUN_010664-T1</t>
  </si>
  <si>
    <t>DTO2_FUN_010664</t>
  </si>
  <si>
    <t>DTO3_FUN_009795-T1</t>
  </si>
  <si>
    <t>DTO3_FUN_009795</t>
  </si>
  <si>
    <t>DTO3_FUN_009793-T1</t>
  </si>
  <si>
    <t>DTO3_FUN_009793</t>
  </si>
  <si>
    <t>DTO3_FUN_009792</t>
  </si>
  <si>
    <t>DTO3_FUN_009792-T1</t>
  </si>
  <si>
    <t>DTO4_FUN_009806-T1</t>
  </si>
  <si>
    <t>DTO4_FUN_009806</t>
  </si>
  <si>
    <t>DTO4_FUN_009804-T1</t>
  </si>
  <si>
    <t>DTO4_FUN_009804</t>
  </si>
  <si>
    <t>DTO4_FUN_009803-T1</t>
  </si>
  <si>
    <t>DTO4_FUN_009803</t>
  </si>
  <si>
    <t>DTO5_FUN_009823-T1</t>
  </si>
  <si>
    <t>DTO5_FUN_009823</t>
  </si>
  <si>
    <t>DTO5_FUN_009821-T1</t>
  </si>
  <si>
    <t>DTO5_FUN_009821</t>
  </si>
  <si>
    <t>DTO5_FUN_009820-T1</t>
  </si>
  <si>
    <t>DTO5_FUN_009820</t>
  </si>
  <si>
    <t>DTO6_FUN_009686-T1</t>
  </si>
  <si>
    <t>DTO6_FUN_009686</t>
  </si>
  <si>
    <t>DTO6_FUN_009688</t>
  </si>
  <si>
    <t>DTO6_FUN_009688-T1</t>
  </si>
  <si>
    <t>DTO6_FUN_009689-T1</t>
  </si>
  <si>
    <t>DTO6_FUN_009689</t>
  </si>
  <si>
    <t>DTO7_FUN_009474-T1</t>
  </si>
  <si>
    <t>DTO7_FUN_009474</t>
  </si>
  <si>
    <t>DTO7_FUN_009476-T1</t>
  </si>
  <si>
    <t>DTO7_FUN_009476</t>
  </si>
  <si>
    <t>DTO7_FUN_009477</t>
  </si>
  <si>
    <t>DTO7_FUN_009477-T1</t>
  </si>
  <si>
    <t>DTO8_FUN_009721-T1</t>
  </si>
  <si>
    <t>DTO8_FUN_009721</t>
  </si>
  <si>
    <t>DTO8_FUN_009723-T1</t>
  </si>
  <si>
    <t>DTO8_FUN_009723</t>
  </si>
  <si>
    <t>DTO8_FUN_009724-T1</t>
  </si>
  <si>
    <t>DTO8_FUN_009724</t>
  </si>
  <si>
    <t>DTO9_FUN_010081-T1</t>
  </si>
  <si>
    <t>DTO9_FUN_010081</t>
  </si>
  <si>
    <t>DTO9_FUN_010079</t>
  </si>
  <si>
    <t>DTO9_FUN_010079-T1</t>
  </si>
  <si>
    <t>DTO9_FUN_010078-T1</t>
  </si>
  <si>
    <t>DTO9_FUN_010078</t>
  </si>
  <si>
    <t>BGC0002646|c1|1-1027|-|BBP40_009495|hypothetical_protein|KAF7597156.1</t>
  </si>
  <si>
    <t>DTO10_FUN_009023-T1</t>
  </si>
  <si>
    <t>DTO10_FUN_009023</t>
  </si>
  <si>
    <t>224858_1</t>
  </si>
  <si>
    <t>BGC0002646|c1|1696-4187|-|BBP40_009496|hypothetical_protein|KAF7597157.1</t>
  </si>
  <si>
    <t>DTO10_FUN_009024-T1</t>
  </si>
  <si>
    <t>DTO10_FUN_009024</t>
  </si>
  <si>
    <t>224859_1</t>
  </si>
  <si>
    <t>BGC0002646|c1|6095-7417|-|BBP40_009497|hypothetical_protein|KAF7597158.1</t>
  </si>
  <si>
    <t>DTO10_FUN_009025-T1</t>
  </si>
  <si>
    <t>DTO10_FUN_009025</t>
  </si>
  <si>
    <t>224860_1</t>
  </si>
  <si>
    <t>BGC0002646|c1|8121-13706|-|BBP40_009498|hypothetical_protein|KAF7597159.1</t>
  </si>
  <si>
    <t>DTO10_FUN_009026-T1</t>
  </si>
  <si>
    <t>DTO10_FUN_009026</t>
  </si>
  <si>
    <t>224861_1</t>
  </si>
  <si>
    <t>BGC0002646|c1|14148-15509|+|BBP40_009499|hypothetical_protein|KAF7597160.1</t>
  </si>
  <si>
    <t>DTO10_FUN_009027-T1</t>
  </si>
  <si>
    <t>DTO10_FUN_009027</t>
  </si>
  <si>
    <t>224862_1</t>
  </si>
  <si>
    <t>DTO11_FUN_009693-T1</t>
  </si>
  <si>
    <t>DTO11_FUN_009693</t>
  </si>
  <si>
    <t>DTO11_FUN_009694-T1</t>
  </si>
  <si>
    <t>DTO11_FUN_009694</t>
  </si>
  <si>
    <t>DTO11_FUN_009695-T1</t>
  </si>
  <si>
    <t>DTO11_FUN_009695</t>
  </si>
  <si>
    <t>DTO11_FUN_009696-T1</t>
  </si>
  <si>
    <t>DTO11_FUN_009696</t>
  </si>
  <si>
    <t>DTO11_FUN_009697-T1</t>
  </si>
  <si>
    <t>DTO11_FUN_009697</t>
  </si>
  <si>
    <t>DTO12_FUN_011448-T1</t>
  </si>
  <si>
    <t>DTO12_FUN_011448</t>
  </si>
  <si>
    <t>scaffold_18</t>
  </si>
  <si>
    <t>DTO12_FUN_011449-T1</t>
  </si>
  <si>
    <t>DTO12_FUN_011449</t>
  </si>
  <si>
    <t>224858_2</t>
  </si>
  <si>
    <t>DTO12_FUN_011450-T1</t>
  </si>
  <si>
    <t>3.87989751679131e-320</t>
  </si>
  <si>
    <t>DTO12_FUN_011450</t>
  </si>
  <si>
    <t>DTO12_FUN_011451-T1</t>
  </si>
  <si>
    <t>DTO12_FUN_011451</t>
  </si>
  <si>
    <t>DTO12_FUN_011452-T1</t>
  </si>
  <si>
    <t>DTO12_FUN_011452</t>
  </si>
  <si>
    <t>DTO12_FUN_011453-T1</t>
  </si>
  <si>
    <t>DTO12_FUN_011453</t>
  </si>
  <si>
    <t>DTO13_FUN_011151-T1</t>
  </si>
  <si>
    <t>DTO13_FUN_011151</t>
  </si>
  <si>
    <t>DTO13_FUN_011152-T1</t>
  </si>
  <si>
    <t>DTO13_FUN_011152</t>
  </si>
  <si>
    <t>DTO13_FUN_011153-T1</t>
  </si>
  <si>
    <t>DTO13_FUN_011153</t>
  </si>
  <si>
    <t>DTO13_FUN_011154-T1</t>
  </si>
  <si>
    <t>DTO13_FUN_011154</t>
  </si>
  <si>
    <t>DTO13_FUN_011155-T1</t>
  </si>
  <si>
    <t>DTO13_FUN_011155</t>
  </si>
  <si>
    <t>DTO14_FUN_009000-T1</t>
  </si>
  <si>
    <t>DTO14_FUN_009000</t>
  </si>
  <si>
    <t>DTO14_FUN_009001-T1</t>
  </si>
  <si>
    <t>DTO14_FUN_009001</t>
  </si>
  <si>
    <t>DTO14_FUN_009002-T1</t>
  </si>
  <si>
    <t>DTO14_FUN_009002</t>
  </si>
  <si>
    <t>DTO14_FUN_009004-T1</t>
  </si>
  <si>
    <t>DTO14_FUN_009004</t>
  </si>
  <si>
    <t>DTO14_FUN_009005-T1</t>
  </si>
  <si>
    <t>DTO14_FUN_009005</t>
  </si>
  <si>
    <t>DTO15_FUN_009009-T1</t>
  </si>
  <si>
    <t>DTO15_FUN_009009</t>
  </si>
  <si>
    <t>DTO15_FUN_009010-T1</t>
  </si>
  <si>
    <t>DTO15_FUN_009010</t>
  </si>
  <si>
    <t>DTO15_FUN_009011-T1</t>
  </si>
  <si>
    <t>DTO15_FUN_009011</t>
  </si>
  <si>
    <t>DTO15_FUN_009012-T1</t>
  </si>
  <si>
    <t>DTO15_FUN_009012</t>
  </si>
  <si>
    <t>DTO15_FUN_009013-T1</t>
  </si>
  <si>
    <t>DTO15_FUN_009013</t>
  </si>
  <si>
    <t>DTO16_FUN_008831-T1</t>
  </si>
  <si>
    <t>DTO16_FUN_008831</t>
  </si>
  <si>
    <t>DTO16_FUN_008830-T1</t>
  </si>
  <si>
    <t>DTO16_FUN_008830</t>
  </si>
  <si>
    <t>DTO16_FUN_008829-T1</t>
  </si>
  <si>
    <t>DTO16_FUN_008829</t>
  </si>
  <si>
    <t>DTO16_FUN_008828-T1</t>
  </si>
  <si>
    <t>DTO16_FUN_008828</t>
  </si>
  <si>
    <t>DTO16_FUN_008827-T1</t>
  </si>
  <si>
    <t>DTO16_FUN_008827</t>
  </si>
  <si>
    <t>DTO1_FUN_008852-T1</t>
  </si>
  <si>
    <t>DTO1_FUN_008852</t>
  </si>
  <si>
    <t>DTO1_FUN_008853-T1</t>
  </si>
  <si>
    <t>3.83987819947817e-320</t>
  </si>
  <si>
    <t>DTO1_FUN_008853</t>
  </si>
  <si>
    <t>DTO1_FUN_008854-T1</t>
  </si>
  <si>
    <t>DTO1_FUN_008854</t>
  </si>
  <si>
    <t>DTO1_FUN_008855-T1</t>
  </si>
  <si>
    <t>DTO1_FUN_008855</t>
  </si>
  <si>
    <t>DTO1_FUN_008856-T1</t>
  </si>
  <si>
    <t>DTO1_FUN_008856</t>
  </si>
  <si>
    <t>DTO2_FUN_010811-T1</t>
  </si>
  <si>
    <t>DTO2_FUN_010811</t>
  </si>
  <si>
    <t>DTO2_FUN_010812-T1</t>
  </si>
  <si>
    <t>4.52999897490214e-318</t>
  </si>
  <si>
    <t>DTO2_FUN_010812</t>
  </si>
  <si>
    <t>DTO2_FUN_010813-T1</t>
  </si>
  <si>
    <t>DTO2_FUN_010813</t>
  </si>
  <si>
    <t>DTO2_FUN_010814-T1</t>
  </si>
  <si>
    <t>DTO2_FUN_010814</t>
  </si>
  <si>
    <t>DTO2_FUN_010815-T1</t>
  </si>
  <si>
    <t>DTO2_FUN_010815</t>
  </si>
  <si>
    <t>DTO3_FUN_003494-T1</t>
  </si>
  <si>
    <t>DTO3_FUN_003494</t>
  </si>
  <si>
    <t>DTO3_FUN_003493-T1</t>
  </si>
  <si>
    <t>3.7000576217051e-320</t>
  </si>
  <si>
    <t>DTO3_FUN_003493</t>
  </si>
  <si>
    <t>DTO3_FUN_003492-T1</t>
  </si>
  <si>
    <t>DTO3_FUN_003492</t>
  </si>
  <si>
    <t>DTO3_FUN_003491-T1</t>
  </si>
  <si>
    <t>DTO3_FUN_003491</t>
  </si>
  <si>
    <t>DTO3_FUN_003490-T1</t>
  </si>
  <si>
    <t>DTO3_FUN_003490</t>
  </si>
  <si>
    <t>DTO4_FUN_005027-T1</t>
  </si>
  <si>
    <t>DTO4_FUN_005027</t>
  </si>
  <si>
    <t>DTO4_FUN_005028-T1</t>
  </si>
  <si>
    <t>3.74007693901824e-320</t>
  </si>
  <si>
    <t>DTO4_FUN_005028</t>
  </si>
  <si>
    <t>DTO4_FUN_005029-T1</t>
  </si>
  <si>
    <t>DTO4_FUN_005029</t>
  </si>
  <si>
    <t>DTO4_FUN_005030-T1</t>
  </si>
  <si>
    <t>DTO4_FUN_005030</t>
  </si>
  <si>
    <t>DTO4_FUN_005031-T1</t>
  </si>
  <si>
    <t>DTO4_FUN_005031</t>
  </si>
  <si>
    <t>DTO5_FUN_011191-T1</t>
  </si>
  <si>
    <t>DTO5_FUN_011191</t>
  </si>
  <si>
    <t>DTO5_FUN_011192-T1</t>
  </si>
  <si>
    <t>1.06999999980819e-315</t>
  </si>
  <si>
    <t>DTO5_FUN_011192</t>
  </si>
  <si>
    <t>DTO5_FUN_011193-T1</t>
  </si>
  <si>
    <t>DTO5_FUN_011193</t>
  </si>
  <si>
    <t>DTO5_FUN_011194-T1</t>
  </si>
  <si>
    <t>DTO5_FUN_011194</t>
  </si>
  <si>
    <t>DTO5_FUN_011195-T1</t>
  </si>
  <si>
    <t>DTO5_FUN_011195</t>
  </si>
  <si>
    <t>DTO6_FUN_003563-T1</t>
  </si>
  <si>
    <t>DTO6_FUN_003563</t>
  </si>
  <si>
    <t>DTO6_FUN_003562-T1</t>
  </si>
  <si>
    <t>DTO6_FUN_003562</t>
  </si>
  <si>
    <t>DTO6_FUN_003561-T1</t>
  </si>
  <si>
    <t>DTO6_FUN_003561</t>
  </si>
  <si>
    <t>DTO6_FUN_003560-T1</t>
  </si>
  <si>
    <t>DTO6_FUN_003560</t>
  </si>
  <si>
    <t>DTO6_FUN_003559-T1</t>
  </si>
  <si>
    <t>DTO6_FUN_003559</t>
  </si>
  <si>
    <t>DTO7_FUN_009324-T1</t>
  </si>
  <si>
    <t>DTO7_FUN_009324</t>
  </si>
  <si>
    <t>DTO7_FUN_009323-T1</t>
  </si>
  <si>
    <t>DTO7_FUN_009323</t>
  </si>
  <si>
    <t>DTO7_FUN_009322-T1</t>
  </si>
  <si>
    <t>DTO7_FUN_009322</t>
  </si>
  <si>
    <t>DTO7_FUN_009321-T1</t>
  </si>
  <si>
    <t>DTO7_FUN_009321</t>
  </si>
  <si>
    <t>DTO7_FUN_009320-T1</t>
  </si>
  <si>
    <t>DTO7_FUN_009320</t>
  </si>
  <si>
    <t>DTO8_FUN_009574-T1</t>
  </si>
  <si>
    <t>DTO8_FUN_009574</t>
  </si>
  <si>
    <t>DTO8_FUN_009573-T1</t>
  </si>
  <si>
    <t>DTO8_FUN_009573</t>
  </si>
  <si>
    <t>DTO8_FUN_009572-T1</t>
  </si>
  <si>
    <t>DTO8_FUN_009572</t>
  </si>
  <si>
    <t>DTO8_FUN_009571-T1</t>
  </si>
  <si>
    <t>DTO8_FUN_009571</t>
  </si>
  <si>
    <t>DTO8_FUN_009570-T1</t>
  </si>
  <si>
    <t>DTO8_FUN_009570</t>
  </si>
  <si>
    <t>DTO9_FUN_010232-T1</t>
  </si>
  <si>
    <t>DTO9_FUN_010232</t>
  </si>
  <si>
    <t>DTO9_FUN_010233-T1</t>
  </si>
  <si>
    <t>7.67999997331974e-316</t>
  </si>
  <si>
    <t>DTO9_FUN_010233</t>
  </si>
  <si>
    <t>DTO9_FUN_010234-T1</t>
  </si>
  <si>
    <t>DTO9_FUN_010234</t>
  </si>
  <si>
    <t>DTO9_FUN_010235-T1</t>
  </si>
  <si>
    <t>DTO9_FUN_010235</t>
  </si>
  <si>
    <t>DTO9_FUN_010236-T1</t>
  </si>
  <si>
    <t>DTO9_FUN_010236</t>
  </si>
  <si>
    <t>BGC0002227|c1|271-7654|-|AKAW_03689|polyketide_synthase|GAA85575.1</t>
  </si>
  <si>
    <t>DTO10_FUN_001692-T1</t>
  </si>
  <si>
    <t>DTO10_FUN_001692</t>
  </si>
  <si>
    <t>225566_1</t>
  </si>
  <si>
    <t>BGC0002227|c1|9681-10680|+|AKAW_03690|DltD_N-terminal_domain_protein|GAA85576.1</t>
  </si>
  <si>
    <t>DTO10_FUN_001693-T1</t>
  </si>
  <si>
    <t>DTO10_FUN_001693</t>
  </si>
  <si>
    <t>225567_1</t>
  </si>
  <si>
    <t>BGC0002227|c1|10851-13994|-|AKAW_03691|transferase|GAA85577.1</t>
  </si>
  <si>
    <t>DTO10_FUN_001694-T1</t>
  </si>
  <si>
    <t>DTO10_FUN_001694</t>
  </si>
  <si>
    <t>225568_1</t>
  </si>
  <si>
    <t>BGC0002227|c1|16542-18409|+|AKAW_03692|MFS_transporter|GAA85578.1</t>
  </si>
  <si>
    <t>DTO10_FUN_001696-T1</t>
  </si>
  <si>
    <t>DTO10_FUN_001696</t>
  </si>
  <si>
    <t>225570_1</t>
  </si>
  <si>
    <t>DTO11_FUN_001765-T1</t>
  </si>
  <si>
    <t>DTO11_FUN_001765</t>
  </si>
  <si>
    <t>DTO11_FUN_001764-T1</t>
  </si>
  <si>
    <t>DTO11_FUN_001764</t>
  </si>
  <si>
    <t>DTO11_FUN_001763</t>
  </si>
  <si>
    <t>DTO11_FUN_001763-T1</t>
  </si>
  <si>
    <t>DTO11_FUN_001761-T1</t>
  </si>
  <si>
    <t>DTO11_FUN_001761</t>
  </si>
  <si>
    <t>DTO12_FUN_007641-T1</t>
  </si>
  <si>
    <t>DTO12_FUN_007641</t>
  </si>
  <si>
    <t>DTO12_FUN_007640-T1</t>
  </si>
  <si>
    <t>DTO12_FUN_007640</t>
  </si>
  <si>
    <t>DTO12_FUN_007638-T1</t>
  </si>
  <si>
    <t>DTO12_FUN_007638</t>
  </si>
  <si>
    <t>DTO12_FUN_007639-T1</t>
  </si>
  <si>
    <t>DTO12_FUN_007639</t>
  </si>
  <si>
    <t>225568_2</t>
  </si>
  <si>
    <t>DTO12_FUN_007636-T1</t>
  </si>
  <si>
    <t>DTO12_FUN_007636</t>
  </si>
  <si>
    <t>DTO13_FUN_003518-T1</t>
  </si>
  <si>
    <t>DTO13_FUN_003518</t>
  </si>
  <si>
    <t>DTO13_FUN_003517-T1</t>
  </si>
  <si>
    <t>DTO13_FUN_003517</t>
  </si>
  <si>
    <t>DTO13_FUN_003516-T1</t>
  </si>
  <si>
    <t>DTO13_FUN_003516</t>
  </si>
  <si>
    <t>DTO13_FUN_003514-T1</t>
  </si>
  <si>
    <t>DTO13_FUN_003514</t>
  </si>
  <si>
    <t>DTO14_FUN_001834-T1</t>
  </si>
  <si>
    <t>DTO14_FUN_001834</t>
  </si>
  <si>
    <t>DTO14_FUN_001833-T1</t>
  </si>
  <si>
    <t>DTO14_FUN_001833</t>
  </si>
  <si>
    <t>230358_1</t>
  </si>
  <si>
    <t>DTO14_FUN_001832-T1</t>
  </si>
  <si>
    <t>DTO14_FUN_001832</t>
  </si>
  <si>
    <t>DTO14_FUN_001831-T1</t>
  </si>
  <si>
    <t>DTO14_FUN_001831</t>
  </si>
  <si>
    <t>DTO14_FUN_001829-T1</t>
  </si>
  <si>
    <t>DTO14_FUN_001829</t>
  </si>
  <si>
    <t>DTO15_FUN_001854-T1</t>
  </si>
  <si>
    <t>DTO15_FUN_001854</t>
  </si>
  <si>
    <t>DTO15_FUN_001853-T1</t>
  </si>
  <si>
    <t>DTO15_FUN_001853</t>
  </si>
  <si>
    <t>DTO15_FUN_001852</t>
  </si>
  <si>
    <t>DTO15_FUN_001852-T1</t>
  </si>
  <si>
    <t>DTO15_FUN_001850-T1</t>
  </si>
  <si>
    <t>DTO15_FUN_001850</t>
  </si>
  <si>
    <t>DTO16_FUN_001794-T1</t>
  </si>
  <si>
    <t>DTO16_FUN_001794</t>
  </si>
  <si>
    <t>DTO16_FUN_001793-T1</t>
  </si>
  <si>
    <t>DTO16_FUN_001793</t>
  </si>
  <si>
    <t>DTO16_FUN_001792-T1</t>
  </si>
  <si>
    <t>DTO16_FUN_001792</t>
  </si>
  <si>
    <t>DTO16_FUN_001790-T1</t>
  </si>
  <si>
    <t>DTO16_FUN_001790</t>
  </si>
  <si>
    <t>DTO1_FUN_009543-T1</t>
  </si>
  <si>
    <t>DTO1_FUN_009543</t>
  </si>
  <si>
    <t>DTO1_FUN_009544-T1</t>
  </si>
  <si>
    <t>DTO1_FUN_009544</t>
  </si>
  <si>
    <t>DTO1_FUN_009545-T1</t>
  </si>
  <si>
    <t>DTO1_FUN_009545</t>
  </si>
  <si>
    <t>DTO1_FUN_009547-T1</t>
  </si>
  <si>
    <t>DTO1_FUN_009547</t>
  </si>
  <si>
    <t>DTO2_FUN_003453-T1</t>
  </si>
  <si>
    <t>DTO2_FUN_003453</t>
  </si>
  <si>
    <t>DTO2_FUN_003454-T1</t>
  </si>
  <si>
    <t>DTO2_FUN_003454</t>
  </si>
  <si>
    <t>DTO2_FUN_003455-T1</t>
  </si>
  <si>
    <t>DTO2_FUN_003455</t>
  </si>
  <si>
    <t>DTO2_FUN_003457-T1</t>
  </si>
  <si>
    <t>DTO2_FUN_003457</t>
  </si>
  <si>
    <t>DTO3_FUN_004992-T1</t>
  </si>
  <si>
    <t>DTO3_FUN_004992</t>
  </si>
  <si>
    <t>DTO3_FUN_004993-T1</t>
  </si>
  <si>
    <t>DTO3_FUN_004993</t>
  </si>
  <si>
    <t>DTO3_FUN_004994-T1</t>
  </si>
  <si>
    <t>DTO3_FUN_004994</t>
  </si>
  <si>
    <t>DTO3_FUN_004996-T1</t>
  </si>
  <si>
    <t>DTO3_FUN_004996</t>
  </si>
  <si>
    <t>DTO4_FUN_003532-T1</t>
  </si>
  <si>
    <t>DTO4_FUN_003532</t>
  </si>
  <si>
    <t>DTO4_FUN_003531-T1</t>
  </si>
  <si>
    <t>DTO4_FUN_003531</t>
  </si>
  <si>
    <t>DTO4_FUN_003530-T1</t>
  </si>
  <si>
    <t>DTO4_FUN_003530</t>
  </si>
  <si>
    <t>DTO4_FUN_003528-T1</t>
  </si>
  <si>
    <t>DTO4_FUN_003528</t>
  </si>
  <si>
    <t>DTO5_FUN_003529-T1</t>
  </si>
  <si>
    <t>DTO5_FUN_003529</t>
  </si>
  <si>
    <t>DTO5_FUN_003528-T1</t>
  </si>
  <si>
    <t>DTO5_FUN_003528</t>
  </si>
  <si>
    <t>DTO5_FUN_003527-T1</t>
  </si>
  <si>
    <t>DTO5_FUN_003527</t>
  </si>
  <si>
    <t>DTO5_FUN_003525-T1</t>
  </si>
  <si>
    <t>DTO5_FUN_003525</t>
  </si>
  <si>
    <t>DTO6_FUN_005081-T1</t>
  </si>
  <si>
    <t>DTO6_FUN_005081</t>
  </si>
  <si>
    <t>DTO6_FUN_005082-T1</t>
  </si>
  <si>
    <t>DTO6_FUN_005082</t>
  </si>
  <si>
    <t>DTO6_FUN_005083-T1</t>
  </si>
  <si>
    <t>DTO6_FUN_005083</t>
  </si>
  <si>
    <t>DTO6_FUN_005085-T1</t>
  </si>
  <si>
    <t>DTO6_FUN_005085</t>
  </si>
  <si>
    <t>DTO7_FUN_003586-T1</t>
  </si>
  <si>
    <t>DTO7_FUN_003586</t>
  </si>
  <si>
    <t>DTO7_FUN_003585-T1</t>
  </si>
  <si>
    <t>DTO7_FUN_003585</t>
  </si>
  <si>
    <t>DTO7_FUN_003584-T1</t>
  </si>
  <si>
    <t>DTO7_FUN_003584</t>
  </si>
  <si>
    <t>DTO7_FUN_003582-T1</t>
  </si>
  <si>
    <t>DTO7_FUN_003582</t>
  </si>
  <si>
    <t>DTO8_FUN_003437-T1</t>
  </si>
  <si>
    <t>DTO8_FUN_003437</t>
  </si>
  <si>
    <t>DTO8_FUN_003438-T1</t>
  </si>
  <si>
    <t>DTO8_FUN_003438</t>
  </si>
  <si>
    <t>DTO8_FUN_003439-T1</t>
  </si>
  <si>
    <t>DTO8_FUN_003439</t>
  </si>
  <si>
    <t>DTO8_FUN_003441-T1</t>
  </si>
  <si>
    <t>DTO8_FUN_003441</t>
  </si>
  <si>
    <t>DTO9_FUN_003484-T1</t>
  </si>
  <si>
    <t>DTO9_FUN_003484</t>
  </si>
  <si>
    <t>DTO9_FUN_003485-T1</t>
  </si>
  <si>
    <t>DTO9_FUN_003485</t>
  </si>
  <si>
    <t>DTO9_FUN_003486-T1</t>
  </si>
  <si>
    <t>DTO9_FUN_003486</t>
  </si>
  <si>
    <t>DTO9_FUN_003488-T1</t>
  </si>
  <si>
    <t>DTO9_FUN_003488</t>
  </si>
  <si>
    <t>BGC0002604|c1|1-1134|-|BBG67003.1|prenyltransferase_Sre1|BBG67003.1</t>
  </si>
  <si>
    <t>DTO10_FUN_010910-T1</t>
  </si>
  <si>
    <t>DTO10_FUN_010910</t>
  </si>
  <si>
    <t>226480_1</t>
  </si>
  <si>
    <t>BGC0002604|c1|2466-3722|-|BBG67004.1|geranylgeranyl_pyrophosphate_synthase_Sre2|BBG67004.1</t>
  </si>
  <si>
    <t>DTO10_FUN_010909-T1</t>
  </si>
  <si>
    <t>DTO10_FUN_010909</t>
  </si>
  <si>
    <t>226481_1</t>
  </si>
  <si>
    <t>BGC0002604|c1|4585-5388|+|BBG67005.1|terpene_cyclase_Sre3|BBG67005.1</t>
  </si>
  <si>
    <t>DTO10_FUN_010908-T1</t>
  </si>
  <si>
    <t>DTO10_FUN_010908</t>
  </si>
  <si>
    <t>226482_1</t>
  </si>
  <si>
    <t>BGC0002604|c1|6407-8018|+|BBG67006.1|flavin-dependent_monooxygenase_Sre4|BBG67006.1</t>
  </si>
  <si>
    <t>DTO10_FUN_010907-T1</t>
  </si>
  <si>
    <t>DTO10_FUN_010907</t>
  </si>
  <si>
    <t>226483_1</t>
  </si>
  <si>
    <t>BGC0002604|c1|10609-11969|+|BBG67007.1|acetyltransferase_Sre5|BBG67007.1</t>
  </si>
  <si>
    <t>DTO10_FUN_010906-T1</t>
  </si>
  <si>
    <t>DTO10_FUN_010906</t>
  </si>
  <si>
    <t>226484_1</t>
  </si>
  <si>
    <t>BGC0002604|c1|12314-17897|-|BBG67008.1|polyketide_synthase_Sre6|BBG67008.1</t>
  </si>
  <si>
    <t>DTO10_FUN_010905-T1</t>
  </si>
  <si>
    <t>DTO10_FUN_010905</t>
  </si>
  <si>
    <t>226485_1</t>
  </si>
  <si>
    <t>DTO11_FUN_009967-T1</t>
  </si>
  <si>
    <t>DTO11_FUN_009967</t>
  </si>
  <si>
    <t>DTO11_FUN_009966-T1</t>
  </si>
  <si>
    <t>DTO11_FUN_009966</t>
  </si>
  <si>
    <t>DTO11_FUN_009965-T1</t>
  </si>
  <si>
    <t>DTO11_FUN_009965</t>
  </si>
  <si>
    <t>DTO11_FUN_009964-T1</t>
  </si>
  <si>
    <t>DTO11_FUN_009964</t>
  </si>
  <si>
    <t>DTO11_FUN_009963-T1</t>
  </si>
  <si>
    <t>DTO11_FUN_009963</t>
  </si>
  <si>
    <t>DTO11_FUN_009962-T1</t>
  </si>
  <si>
    <t>DTO11_FUN_009962</t>
  </si>
  <si>
    <t>DTO12_FUN_009423-T1</t>
  </si>
  <si>
    <t>DTO12_FUN_009423</t>
  </si>
  <si>
    <t>DTO12_FUN_009424-T1</t>
  </si>
  <si>
    <t>DTO12_FUN_009424</t>
  </si>
  <si>
    <t>DTO12_FUN_009425-T1</t>
  </si>
  <si>
    <t>DTO12_FUN_009425</t>
  </si>
  <si>
    <t>DTO12_FUN_009426-T1</t>
  </si>
  <si>
    <t>DTO12_FUN_009426</t>
  </si>
  <si>
    <t>DTO12_FUN_009427-T1</t>
  </si>
  <si>
    <t>DTO12_FUN_009427</t>
  </si>
  <si>
    <t>DTO12_FUN_009428-T1</t>
  </si>
  <si>
    <t>DTO12_FUN_009428</t>
  </si>
  <si>
    <t>DTO13_FUN_009673-T1</t>
  </si>
  <si>
    <t>DTO13_FUN_009673</t>
  </si>
  <si>
    <t>DTO13_FUN_009672-T1</t>
  </si>
  <si>
    <t>DTO13_FUN_009672</t>
  </si>
  <si>
    <t>DTO13_FUN_009671-T1</t>
  </si>
  <si>
    <t>DTO13_FUN_009671</t>
  </si>
  <si>
    <t>DTO13_FUN_009670-T1</t>
  </si>
  <si>
    <t>DTO13_FUN_009670</t>
  </si>
  <si>
    <t>DTO13_FUN_009669-T1</t>
  </si>
  <si>
    <t>DTO13_FUN_009669</t>
  </si>
  <si>
    <t>DTO13_FUN_009668-T1</t>
  </si>
  <si>
    <t>DTO13_FUN_009668</t>
  </si>
  <si>
    <t>DTO14_FUN_009162-T1</t>
  </si>
  <si>
    <t>DTO14_FUN_009162</t>
  </si>
  <si>
    <t>DTO14_FUN_009161-T1</t>
  </si>
  <si>
    <t>DTO14_FUN_009161</t>
  </si>
  <si>
    <t>DTO14_FUN_009160-T1</t>
  </si>
  <si>
    <t>DTO14_FUN_009160</t>
  </si>
  <si>
    <t>DTO14_FUN_009159-T1</t>
  </si>
  <si>
    <t>DTO14_FUN_009159</t>
  </si>
  <si>
    <t>DTO14_FUN_009158-T1</t>
  </si>
  <si>
    <t>DTO14_FUN_009158</t>
  </si>
  <si>
    <t>DTO14_FUN_009157-T1</t>
  </si>
  <si>
    <t>DTO14_FUN_009157</t>
  </si>
  <si>
    <t>DTO15_FUN_009975-T1</t>
  </si>
  <si>
    <t>DTO15_FUN_009975</t>
  </si>
  <si>
    <t>DTO15_FUN_009976-T1</t>
  </si>
  <si>
    <t>DTO15_FUN_009976</t>
  </si>
  <si>
    <t>DTO15_FUN_009977-T1</t>
  </si>
  <si>
    <t>DTO15_FUN_009977</t>
  </si>
  <si>
    <t>DTO15_FUN_009978-T1</t>
  </si>
  <si>
    <t>DTO15_FUN_009978</t>
  </si>
  <si>
    <t>DTO15_FUN_009979-T1</t>
  </si>
  <si>
    <t>DTO15_FUN_009979</t>
  </si>
  <si>
    <t>DTO15_FUN_009980-T1</t>
  </si>
  <si>
    <t>DTO15_FUN_009980</t>
  </si>
  <si>
    <t>DTO16_FUN_009620-T1</t>
  </si>
  <si>
    <t>DTO16_FUN_009620</t>
  </si>
  <si>
    <t>DTO16_FUN_009619-T1</t>
  </si>
  <si>
    <t>DTO16_FUN_009619</t>
  </si>
  <si>
    <t>DTO16_FUN_009618-T1</t>
  </si>
  <si>
    <t>DTO16_FUN_009618</t>
  </si>
  <si>
    <t>DTO16_FUN_009617-T1</t>
  </si>
  <si>
    <t>DTO16_FUN_009617</t>
  </si>
  <si>
    <t>DTO16_FUN_009616-T1</t>
  </si>
  <si>
    <t>DTO16_FUN_009616</t>
  </si>
  <si>
    <t>DTO16_FUN_009615-T1</t>
  </si>
  <si>
    <t>DTO16_FUN_009615</t>
  </si>
  <si>
    <t>DTO1_FUN_010450-T1</t>
  </si>
  <si>
    <t>DTO1_FUN_010450</t>
  </si>
  <si>
    <t>DTO1_FUN_010451-T1</t>
  </si>
  <si>
    <t>DTO1_FUN_010451</t>
  </si>
  <si>
    <t>DTO1_FUN_010452-T1</t>
  </si>
  <si>
    <t>DTO1_FUN_010452</t>
  </si>
  <si>
    <t>DTO1_FUN_010453-T1</t>
  </si>
  <si>
    <t>DTO1_FUN_010453</t>
  </si>
  <si>
    <t>DTO1_FUN_010454-T1</t>
  </si>
  <si>
    <t>DTO1_FUN_010454</t>
  </si>
  <si>
    <t>DTO1_FUN_010455-T1</t>
  </si>
  <si>
    <t>DTO1_FUN_010455</t>
  </si>
  <si>
    <t>DTO2_FUN_009631-T1</t>
  </si>
  <si>
    <t>DTO2_FUN_009631</t>
  </si>
  <si>
    <t>DTO2_FUN_009630-T1</t>
  </si>
  <si>
    <t>DTO2_FUN_009630</t>
  </si>
  <si>
    <t>DTO2_FUN_009629-T1</t>
  </si>
  <si>
    <t>DTO2_FUN_009629</t>
  </si>
  <si>
    <t>DTO2_FUN_009628-T1</t>
  </si>
  <si>
    <t>4.61000302493321e-318</t>
  </si>
  <si>
    <t>DTO2_FUN_009628</t>
  </si>
  <si>
    <t>DTO2_FUN_009627-T1</t>
  </si>
  <si>
    <t>DTO2_FUN_009627</t>
  </si>
  <si>
    <t>DTO2_FUN_009626-T1</t>
  </si>
  <si>
    <t>DTO2_FUN_009626</t>
  </si>
  <si>
    <t>DTO3_FUN_010572-T1</t>
  </si>
  <si>
    <t>DTO3_FUN_010572</t>
  </si>
  <si>
    <t>DTO3_FUN_010573-T1</t>
  </si>
  <si>
    <t>DTO3_FUN_010573</t>
  </si>
  <si>
    <t>DTO3_FUN_010574-T1</t>
  </si>
  <si>
    <t>DTO3_FUN_010574</t>
  </si>
  <si>
    <t>DTO3_FUN_010575-T1</t>
  </si>
  <si>
    <t>DTO3_FUN_010575</t>
  </si>
  <si>
    <t>DTO3_FUN_010576-T1</t>
  </si>
  <si>
    <t>DTO3_FUN_010576</t>
  </si>
  <si>
    <t>DTO3_FUN_010577-T1</t>
  </si>
  <si>
    <t>DTO3_FUN_010577</t>
  </si>
  <si>
    <t>DTO4_FUN_010391-T1</t>
  </si>
  <si>
    <t>DTO4_FUN_010391</t>
  </si>
  <si>
    <t>DTO4_FUN_010390-T1</t>
  </si>
  <si>
    <t>DTO4_FUN_010390</t>
  </si>
  <si>
    <t>DTO4_FUN_010389-T1</t>
  </si>
  <si>
    <t>DTO4_FUN_010389</t>
  </si>
  <si>
    <t>DTO4_FUN_010388-T1</t>
  </si>
  <si>
    <t>DTO4_FUN_010388</t>
  </si>
  <si>
    <t>DTO4_FUN_010387-T1</t>
  </si>
  <si>
    <t>DTO4_FUN_010387</t>
  </si>
  <si>
    <t>DTO4_FUN_010386-T1</t>
  </si>
  <si>
    <t>DTO4_FUN_010386</t>
  </si>
  <si>
    <t>DTO5_FUN_010612-T1</t>
  </si>
  <si>
    <t>DTO5_FUN_010612</t>
  </si>
  <si>
    <t>DTO5_FUN_010613-T1</t>
  </si>
  <si>
    <t>DTO5_FUN_010613</t>
  </si>
  <si>
    <t>DTO5_FUN_010614-T1</t>
  </si>
  <si>
    <t>DTO5_FUN_010614</t>
  </si>
  <si>
    <t>DTO5_FUN_010615-T1</t>
  </si>
  <si>
    <t>DTO5_FUN_010615</t>
  </si>
  <si>
    <t>DTO5_FUN_010616-T1</t>
  </si>
  <si>
    <t>DTO5_FUN_010616</t>
  </si>
  <si>
    <t>DTO5_FUN_010617-T1</t>
  </si>
  <si>
    <t>DTO5_FUN_010617</t>
  </si>
  <si>
    <t>DTO6_FUN_010511-T1</t>
  </si>
  <si>
    <t>DTO6_FUN_010511</t>
  </si>
  <si>
    <t>DTO6_FUN_010510-T1</t>
  </si>
  <si>
    <t>DTO6_FUN_010510</t>
  </si>
  <si>
    <t>DTO6_FUN_010509-T1</t>
  </si>
  <si>
    <t>DTO6_FUN_010509</t>
  </si>
  <si>
    <t>DTO6_FUN_010508-T1</t>
  </si>
  <si>
    <t>DTO6_FUN_010508</t>
  </si>
  <si>
    <t>DTO6_FUN_010507-T1</t>
  </si>
  <si>
    <t>DTO6_FUN_010507</t>
  </si>
  <si>
    <t>DTO6_FUN_010506-T1</t>
  </si>
  <si>
    <t>DTO6_FUN_010506</t>
  </si>
  <si>
    <t>DTO7_FUN_010514-T1</t>
  </si>
  <si>
    <t>DTO7_FUN_010514</t>
  </si>
  <si>
    <t>DTO7_FUN_010515-T1</t>
  </si>
  <si>
    <t>DTO7_FUN_010515</t>
  </si>
  <si>
    <t>DTO7_FUN_010516-T1</t>
  </si>
  <si>
    <t>DTO7_FUN_010516</t>
  </si>
  <si>
    <t>DTO7_FUN_010517-T1</t>
  </si>
  <si>
    <t>DTO7_FUN_010517</t>
  </si>
  <si>
    <t>DTO7_FUN_010518-T1</t>
  </si>
  <si>
    <t>DTO7_FUN_010518</t>
  </si>
  <si>
    <t>DTO7_FUN_010519-T1</t>
  </si>
  <si>
    <t>DTO7_FUN_010519</t>
  </si>
  <si>
    <t>DTO8_FUN_009046-T1</t>
  </si>
  <si>
    <t>DTO8_FUN_009046</t>
  </si>
  <si>
    <t>DTO8_FUN_009045-T1</t>
  </si>
  <si>
    <t>DTO8_FUN_009045</t>
  </si>
  <si>
    <t>DTO8_FUN_009044-T1</t>
  </si>
  <si>
    <t>DTO8_FUN_009044</t>
  </si>
  <si>
    <t>DTO8_FUN_009043-T1</t>
  </si>
  <si>
    <t>DTO8_FUN_009043</t>
  </si>
  <si>
    <t>DTO8_FUN_009042-T1</t>
  </si>
  <si>
    <t>DTO8_FUN_009042</t>
  </si>
  <si>
    <t>DTO8_FUN_009041-T1</t>
  </si>
  <si>
    <t>DTO8_FUN_009041</t>
  </si>
  <si>
    <t>DTO9_FUN_010738-T1</t>
  </si>
  <si>
    <t>DTO9_FUN_010738</t>
  </si>
  <si>
    <t>DTO9_FUN_010739-T1</t>
  </si>
  <si>
    <t>DTO9_FUN_010739</t>
  </si>
  <si>
    <t>DTO9_FUN_010740-T1</t>
  </si>
  <si>
    <t>DTO9_FUN_010740</t>
  </si>
  <si>
    <t>DTO9_FUN_010741-T1</t>
  </si>
  <si>
    <t>DTO9_FUN_010741</t>
  </si>
  <si>
    <t>DTO9_FUN_010742-T1</t>
  </si>
  <si>
    <t>DTO9_FUN_010742</t>
  </si>
  <si>
    <t>DTO9_FUN_010743-T1</t>
  </si>
  <si>
    <t>DTO9_FUN_010743</t>
  </si>
  <si>
    <t>BGC0001306|c1|1-946|+|AFLA_041370|isoflavone_reductase_family_protein|EED52435.1</t>
  </si>
  <si>
    <t>DTO10_FUN_010020-T1</t>
  </si>
  <si>
    <t>DTO10_FUN_010020</t>
  </si>
  <si>
    <t>226868_1</t>
  </si>
  <si>
    <t>BGC0001306|c1|1137-2695|-|AFLA_041380|MFS_multidrug_transporter,_putative|EED52436.1</t>
  </si>
  <si>
    <t>DTO10_FUN_010021-T1</t>
  </si>
  <si>
    <t>DTO10_FUN_010021</t>
  </si>
  <si>
    <t>226869_1</t>
  </si>
  <si>
    <t>BGC0001306|c1|3270-4417|-|AFLA_041390|conserved_hypothetical_protein|EED52437.1</t>
  </si>
  <si>
    <t>DTO10_FUN_010022-T1</t>
  </si>
  <si>
    <t>DTO10_FUN_010022</t>
  </si>
  <si>
    <t>226870_1</t>
  </si>
  <si>
    <t>DTO11_FUN_010284-T1</t>
  </si>
  <si>
    <t>DTO11_FUN_010284</t>
  </si>
  <si>
    <t>DTO11_FUN_010285-T1</t>
  </si>
  <si>
    <t>DTO11_FUN_010285</t>
  </si>
  <si>
    <t>DTO11_FUN_010286-T1</t>
  </si>
  <si>
    <t>DTO11_FUN_010286</t>
  </si>
  <si>
    <t>DTO12_FUN_009103-T1</t>
  </si>
  <si>
    <t>DTO12_FUN_009103</t>
  </si>
  <si>
    <t>DTO12_FUN_009102-T1</t>
  </si>
  <si>
    <t>DTO12_FUN_009102</t>
  </si>
  <si>
    <t>DTO12_FUN_009101-T1</t>
  </si>
  <si>
    <t>DTO12_FUN_009101</t>
  </si>
  <si>
    <t>DTO13_FUN_009992-T1</t>
  </si>
  <si>
    <t>DTO13_FUN_009992</t>
  </si>
  <si>
    <t>DTO13_FUN_009993-T1</t>
  </si>
  <si>
    <t>DTO13_FUN_009993</t>
  </si>
  <si>
    <t>DTO13_FUN_009994-T1</t>
  </si>
  <si>
    <t>DTO13_FUN_009994</t>
  </si>
  <si>
    <t>DTO14_FUN_009486-T1</t>
  </si>
  <si>
    <t>DTO14_FUN_009486</t>
  </si>
  <si>
    <t>DTO14_FUN_009487-T1</t>
  </si>
  <si>
    <t>DTO14_FUN_009487</t>
  </si>
  <si>
    <t>DTO14_FUN_009488-T1</t>
  </si>
  <si>
    <t>DTO14_FUN_009488</t>
  </si>
  <si>
    <t>DTO15_FUN_009652-T1</t>
  </si>
  <si>
    <t>DTO15_FUN_009652</t>
  </si>
  <si>
    <t>DTO15_FUN_009651-T1</t>
  </si>
  <si>
    <t>DTO15_FUN_009651</t>
  </si>
  <si>
    <t>DTO15_FUN_009650-T1</t>
  </si>
  <si>
    <t>DTO15_FUN_009650</t>
  </si>
  <si>
    <t>DTO16_FUN_009937-T1</t>
  </si>
  <si>
    <t>DTO16_FUN_009937</t>
  </si>
  <si>
    <t>DTO16_FUN_009938-T1</t>
  </si>
  <si>
    <t>DTO16_FUN_009938</t>
  </si>
  <si>
    <t>DTO16_FUN_009939-T1</t>
  </si>
  <si>
    <t>DTO16_FUN_009939</t>
  </si>
  <si>
    <t>DTO1_FUN_010834-T1</t>
  </si>
  <si>
    <t>DTO1_FUN_010834</t>
  </si>
  <si>
    <t>DTO1_FUN_010835-T1</t>
  </si>
  <si>
    <t>DTO1_FUN_010835</t>
  </si>
  <si>
    <t>DTO1_FUN_010836-T1</t>
  </si>
  <si>
    <t>DTO1_FUN_010836</t>
  </si>
  <si>
    <t>DTO2_FUN_009943-T1</t>
  </si>
  <si>
    <t>DTO2_FUN_009943</t>
  </si>
  <si>
    <t>DTO2_FUN_009944-T1</t>
  </si>
  <si>
    <t>DTO2_FUN_009944</t>
  </si>
  <si>
    <t>DTO2_FUN_009945-T1</t>
  </si>
  <si>
    <t>DTO2_FUN_009945</t>
  </si>
  <si>
    <t>DTO3_FUN_010257-T1</t>
  </si>
  <si>
    <t>DTO3_FUN_010257</t>
  </si>
  <si>
    <t>DTO3_FUN_010256-T1</t>
  </si>
  <si>
    <t>DTO3_FUN_010256</t>
  </si>
  <si>
    <t>DTO3_FUN_010255-T1</t>
  </si>
  <si>
    <t>DTO3_FUN_010255</t>
  </si>
  <si>
    <t>DTO4_FUN_010707-T1</t>
  </si>
  <si>
    <t>DTO4_FUN_010707</t>
  </si>
  <si>
    <t>DTO4_FUN_010708-T1</t>
  </si>
  <si>
    <t>DTO4_FUN_010708</t>
  </si>
  <si>
    <t>DTO4_FUN_010709-T1</t>
  </si>
  <si>
    <t>DTO4_FUN_010709</t>
  </si>
  <si>
    <t>DTO5_FUN_010292-T1</t>
  </si>
  <si>
    <t>DTO5_FUN_010292</t>
  </si>
  <si>
    <t>DTO5_FUN_010291-T1</t>
  </si>
  <si>
    <t>DTO5_FUN_010291</t>
  </si>
  <si>
    <t>DTO5_FUN_010290-T1</t>
  </si>
  <si>
    <t>DTO5_FUN_010290</t>
  </si>
  <si>
    <t>DTO6_FUN_010836-T1</t>
  </si>
  <si>
    <t>DTO6_FUN_010836</t>
  </si>
  <si>
    <t>DTO6_FUN_010837-T1</t>
  </si>
  <si>
    <t>DTO6_FUN_010837</t>
  </si>
  <si>
    <t>DTO6_FUN_010838-T1</t>
  </si>
  <si>
    <t>DTO6_FUN_010838</t>
  </si>
  <si>
    <t>DTO7_FUN_010188-T1</t>
  </si>
  <si>
    <t>DTO7_FUN_010188</t>
  </si>
  <si>
    <t>DTO7_FUN_010187-T1</t>
  </si>
  <si>
    <t>DTO7_FUN_010187</t>
  </si>
  <si>
    <t>DTO7_FUN_010186-T1</t>
  </si>
  <si>
    <t>DTO7_FUN_010186</t>
  </si>
  <si>
    <t>DTO8_FUN_009367-T1</t>
  </si>
  <si>
    <t>DTO8_FUN_009367</t>
  </si>
  <si>
    <t>DTO8_FUN_009368-T1</t>
  </si>
  <si>
    <t>DTO8_FUN_009368</t>
  </si>
  <si>
    <t>DTO8_FUN_009369-T1</t>
  </si>
  <si>
    <t>DTO8_FUN_009369</t>
  </si>
  <si>
    <t>DTO9_FUN_010416-T1</t>
  </si>
  <si>
    <t>DTO9_FUN_010416</t>
  </si>
  <si>
    <t>DTO9_FUN_010415-T1</t>
  </si>
  <si>
    <t>DTO9_FUN_010415</t>
  </si>
  <si>
    <t>DTO9_FUN_010414-T1</t>
  </si>
  <si>
    <t>DTO9_FUN_010414</t>
  </si>
  <si>
    <t>BGC0002278|c1|6205-9303|-|PMG11_03954|hypothetical_protein|CEO59272.1</t>
  </si>
  <si>
    <t>DTO10_FUN_011151-T1</t>
  </si>
  <si>
    <t>DTO10_FUN_011151</t>
  </si>
  <si>
    <t>227049_1</t>
  </si>
  <si>
    <t>BGC0002278|c1|10273-11389|+|PMG11_03955|hypothetical_protein|CEO59273.1</t>
  </si>
  <si>
    <t>DTO10_FUN_011154-T1</t>
  </si>
  <si>
    <t>DTO10_FUN_011154</t>
  </si>
  <si>
    <t>227046_1</t>
  </si>
  <si>
    <t>BGC0002278|c1|11943-13756|+|PMG11_03956|Putative_FAD_binding_domain_protein|CEO59274.1</t>
  </si>
  <si>
    <t>DTO10_FUN_011152</t>
  </si>
  <si>
    <t>227048_1</t>
  </si>
  <si>
    <t>DTO10_FUN_011152-T1</t>
  </si>
  <si>
    <t>BGC0002278|c1|14323-15543|+|PMG11_03957|Putative_Tyrosinase_central_domain_protein|CEO59275.1</t>
  </si>
  <si>
    <t>DTO10_FUN_011148-T1</t>
  </si>
  <si>
    <t>DTO10_FUN_011148</t>
  </si>
  <si>
    <t>227052_1</t>
  </si>
  <si>
    <t>BGC0002278|c1|18450-19732|+|PMG11_03959|hypothetical_protein|CEO59277.1</t>
  </si>
  <si>
    <t>DTO10_FUN_011153-T1</t>
  </si>
  <si>
    <t>DTO10_FUN_011153</t>
  </si>
  <si>
    <t>227047_1</t>
  </si>
  <si>
    <t>BGC0002278|c1|20119-21013|-|PMG11_03960|hypothetical_protein|CEO59278.1</t>
  </si>
  <si>
    <t>DTO10_FUN_011149-T1</t>
  </si>
  <si>
    <t>DTO10_FUN_011149</t>
  </si>
  <si>
    <t>227051_1</t>
  </si>
  <si>
    <t>BGC0002278|c1|21539-23563|+|PMG11_03961|Putative_Benzoate_4-monooxygenase_cytochrome_P450|CEO59279.1</t>
  </si>
  <si>
    <t>DTO10_FUN_011150-T1</t>
  </si>
  <si>
    <t>DTO10_FUN_011150</t>
  </si>
  <si>
    <t>227050_1</t>
  </si>
  <si>
    <t>BGC0002278|c1|26970-28520|+|PMG11_03963|Putative_Taurine_catabolism_dioxygenase_TauD,_TfdA_family_protein|CEO59281.1</t>
  </si>
  <si>
    <t>DTO10_FUN_011144-T1</t>
  </si>
  <si>
    <t>DTO10_FUN_011144</t>
  </si>
  <si>
    <t>227056_1</t>
  </si>
  <si>
    <t>DTO10_FUN_011146-T1</t>
  </si>
  <si>
    <t>DTO10_FUN_011146</t>
  </si>
  <si>
    <t>227054_1</t>
  </si>
  <si>
    <t>DTO11_FUN_011209-T1</t>
  </si>
  <si>
    <t>DTO11_FUN_011209</t>
  </si>
  <si>
    <t>DTO11_FUN_011213-T1</t>
  </si>
  <si>
    <t>DTO11_FUN_011213</t>
  </si>
  <si>
    <t>DTO11_FUN_011214-T1</t>
  </si>
  <si>
    <t>DTO11_FUN_011214</t>
  </si>
  <si>
    <t>227046_2</t>
  </si>
  <si>
    <t>DTO11_FUN_011210-T1</t>
  </si>
  <si>
    <t>DTO11_FUN_011210</t>
  </si>
  <si>
    <t>DTO11_FUN_011206-T1</t>
  </si>
  <si>
    <t>DTO11_FUN_011206</t>
  </si>
  <si>
    <t>DTO11_FUN_011212-T1</t>
  </si>
  <si>
    <t>DTO11_FUN_011212</t>
  </si>
  <si>
    <t>DTO11_FUN_011207-T1</t>
  </si>
  <si>
    <t>DTO11_FUN_011207</t>
  </si>
  <si>
    <t>DTO11_FUN_011208-T1</t>
  </si>
  <si>
    <t>DTO11_FUN_011208</t>
  </si>
  <si>
    <t>DTO11_FUN_011203-T1</t>
  </si>
  <si>
    <t>DTO11_FUN_011203</t>
  </si>
  <si>
    <t>DTO12_FUN_011109-T1</t>
  </si>
  <si>
    <t>DTO12_FUN_011109</t>
  </si>
  <si>
    <t>scaffold_15</t>
  </si>
  <si>
    <t>DTO12_FUN_011106-T1</t>
  </si>
  <si>
    <t>DTO12_FUN_011106</t>
  </si>
  <si>
    <t>DTO12_FUN_011108-T1</t>
  </si>
  <si>
    <t>DTO12_FUN_011108</t>
  </si>
  <si>
    <t>DTO12_FUN_011112-T1</t>
  </si>
  <si>
    <t>DTO12_FUN_011112</t>
  </si>
  <si>
    <t>DTO12_FUN_011107-T1</t>
  </si>
  <si>
    <t>DTO12_FUN_011107</t>
  </si>
  <si>
    <t>DTO12_FUN_011111-T1</t>
  </si>
  <si>
    <t>DTO12_FUN_011111</t>
  </si>
  <si>
    <t>DTO12_FUN_011110-T1</t>
  </si>
  <si>
    <t>DTO12_FUN_011110</t>
  </si>
  <si>
    <t>DTO12_FUN_011115-T1</t>
  </si>
  <si>
    <t>DTO12_FUN_011115</t>
  </si>
  <si>
    <t>DTO13_FUN_010866-T1</t>
  </si>
  <si>
    <t>DTO13_FUN_010866</t>
  </si>
  <si>
    <t>DTO13_FUN_010863-T1</t>
  </si>
  <si>
    <t>DTO13_FUN_010863</t>
  </si>
  <si>
    <t>DTO13_FUN_010865-T1</t>
  </si>
  <si>
    <t>DTO13_FUN_010865</t>
  </si>
  <si>
    <t>DTO13_FUN_010869-T1</t>
  </si>
  <si>
    <t>DTO13_FUN_010869</t>
  </si>
  <si>
    <t>DTO13_FUN_010864-T1</t>
  </si>
  <si>
    <t>DTO13_FUN_010864</t>
  </si>
  <si>
    <t>DTO13_FUN_010868-T1</t>
  </si>
  <si>
    <t>DTO13_FUN_010868</t>
  </si>
  <si>
    <t>DTO13_FUN_010867-T1</t>
  </si>
  <si>
    <t>DTO13_FUN_010867</t>
  </si>
  <si>
    <t>DTO13_FUN_010872-T1</t>
  </si>
  <si>
    <t>DTO13_FUN_010872</t>
  </si>
  <si>
    <t>DTO14_FUN_011045-T1</t>
  </si>
  <si>
    <t>DTO14_FUN_011045</t>
  </si>
  <si>
    <t>scaffold_13</t>
  </si>
  <si>
    <t>DTO14_FUN_011042-T1</t>
  </si>
  <si>
    <t>DTO14_FUN_011042</t>
  </si>
  <si>
    <t>DTO14_FUN_011044-T1</t>
  </si>
  <si>
    <t>DTO14_FUN_011044</t>
  </si>
  <si>
    <t>DTO14_FUN_011048-T1</t>
  </si>
  <si>
    <t>DTO14_FUN_011048</t>
  </si>
  <si>
    <t>DTO14_FUN_011043-T1</t>
  </si>
  <si>
    <t>DTO14_FUN_011043</t>
  </si>
  <si>
    <t>DTO14_FUN_011047-T1</t>
  </si>
  <si>
    <t>DTO14_FUN_011047</t>
  </si>
  <si>
    <t>DTO14_FUN_011046-T1</t>
  </si>
  <si>
    <t>DTO14_FUN_011046</t>
  </si>
  <si>
    <t>DTO14_FUN_011051-T1</t>
  </si>
  <si>
    <t>DTO14_FUN_011051</t>
  </si>
  <si>
    <t>DTO15_FUN_011469-T1</t>
  </si>
  <si>
    <t>DTO15_FUN_011469</t>
  </si>
  <si>
    <t>DTO15_FUN_011472-T1</t>
  </si>
  <si>
    <t>DTO15_FUN_011472</t>
  </si>
  <si>
    <t>DTO15_FUN_011470-T1</t>
  </si>
  <si>
    <t>DTO15_FUN_011470</t>
  </si>
  <si>
    <t>DTO15_FUN_011466-T1</t>
  </si>
  <si>
    <t>DTO15_FUN_011466</t>
  </si>
  <si>
    <t>DTO15_FUN_011471-T1</t>
  </si>
  <si>
    <t>DTO15_FUN_011471</t>
  </si>
  <si>
    <t>DTO15_FUN_011467-T1</t>
  </si>
  <si>
    <t>DTO15_FUN_011467</t>
  </si>
  <si>
    <t>DTO15_FUN_011468-T1</t>
  </si>
  <si>
    <t>DTO15_FUN_011468</t>
  </si>
  <si>
    <t>DTO15_FUN_011463-T1</t>
  </si>
  <si>
    <t>DTO15_FUN_011463</t>
  </si>
  <si>
    <t>DTO16_FUN_010691-T1</t>
  </si>
  <si>
    <t>DTO16_FUN_010691</t>
  </si>
  <si>
    <t>DTO16_FUN_010694-T1</t>
  </si>
  <si>
    <t>DTO16_FUN_010694</t>
  </si>
  <si>
    <t>DTO16_FUN_010692-T1</t>
  </si>
  <si>
    <t>DTO16_FUN_010692</t>
  </si>
  <si>
    <t>DTO16_FUN_010688-T1</t>
  </si>
  <si>
    <t>DTO16_FUN_010688</t>
  </si>
  <si>
    <t>DTO16_FUN_010693-T1</t>
  </si>
  <si>
    <t>DTO16_FUN_010693</t>
  </si>
  <si>
    <t>DTO16_FUN_010689-T1</t>
  </si>
  <si>
    <t>DTO16_FUN_010689</t>
  </si>
  <si>
    <t>DTO16_FUN_010690-T1</t>
  </si>
  <si>
    <t>DTO16_FUN_010690</t>
  </si>
  <si>
    <t>DTO16_FUN_010685-T1</t>
  </si>
  <si>
    <t>DTO16_FUN_010685</t>
  </si>
  <si>
    <t>DTO1_FUN_011022-T1</t>
  </si>
  <si>
    <t>DTO1_FUN_011022</t>
  </si>
  <si>
    <t>DTO1_FUN_011018-T1</t>
  </si>
  <si>
    <t>DTO1_FUN_011018</t>
  </si>
  <si>
    <t>DTO1_FUN_011021-T1</t>
  </si>
  <si>
    <t>DTO1_FUN_011021</t>
  </si>
  <si>
    <t>227048_2</t>
  </si>
  <si>
    <t>DTO1_FUN_011020-T1</t>
  </si>
  <si>
    <t>DTO1_FUN_011020</t>
  </si>
  <si>
    <t>DTO1_FUN_011025-T1</t>
  </si>
  <si>
    <t>DTO1_FUN_011025</t>
  </si>
  <si>
    <t>DTO1_FUN_011019-T1</t>
  </si>
  <si>
    <t>DTO1_FUN_011019</t>
  </si>
  <si>
    <t>DTO1_FUN_011024-T1</t>
  </si>
  <si>
    <t>DTO1_FUN_011024</t>
  </si>
  <si>
    <t>DTO1_FUN_011023-T1</t>
  </si>
  <si>
    <t>DTO1_FUN_011023</t>
  </si>
  <si>
    <t>DTO1_FUN_011029-T1</t>
  </si>
  <si>
    <t>DTO1_FUN_011029</t>
  </si>
  <si>
    <t>DTO1_FUN_011027-T1</t>
  </si>
  <si>
    <t>DTO1_FUN_011027</t>
  </si>
  <si>
    <t>DTO2_FUN_011029-T1</t>
  </si>
  <si>
    <t>DTO2_FUN_011029</t>
  </si>
  <si>
    <t>DTO2_FUN_011032-T1</t>
  </si>
  <si>
    <t>DTO2_FUN_011032</t>
  </si>
  <si>
    <t>DTO2_FUN_011030-T1</t>
  </si>
  <si>
    <t>DTO2_FUN_011030</t>
  </si>
  <si>
    <t>DTO2_FUN_011026-T1</t>
  </si>
  <si>
    <t>DTO2_FUN_011026</t>
  </si>
  <si>
    <t>DTO2_FUN_011031-T1</t>
  </si>
  <si>
    <t>DTO2_FUN_011031</t>
  </si>
  <si>
    <t>DTO2_FUN_011027-T1</t>
  </si>
  <si>
    <t>DTO2_FUN_011027</t>
  </si>
  <si>
    <t>DTO2_FUN_011028-T1</t>
  </si>
  <si>
    <t>DTO2_FUN_011028</t>
  </si>
  <si>
    <t>DTO2_FUN_011023-T1</t>
  </si>
  <si>
    <t>DTO2_FUN_011023</t>
  </si>
  <si>
    <t>DTO2_FUN_011022-T1</t>
  </si>
  <si>
    <t>DTO2_FUN_011022</t>
  </si>
  <si>
    <t>227056_2</t>
  </si>
  <si>
    <t>DTO3_FUN_011063-T1</t>
  </si>
  <si>
    <t>DTO3_FUN_011063</t>
  </si>
  <si>
    <t>DTO3_FUN_011066-T1</t>
  </si>
  <si>
    <t>DTO3_FUN_011066</t>
  </si>
  <si>
    <t>DTO3_FUN_011064-T1</t>
  </si>
  <si>
    <t>DTO3_FUN_011064</t>
  </si>
  <si>
    <t>DTO3_FUN_011060-T1</t>
  </si>
  <si>
    <t>DTO3_FUN_011060</t>
  </si>
  <si>
    <t>DTO3_FUN_011065-T1</t>
  </si>
  <si>
    <t>DTO3_FUN_011065</t>
  </si>
  <si>
    <t>DTO3_FUN_011061-T1</t>
  </si>
  <si>
    <t>DTO3_FUN_011061</t>
  </si>
  <si>
    <t>DTO3_FUN_011062-T1</t>
  </si>
  <si>
    <t>DTO3_FUN_011062</t>
  </si>
  <si>
    <t>DTO3_FUN_011056-T1</t>
  </si>
  <si>
    <t>DTO3_FUN_011056</t>
  </si>
  <si>
    <t>DTO3_FUN_011058-T1</t>
  </si>
  <si>
    <t>DTO3_FUN_011058</t>
  </si>
  <si>
    <t>DTO4_FUN_010880-T1</t>
  </si>
  <si>
    <t>DTO4_FUN_010880</t>
  </si>
  <si>
    <t>DTO4_FUN_010877-T1</t>
  </si>
  <si>
    <t>DTO4_FUN_010877</t>
  </si>
  <si>
    <t>DTO4_FUN_010879-T1</t>
  </si>
  <si>
    <t>DTO4_FUN_010879</t>
  </si>
  <si>
    <t>DTO4_FUN_010883-T1</t>
  </si>
  <si>
    <t>DTO4_FUN_010883</t>
  </si>
  <si>
    <t>DTO4_FUN_010878-T1</t>
  </si>
  <si>
    <t>DTO4_FUN_010878</t>
  </si>
  <si>
    <t>DTO4_FUN_010882-T1</t>
  </si>
  <si>
    <t>DTO4_FUN_010882</t>
  </si>
  <si>
    <t>DTO4_FUN_010881-T1</t>
  </si>
  <si>
    <t>DTO4_FUN_010881</t>
  </si>
  <si>
    <t>DTO4_FUN_010887-T1</t>
  </si>
  <si>
    <t>DTO4_FUN_010887</t>
  </si>
  <si>
    <t>DTO4_FUN_010885-T1</t>
  </si>
  <si>
    <t>DTO4_FUN_010885</t>
  </si>
  <si>
    <t>DTO5_FUN_011094-T1</t>
  </si>
  <si>
    <t>DTO5_FUN_011094</t>
  </si>
  <si>
    <t>DTO5_FUN_011097-T1</t>
  </si>
  <si>
    <t>DTO5_FUN_011097</t>
  </si>
  <si>
    <t>DTO5_FUN_011095</t>
  </si>
  <si>
    <t>DTO5_FUN_011095-T1</t>
  </si>
  <si>
    <t>DTO5_FUN_011091-T1</t>
  </si>
  <si>
    <t>DTO5_FUN_011091</t>
  </si>
  <si>
    <t>DTO5_FUN_011096-T1</t>
  </si>
  <si>
    <t>DTO5_FUN_011096</t>
  </si>
  <si>
    <t>DTO5_FUN_011092-T1</t>
  </si>
  <si>
    <t>DTO5_FUN_011092</t>
  </si>
  <si>
    <t>DTO5_FUN_011093-T1</t>
  </si>
  <si>
    <t>DTO5_FUN_011093</t>
  </si>
  <si>
    <t>DTO5_FUN_011088-T1</t>
  </si>
  <si>
    <t>DTO5_FUN_011088</t>
  </si>
  <si>
    <t>DTO6_FUN_011221-T1</t>
  </si>
  <si>
    <t>DTO6_FUN_011221</t>
  </si>
  <si>
    <t>DTO6_FUN_011219-T1</t>
  </si>
  <si>
    <t>DTO6_FUN_011219</t>
  </si>
  <si>
    <t>DTO6_FUN_011215-T1</t>
  </si>
  <si>
    <t>DTO6_FUN_011215</t>
  </si>
  <si>
    <t>DTO6_FUN_011220-T1</t>
  </si>
  <si>
    <t>DTO6_FUN_011220</t>
  </si>
  <si>
    <t>DTO6_FUN_011216-T1</t>
  </si>
  <si>
    <t>DTO6_FUN_011216</t>
  </si>
  <si>
    <t>DTO6_FUN_011217-T1</t>
  </si>
  <si>
    <t>DTO6_FUN_011217</t>
  </si>
  <si>
    <t>DTO6_FUN_011211-T1</t>
  </si>
  <si>
    <t>DTO6_FUN_011211</t>
  </si>
  <si>
    <t>DTO6_FUN_011213-T1</t>
  </si>
  <si>
    <t>DTO6_FUN_011213</t>
  </si>
  <si>
    <t>DTO7_FUN_010768-T1</t>
  </si>
  <si>
    <t>DTO7_FUN_010768</t>
  </si>
  <si>
    <t>DTO7_FUN_010764-T1</t>
  </si>
  <si>
    <t>DTO7_FUN_010764</t>
  </si>
  <si>
    <t>DTO7_FUN_010766-T1</t>
  </si>
  <si>
    <t>DTO7_FUN_010766</t>
  </si>
  <si>
    <t>DTO7_FUN_010767-T1</t>
  </si>
  <si>
    <t>DTO7_FUN_010767</t>
  </si>
  <si>
    <t>DTO7_FUN_010771-T1</t>
  </si>
  <si>
    <t>DTO7_FUN_010771</t>
  </si>
  <si>
    <t>DTO7_FUN_010765-T1</t>
  </si>
  <si>
    <t>DTO7_FUN_010765</t>
  </si>
  <si>
    <t>DTO7_FUN_010770-T1</t>
  </si>
  <si>
    <t>DTO7_FUN_010770</t>
  </si>
  <si>
    <t>DTO7_FUN_010769-T1</t>
  </si>
  <si>
    <t>DTO7_FUN_010769</t>
  </si>
  <si>
    <t>DTO7_FUN_010775-T1</t>
  </si>
  <si>
    <t>DTO7_FUN_010775</t>
  </si>
  <si>
    <t>DTO7_FUN_010773-T1</t>
  </si>
  <si>
    <t>DTO7_FUN_010773</t>
  </si>
  <si>
    <t>DTO8_FUN_010930-T1</t>
  </si>
  <si>
    <t>DTO8_FUN_010930</t>
  </si>
  <si>
    <t>DTO8_FUN_010927-T1</t>
  </si>
  <si>
    <t>DTO8_FUN_010927</t>
  </si>
  <si>
    <t>DTO8_FUN_010929-T1</t>
  </si>
  <si>
    <t>DTO8_FUN_010929</t>
  </si>
  <si>
    <t>DTO8_FUN_010933-T1</t>
  </si>
  <si>
    <t>DTO8_FUN_010933</t>
  </si>
  <si>
    <t>DTO8_FUN_010928-T1</t>
  </si>
  <si>
    <t>DTO8_FUN_010928</t>
  </si>
  <si>
    <t>DTO8_FUN_010932-T1</t>
  </si>
  <si>
    <t>DTO8_FUN_010932</t>
  </si>
  <si>
    <t>DTO8_FUN_010931-T1</t>
  </si>
  <si>
    <t>DTO8_FUN_010931</t>
  </si>
  <si>
    <t>DTO8_FUN_010937-T1</t>
  </si>
  <si>
    <t>DTO8_FUN_010937</t>
  </si>
  <si>
    <t>DTO8_FUN_010935-T1</t>
  </si>
  <si>
    <t>DTO8_FUN_010935</t>
  </si>
  <si>
    <t>DTO9_FUN_011209-T1</t>
  </si>
  <si>
    <t>DTO9_FUN_011209</t>
  </si>
  <si>
    <t>DTO9_FUN_011212-T1</t>
  </si>
  <si>
    <t>DTO9_FUN_011212</t>
  </si>
  <si>
    <t>DTO9_FUN_011210</t>
  </si>
  <si>
    <t>DTO9_FUN_011210-T1</t>
  </si>
  <si>
    <t>DTO9_FUN_011206-T1</t>
  </si>
  <si>
    <t>DTO9_FUN_011206</t>
  </si>
  <si>
    <t>DTO9_FUN_011211-T1</t>
  </si>
  <si>
    <t>DTO9_FUN_011211</t>
  </si>
  <si>
    <t>DTO9_FUN_011207</t>
  </si>
  <si>
    <t>DTO9_FUN_011207-T1</t>
  </si>
  <si>
    <t>DTO9_FUN_011208-T1</t>
  </si>
  <si>
    <t>DTO9_FUN_011208</t>
  </si>
  <si>
    <t>DTO9_FUN_011202-T1</t>
  </si>
  <si>
    <t>DTO9_FUN_011202</t>
  </si>
  <si>
    <t>DTO9_FUN_011204-T1</t>
  </si>
  <si>
    <t>DTO9_FUN_011204</t>
  </si>
  <si>
    <t>BGC0001118|c1|1-1400|+|AFUA_4G00200|F-box_domain_protein|EAL84398.1</t>
  </si>
  <si>
    <t>DTO10_FUN_011136-T1</t>
  </si>
  <si>
    <t>DTO10_FUN_011136</t>
  </si>
  <si>
    <t>227064_1</t>
  </si>
  <si>
    <t>BGC0001118|c1|1655-7152|-|AFUA_4G00210|polyketide_synthase|EAL84397.1</t>
  </si>
  <si>
    <t>DTO10_FUN_011135-T1</t>
  </si>
  <si>
    <t>DTO10_FUN_011135</t>
  </si>
  <si>
    <t>227065_1</t>
  </si>
  <si>
    <t>BGC0001118|c1|7517-8523|-|AFUA_4G00220|metallo-beta-lactamase|EAL84396.1</t>
  </si>
  <si>
    <t>DTO10_FUN_011134-T1</t>
  </si>
  <si>
    <t>DTO10_FUN_011134</t>
  </si>
  <si>
    <t>227066_1</t>
  </si>
  <si>
    <t>BGC0001118|c1|8836-9462|+|AFUA_4G00225|monooxygenase|EBA27176.1</t>
  </si>
  <si>
    <t>DTO10_FUN_011133-T1</t>
  </si>
  <si>
    <t>DTO10_FUN_011133</t>
  </si>
  <si>
    <t>227067_1</t>
  </si>
  <si>
    <t>BGC0001118|c1|9768-10892|-|AFUA_4G00230|oxidoreductase|EAL84395.2</t>
  </si>
  <si>
    <t>DTO10_FUN_011132-T1</t>
  </si>
  <si>
    <t>DTO10_FUN_011132</t>
  </si>
  <si>
    <t>227068_1</t>
  </si>
  <si>
    <t>BGC0001118|c1|11567-11910|+|AFUA_4G00235|conserved_hypothetical_protein|EBA27175.1</t>
  </si>
  <si>
    <t>DTO10_FUN_011131-T1</t>
  </si>
  <si>
    <t>DTO10_FUN_011131</t>
  </si>
  <si>
    <t>227069_1</t>
  </si>
  <si>
    <t>BGC0001118|c1|12355-14620|-|AFUA_4G00240|amino_acid_transporter,_putative|EAL84394.2</t>
  </si>
  <si>
    <t>DTO10_FUN_011130-T1</t>
  </si>
  <si>
    <t>DTO10_FUN_011130</t>
  </si>
  <si>
    <t>227070_1</t>
  </si>
  <si>
    <t>BGC0001118|c1|15245-18928|+|AFUA_4G00250|WD40_repeat_protein|EAL84393.2</t>
  </si>
  <si>
    <t>DTO10_FUN_011129-T1</t>
  </si>
  <si>
    <t>DTO10_FUN_011129</t>
  </si>
  <si>
    <t>227071_1</t>
  </si>
  <si>
    <t>BGC0001118|c1|19483-21391|-|AFUA_4G00260|MFS_transporter,_putative|EAL84392.2</t>
  </si>
  <si>
    <t>DTO10_FUN_011128-T1</t>
  </si>
  <si>
    <t>1.17000000000221e-313</t>
  </si>
  <si>
    <t>DTO10_FUN_011128</t>
  </si>
  <si>
    <t>227072_1</t>
  </si>
  <si>
    <t>DTO11_FUN_011195-T1</t>
  </si>
  <si>
    <t>DTO11_FUN_011195</t>
  </si>
  <si>
    <t>DTO11_FUN_011194-T1</t>
  </si>
  <si>
    <t>DTO11_FUN_011194</t>
  </si>
  <si>
    <t>DTO11_FUN_011193-T1</t>
  </si>
  <si>
    <t>DTO11_FUN_011193</t>
  </si>
  <si>
    <t>DTO11_FUN_011192-T1</t>
  </si>
  <si>
    <t>DTO11_FUN_011192</t>
  </si>
  <si>
    <t>DTO11_FUN_011191-T1</t>
  </si>
  <si>
    <t>DTO11_FUN_011191</t>
  </si>
  <si>
    <t>DTO11_FUN_011190-T1</t>
  </si>
  <si>
    <t>DTO11_FUN_011190</t>
  </si>
  <si>
    <t>DTO11_FUN_011189-T1</t>
  </si>
  <si>
    <t>DTO11_FUN_011189</t>
  </si>
  <si>
    <t>DTO11_FUN_011188-T1</t>
  </si>
  <si>
    <t>DTO11_FUN_011188</t>
  </si>
  <si>
    <t>DTO11_FUN_011187-T1</t>
  </si>
  <si>
    <t>DTO11_FUN_011187</t>
  </si>
  <si>
    <t>DTO12_FUN_011123-T1</t>
  </si>
  <si>
    <t>DTO12_FUN_011123</t>
  </si>
  <si>
    <t>DTO12_FUN_011124-T1</t>
  </si>
  <si>
    <t>DTO12_FUN_011124</t>
  </si>
  <si>
    <t>DTO12_FUN_011125-T1</t>
  </si>
  <si>
    <t>DTO12_FUN_011125</t>
  </si>
  <si>
    <t>DTO12_FUN_011126-T1</t>
  </si>
  <si>
    <t>DTO12_FUN_011126</t>
  </si>
  <si>
    <t>DTO12_FUN_011127-T1</t>
  </si>
  <si>
    <t>DTO12_FUN_011127</t>
  </si>
  <si>
    <t>DTO12_FUN_011128-T1</t>
  </si>
  <si>
    <t>DTO12_FUN_011128</t>
  </si>
  <si>
    <t>DTO12_FUN_011129-T1</t>
  </si>
  <si>
    <t>DTO12_FUN_011129</t>
  </si>
  <si>
    <t>DTO12_FUN_011130-T1</t>
  </si>
  <si>
    <t>DTO12_FUN_011130</t>
  </si>
  <si>
    <t>DTO12_FUN_011131-T1</t>
  </si>
  <si>
    <t>DTO12_FUN_011131</t>
  </si>
  <si>
    <t>DTO13_FUN_010880-T1</t>
  </si>
  <si>
    <t>DTO13_FUN_010880</t>
  </si>
  <si>
    <t>DTO13_FUN_010881-T1</t>
  </si>
  <si>
    <t>DTO13_FUN_010881</t>
  </si>
  <si>
    <t>DTO13_FUN_010882-T1</t>
  </si>
  <si>
    <t>DTO13_FUN_010882</t>
  </si>
  <si>
    <t>DTO13_FUN_010883-T1</t>
  </si>
  <si>
    <t>DTO13_FUN_010883</t>
  </si>
  <si>
    <t>DTO13_FUN_010884-T1</t>
  </si>
  <si>
    <t>DTO13_FUN_010884</t>
  </si>
  <si>
    <t>DTO13_FUN_010885-T1</t>
  </si>
  <si>
    <t>DTO13_FUN_010885</t>
  </si>
  <si>
    <t>DTO13_FUN_010886-T1</t>
  </si>
  <si>
    <t>DTO13_FUN_010886</t>
  </si>
  <si>
    <t>DTO13_FUN_010887-T1</t>
  </si>
  <si>
    <t>DTO13_FUN_010887</t>
  </si>
  <si>
    <t>DTO13_FUN_010888-T1</t>
  </si>
  <si>
    <t>DTO13_FUN_010888</t>
  </si>
  <si>
    <t>DTO14_FUN_011059-T1</t>
  </si>
  <si>
    <t>DTO14_FUN_011059</t>
  </si>
  <si>
    <t>DTO14_FUN_011061-T1</t>
  </si>
  <si>
    <t>DTO14_FUN_011061</t>
  </si>
  <si>
    <t>DTO14_FUN_011062-T1</t>
  </si>
  <si>
    <t>DTO14_FUN_011062</t>
  </si>
  <si>
    <t>DTO14_FUN_011063-T1</t>
  </si>
  <si>
    <t>DTO14_FUN_011063</t>
  </si>
  <si>
    <t>DTO14_FUN_011064-T1</t>
  </si>
  <si>
    <t>DTO14_FUN_011064</t>
  </si>
  <si>
    <t>DTO14_FUN_011065-T1</t>
  </si>
  <si>
    <t>DTO14_FUN_011065</t>
  </si>
  <si>
    <t>DTO14_FUN_011066-T1</t>
  </si>
  <si>
    <t>DTO14_FUN_011066</t>
  </si>
  <si>
    <t>DTO14_FUN_011067-T1</t>
  </si>
  <si>
    <t>DTO14_FUN_011067</t>
  </si>
  <si>
    <t>DTO14_FUN_011068-T1</t>
  </si>
  <si>
    <t>DTO14_FUN_011068</t>
  </si>
  <si>
    <t>DTO15_FUN_011456-T1</t>
  </si>
  <si>
    <t>DTO15_FUN_011456</t>
  </si>
  <si>
    <t>DTO15_FUN_011454-T1</t>
  </si>
  <si>
    <t>DTO15_FUN_011454</t>
  </si>
  <si>
    <t>DTO15_FUN_011453-T1</t>
  </si>
  <si>
    <t>DTO15_FUN_011453</t>
  </si>
  <si>
    <t>DTO15_FUN_011452-T1</t>
  </si>
  <si>
    <t>DTO15_FUN_011452</t>
  </si>
  <si>
    <t>DTO15_FUN_011451-T1</t>
  </si>
  <si>
    <t>DTO15_FUN_011451</t>
  </si>
  <si>
    <t>DTO15_FUN_011450-T1</t>
  </si>
  <si>
    <t>DTO15_FUN_011450</t>
  </si>
  <si>
    <t>DTO15_FUN_011449-T1</t>
  </si>
  <si>
    <t>DTO15_FUN_011449</t>
  </si>
  <si>
    <t>DTO15_FUN_011448-T1</t>
  </si>
  <si>
    <t>DTO15_FUN_011448</t>
  </si>
  <si>
    <t>230868_1</t>
  </si>
  <si>
    <t>DTO15_FUN_011447-T1</t>
  </si>
  <si>
    <t>DTO15_FUN_011447</t>
  </si>
  <si>
    <t>230867_1</t>
  </si>
  <si>
    <t>DTO15_FUN_011446-T1</t>
  </si>
  <si>
    <t>DTO15_FUN_011446</t>
  </si>
  <si>
    <t>DTO16_FUN_010677-T1</t>
  </si>
  <si>
    <t>DTO16_FUN_010677</t>
  </si>
  <si>
    <t>DTO16_FUN_010676-T1</t>
  </si>
  <si>
    <t>DTO16_FUN_010676</t>
  </si>
  <si>
    <t>DTO16_FUN_010675-T1</t>
  </si>
  <si>
    <t>DTO16_FUN_010675</t>
  </si>
  <si>
    <t>DTO16_FUN_010674-T1</t>
  </si>
  <si>
    <t>DTO16_FUN_010674</t>
  </si>
  <si>
    <t>DTO16_FUN_010673-T1</t>
  </si>
  <si>
    <t>DTO16_FUN_010673</t>
  </si>
  <si>
    <t>DTO16_FUN_010672-T1</t>
  </si>
  <si>
    <t>DTO16_FUN_010672</t>
  </si>
  <si>
    <t>DTO16_FUN_010671-T1</t>
  </si>
  <si>
    <t>DTO16_FUN_010671</t>
  </si>
  <si>
    <t>DTO16_FUN_010670-T1</t>
  </si>
  <si>
    <t>DTO16_FUN_010670</t>
  </si>
  <si>
    <t>DTO16_FUN_010669-T1</t>
  </si>
  <si>
    <t>DTO16_FUN_010669</t>
  </si>
  <si>
    <t>DTO1_FUN_011037-T1</t>
  </si>
  <si>
    <t>DTO1_FUN_011037</t>
  </si>
  <si>
    <t>DTO1_FUN_011038-T1</t>
  </si>
  <si>
    <t>DTO1_FUN_011038</t>
  </si>
  <si>
    <t>DTO1_FUN_011039-T1</t>
  </si>
  <si>
    <t>DTO1_FUN_011039</t>
  </si>
  <si>
    <t>DTO1_FUN_011040-T1</t>
  </si>
  <si>
    <t>DTO1_FUN_011040</t>
  </si>
  <si>
    <t>DTO1_FUN_011041-T1</t>
  </si>
  <si>
    <t>DTO1_FUN_011041</t>
  </si>
  <si>
    <t>DTO1_FUN_011042-T1</t>
  </si>
  <si>
    <t>DTO1_FUN_011042</t>
  </si>
  <si>
    <t>DTO1_FUN_011043-T1</t>
  </si>
  <si>
    <t>DTO1_FUN_011043</t>
  </si>
  <si>
    <t>DTO1_FUN_011044-T1</t>
  </si>
  <si>
    <t>DTO1_FUN_011044</t>
  </si>
  <si>
    <t>DTO1_FUN_011045-T1</t>
  </si>
  <si>
    <t>DTO1_FUN_011045</t>
  </si>
  <si>
    <t>DTO2_FUN_011014-T1</t>
  </si>
  <si>
    <t>DTO2_FUN_011014</t>
  </si>
  <si>
    <t>DTO2_FUN_011013-T1</t>
  </si>
  <si>
    <t>DTO2_FUN_011013</t>
  </si>
  <si>
    <t>DTO2_FUN_011012-T1</t>
  </si>
  <si>
    <t>DTO2_FUN_011012</t>
  </si>
  <si>
    <t>DTO2_FUN_011011-T1</t>
  </si>
  <si>
    <t>DTO2_FUN_011011</t>
  </si>
  <si>
    <t>DTO2_FUN_011010-T1</t>
  </si>
  <si>
    <t>DTO2_FUN_011010</t>
  </si>
  <si>
    <t>DTO2_FUN_011009-T1</t>
  </si>
  <si>
    <t>DTO2_FUN_011009</t>
  </si>
  <si>
    <t>DTO2_FUN_011008-T1</t>
  </si>
  <si>
    <t>DTO2_FUN_011008</t>
  </si>
  <si>
    <t>DTO2_FUN_011007-T1</t>
  </si>
  <si>
    <t>DTO2_FUN_011007</t>
  </si>
  <si>
    <t>DTO2_FUN_011006-T1</t>
  </si>
  <si>
    <t>DTO2_FUN_011006</t>
  </si>
  <si>
    <t>DTO3_FUN_011048-T1</t>
  </si>
  <si>
    <t>DTO3_FUN_011048</t>
  </si>
  <si>
    <t>DTO3_FUN_011047-T1</t>
  </si>
  <si>
    <t>DTO3_FUN_011047</t>
  </si>
  <si>
    <t>DTO3_FUN_011046-T1</t>
  </si>
  <si>
    <t>DTO3_FUN_011046</t>
  </si>
  <si>
    <t>DTO3_FUN_011045-T1</t>
  </si>
  <si>
    <t>DTO3_FUN_011045</t>
  </si>
  <si>
    <t>DTO3_FUN_011044-T1</t>
  </si>
  <si>
    <t>DTO3_FUN_011044</t>
  </si>
  <si>
    <t>DTO3_FUN_011043-T1</t>
  </si>
  <si>
    <t>DTO3_FUN_011043</t>
  </si>
  <si>
    <t>DTO3_FUN_011042-T1</t>
  </si>
  <si>
    <t>DTO3_FUN_011042</t>
  </si>
  <si>
    <t>DTO3_FUN_011041-T1</t>
  </si>
  <si>
    <t>DTO3_FUN_011041</t>
  </si>
  <si>
    <t>DTO3_FUN_011040-T1</t>
  </si>
  <si>
    <t>DTO3_FUN_011040</t>
  </si>
  <si>
    <t>DTO4_FUN_010895-T1</t>
  </si>
  <si>
    <t>DTO4_FUN_010895</t>
  </si>
  <si>
    <t>DTO4_FUN_010896-T1</t>
  </si>
  <si>
    <t>DTO4_FUN_010896</t>
  </si>
  <si>
    <t>DTO4_FUN_010897-T1</t>
  </si>
  <si>
    <t>DTO4_FUN_010897</t>
  </si>
  <si>
    <t>DTO4_FUN_010898-T1</t>
  </si>
  <si>
    <t>DTO4_FUN_010898</t>
  </si>
  <si>
    <t>DTO4_FUN_010899-T1</t>
  </si>
  <si>
    <t>DTO4_FUN_010899</t>
  </si>
  <si>
    <t>DTO4_FUN_010900-T1</t>
  </si>
  <si>
    <t>DTO4_FUN_010900</t>
  </si>
  <si>
    <t>DTO4_FUN_010901-T1</t>
  </si>
  <si>
    <t>DTO4_FUN_010901</t>
  </si>
  <si>
    <t>DTO4_FUN_010902-T1</t>
  </si>
  <si>
    <t>DTO4_FUN_010902</t>
  </si>
  <si>
    <t>DTO4_FUN_010903-T1</t>
  </si>
  <si>
    <t>DTO4_FUN_010903</t>
  </si>
  <si>
    <t>DTO5_FUN_011080-T1</t>
  </si>
  <si>
    <t>DTO5_FUN_011080</t>
  </si>
  <si>
    <t>DTO5_FUN_011079-T1</t>
  </si>
  <si>
    <t>DTO5_FUN_011079</t>
  </si>
  <si>
    <t>DTO5_FUN_011078-T1</t>
  </si>
  <si>
    <t>DTO5_FUN_011078</t>
  </si>
  <si>
    <t>DTO5_FUN_011077-T1</t>
  </si>
  <si>
    <t>DTO5_FUN_011077</t>
  </si>
  <si>
    <t>DTO5_FUN_011076-T1</t>
  </si>
  <si>
    <t>DTO5_FUN_011076</t>
  </si>
  <si>
    <t>DTO5_FUN_011075-T1</t>
  </si>
  <si>
    <t>DTO5_FUN_011075</t>
  </si>
  <si>
    <t>DTO5_FUN_011074-T1</t>
  </si>
  <si>
    <t>DTO5_FUN_011074</t>
  </si>
  <si>
    <t>DTO5_FUN_011073-T1</t>
  </si>
  <si>
    <t>DTO5_FUN_011073</t>
  </si>
  <si>
    <t>DTO5_FUN_011072-T1</t>
  </si>
  <si>
    <t>DTO5_FUN_011072</t>
  </si>
  <si>
    <t>DTO6_FUN_011203-T1</t>
  </si>
  <si>
    <t>DTO6_FUN_011203</t>
  </si>
  <si>
    <t>DTO6_FUN_011202-T1</t>
  </si>
  <si>
    <t>DTO6_FUN_011202</t>
  </si>
  <si>
    <t>DTO6_FUN_011201</t>
  </si>
  <si>
    <t>DTO6_FUN_011201-T1</t>
  </si>
  <si>
    <t>DTO6_FUN_011200-T1</t>
  </si>
  <si>
    <t>DTO6_FUN_011200</t>
  </si>
  <si>
    <t>DTO6_FUN_011199-T1</t>
  </si>
  <si>
    <t>DTO6_FUN_011199</t>
  </si>
  <si>
    <t>DTO6_FUN_011198-T1</t>
  </si>
  <si>
    <t>DTO6_FUN_011198</t>
  </si>
  <si>
    <t>DTO6_FUN_011197-T1</t>
  </si>
  <si>
    <t>DTO6_FUN_011197</t>
  </si>
  <si>
    <t>DTO6_FUN_011196-T1</t>
  </si>
  <si>
    <t>DTO6_FUN_011196</t>
  </si>
  <si>
    <t>DTO6_FUN_011195-T1</t>
  </si>
  <si>
    <t>DTO6_FUN_011195</t>
  </si>
  <si>
    <t>DTO7_FUN_010783-T1</t>
  </si>
  <si>
    <t>DTO7_FUN_010783</t>
  </si>
  <si>
    <t>DTO7_FUN_010785-T1</t>
  </si>
  <si>
    <t>DTO7_FUN_010785</t>
  </si>
  <si>
    <t>DTO7_FUN_010784-T1</t>
  </si>
  <si>
    <t>DTO7_FUN_010784</t>
  </si>
  <si>
    <t>229087_1</t>
  </si>
  <si>
    <t>DTO7_FUN_010786-T1</t>
  </si>
  <si>
    <t>DTO7_FUN_010786</t>
  </si>
  <si>
    <t>DTO7_FUN_010787-T1</t>
  </si>
  <si>
    <t>DTO7_FUN_010787</t>
  </si>
  <si>
    <t>DTO7_FUN_010788-T1</t>
  </si>
  <si>
    <t>DTO7_FUN_010788</t>
  </si>
  <si>
    <t>DTO7_FUN_010789-T1</t>
  </si>
  <si>
    <t>DTO7_FUN_010789</t>
  </si>
  <si>
    <t>DTO7_FUN_010790-T1</t>
  </si>
  <si>
    <t>DTO7_FUN_010790</t>
  </si>
  <si>
    <t>DTO7_FUN_010791-T1</t>
  </si>
  <si>
    <t>DTO7_FUN_010791</t>
  </si>
  <si>
    <t>DTO7_FUN_010792-T1</t>
  </si>
  <si>
    <t>DTO7_FUN_010792</t>
  </si>
  <si>
    <t>DTO8_FUN_010945-T1</t>
  </si>
  <si>
    <t>DTO8_FUN_010945</t>
  </si>
  <si>
    <t>DTO8_FUN_010946-T1</t>
  </si>
  <si>
    <t>DTO8_FUN_010946</t>
  </si>
  <si>
    <t>DTO8_FUN_010947-T1</t>
  </si>
  <si>
    <t>DTO8_FUN_010947</t>
  </si>
  <si>
    <t>DTO8_FUN_010948-T1</t>
  </si>
  <si>
    <t>DTO8_FUN_010948</t>
  </si>
  <si>
    <t>DTO8_FUN_010949-T1</t>
  </si>
  <si>
    <t>DTO8_FUN_010949</t>
  </si>
  <si>
    <t>DTO8_FUN_010950-T1</t>
  </si>
  <si>
    <t>DTO8_FUN_010950</t>
  </si>
  <si>
    <t>DTO8_FUN_010951-T1</t>
  </si>
  <si>
    <t>DTO8_FUN_010951</t>
  </si>
  <si>
    <t>DTO8_FUN_010952-T1</t>
  </si>
  <si>
    <t>DTO8_FUN_010952</t>
  </si>
  <si>
    <t>DTO8_FUN_010953-T1</t>
  </si>
  <si>
    <t>DTO8_FUN_010953</t>
  </si>
  <si>
    <t>DTO9_FUN_011194-T1</t>
  </si>
  <si>
    <t>DTO9_FUN_011194</t>
  </si>
  <si>
    <t>DTO9_FUN_011193-T1</t>
  </si>
  <si>
    <t>DTO9_FUN_011193</t>
  </si>
  <si>
    <t>DTO9_FUN_011192-T1</t>
  </si>
  <si>
    <t>DTO9_FUN_011192</t>
  </si>
  <si>
    <t>DTO9_FUN_011191-T1</t>
  </si>
  <si>
    <t>DTO9_FUN_011191</t>
  </si>
  <si>
    <t>DTO9_FUN_011190-T1</t>
  </si>
  <si>
    <t>DTO9_FUN_011190</t>
  </si>
  <si>
    <t>DTO9_FUN_011189-T1</t>
  </si>
  <si>
    <t>DTO9_FUN_011189</t>
  </si>
  <si>
    <t>DTO9_FUN_011188-T1</t>
  </si>
  <si>
    <t>DTO9_FUN_011188</t>
  </si>
  <si>
    <t>DTO9_FUN_011187-T1</t>
  </si>
  <si>
    <t>DTO9_FUN_011187</t>
  </si>
  <si>
    <t>DTO9_FUN_011186-T1</t>
  </si>
  <si>
    <t>DTO9_FUN_011186</t>
  </si>
  <si>
    <t>BGC0000129|c1|1-1802|-|AFUA_6G13920|adenylate-forming_enzyme,_putative|EAL89229.1</t>
  </si>
  <si>
    <t>DTO10_FUN_010201-T1</t>
  </si>
  <si>
    <t>DTO10_FUN_010201</t>
  </si>
  <si>
    <t>227943_1</t>
  </si>
  <si>
    <t>BGC0000129|c1|2042-9433|-|AFUA_6G13930|LovB-like_polyketide_synthase,_putative|EAL89230.2</t>
  </si>
  <si>
    <t>DTO10_FUN_010200-T1</t>
  </si>
  <si>
    <t>DTO10_FUN_010200</t>
  </si>
  <si>
    <t>227937_1</t>
  </si>
  <si>
    <t>BGC0000129|c1|9927-11819|+|AFUA_6G13940|cytochrome_P450_monooxygenase,_putative|EBA27371.1</t>
  </si>
  <si>
    <t>DTO10_FUN_010199-T1</t>
  </si>
  <si>
    <t>DTO10_FUN_010199</t>
  </si>
  <si>
    <t>227040_1</t>
  </si>
  <si>
    <t>DTO10_FUN_010198-T1</t>
  </si>
  <si>
    <t>DTO10_FUN_010198</t>
  </si>
  <si>
    <t>227038_1</t>
  </si>
  <si>
    <t>BGC0000129|c1|12648-14424|+|AFUA_6G13945|cytochrome_P450_monooxygenase,_putative|EBA27372.1</t>
  </si>
  <si>
    <t>BGC0000129|c1|14902-15689|+|AFUA_6G13950|integral_membrane_protein|EAL89232.1</t>
  </si>
  <si>
    <t>DTO10_FUN_010197-T1</t>
  </si>
  <si>
    <t>DTO10_FUN_010197</t>
  </si>
  <si>
    <t>227037_1</t>
  </si>
  <si>
    <t>BGC0000129|c1|16055-17690|+|AFUA_6G13970|FAD-dependent_monooxygenase_(PaxM),_putative|EAL89233.1</t>
  </si>
  <si>
    <t>DTO10_FUN_010196-T1</t>
  </si>
  <si>
    <t>DTO10_FUN_010196</t>
  </si>
  <si>
    <t>227036_1</t>
  </si>
  <si>
    <t>BGC0000129|c1|18045-19128|+|AFUA_6G13980|UbiA-like_prenyltransferase,_putative|EAL89234.2</t>
  </si>
  <si>
    <t>DTO10_FUN_010195-T1</t>
  </si>
  <si>
    <t>DTO10_FUN_010195</t>
  </si>
  <si>
    <t>227035_1</t>
  </si>
  <si>
    <t>BGC0000129|c1|19424-20956|-|AFUA_6G13990|acetyltransferase,_putative|EAL89235.1</t>
  </si>
  <si>
    <t>DTO10_FUN_010194-T1</t>
  </si>
  <si>
    <t>DTO10_FUN_010194</t>
  </si>
  <si>
    <t>227034_1</t>
  </si>
  <si>
    <t>BGC0000129|c1|21707-23079|+|AFUA_6G14000|toxin_biosynthesis_protein_Tri7-like,_putative|EAL89236.1</t>
  </si>
  <si>
    <t>DTO10_FUN_010193-T1</t>
  </si>
  <si>
    <t>DTO10_FUN_010193</t>
  </si>
  <si>
    <t>227033_1</t>
  </si>
  <si>
    <t>DTO11_FUN_010447-T1</t>
  </si>
  <si>
    <t>DTO11_FUN_010447</t>
  </si>
  <si>
    <t>DTO11_FUN_010446-T1</t>
  </si>
  <si>
    <t>DTO11_FUN_010446</t>
  </si>
  <si>
    <t>DTO11_FUN_010445-T1</t>
  </si>
  <si>
    <t>DTO11_FUN_010445</t>
  </si>
  <si>
    <t>DTO11_FUN_010444-T1</t>
  </si>
  <si>
    <t>DTO11_FUN_010444</t>
  </si>
  <si>
    <t>DTO11_FUN_010443-T1</t>
  </si>
  <si>
    <t>DTO11_FUN_010443</t>
  </si>
  <si>
    <t>DTO11_FUN_010442-T1</t>
  </si>
  <si>
    <t>DTO11_FUN_010442</t>
  </si>
  <si>
    <t>DTO11_FUN_010441-T1</t>
  </si>
  <si>
    <t>DTO11_FUN_010441</t>
  </si>
  <si>
    <t>DTO11_FUN_010439-T1</t>
  </si>
  <si>
    <t>DTO11_FUN_010439</t>
  </si>
  <si>
    <t>DTO11_FUN_010440-T1</t>
  </si>
  <si>
    <t>DTO11_FUN_010440</t>
  </si>
  <si>
    <t>227034_2</t>
  </si>
  <si>
    <t>DTO11_FUN_010438-T1</t>
  </si>
  <si>
    <t>DTO11_FUN_010438</t>
  </si>
  <si>
    <t>DTO12_FUN_008935-T1</t>
  </si>
  <si>
    <t>DTO12_FUN_008935</t>
  </si>
  <si>
    <t>DTO12_FUN_008936-T1</t>
  </si>
  <si>
    <t>DTO12_FUN_008936</t>
  </si>
  <si>
    <t>DTO12_FUN_008937-T1</t>
  </si>
  <si>
    <t>DTO12_FUN_008937</t>
  </si>
  <si>
    <t>DTO12_FUN_008938-T1</t>
  </si>
  <si>
    <t>DTO12_FUN_008938</t>
  </si>
  <si>
    <t>DTO12_FUN_008939-T1</t>
  </si>
  <si>
    <t>DTO12_FUN_008939</t>
  </si>
  <si>
    <t>DTO12_FUN_008940-T1</t>
  </si>
  <si>
    <t>DTO12_FUN_008940</t>
  </si>
  <si>
    <t>DTO12_FUN_008941-T1</t>
  </si>
  <si>
    <t>DTO12_FUN_008941</t>
  </si>
  <si>
    <t>DTO12_FUN_008942-T1</t>
  </si>
  <si>
    <t>DTO12_FUN_008942</t>
  </si>
  <si>
    <t>DTO12_FUN_008943-T1</t>
  </si>
  <si>
    <t>DTO12_FUN_008943</t>
  </si>
  <si>
    <t>DTO13_FUN_010153-T1</t>
  </si>
  <si>
    <t>DTO13_FUN_010153</t>
  </si>
  <si>
    <t>DTO13_FUN_010152-T1</t>
  </si>
  <si>
    <t>DTO13_FUN_010152</t>
  </si>
  <si>
    <t>DTO13_FUN_010151-T1</t>
  </si>
  <si>
    <t>DTO13_FUN_010151</t>
  </si>
  <si>
    <t>DTO13_FUN_010150-T1</t>
  </si>
  <si>
    <t>DTO13_FUN_010150</t>
  </si>
  <si>
    <t>DTO13_FUN_010149-T1</t>
  </si>
  <si>
    <t>DTO13_FUN_010149</t>
  </si>
  <si>
    <t>DTO13_FUN_010148-T1</t>
  </si>
  <si>
    <t>DTO13_FUN_010148</t>
  </si>
  <si>
    <t>DTO13_FUN_010147-T1</t>
  </si>
  <si>
    <t>DTO13_FUN_010147</t>
  </si>
  <si>
    <t>DTO13_FUN_010146-T1</t>
  </si>
  <si>
    <t>DTO13_FUN_010146</t>
  </si>
  <si>
    <t>DTO13_FUN_010145-T1</t>
  </si>
  <si>
    <t>DTO13_FUN_010145</t>
  </si>
  <si>
    <t>DTO14_FUN_009655-T1</t>
  </si>
  <si>
    <t>DTO14_FUN_009655</t>
  </si>
  <si>
    <t>DTO14_FUN_009654-T1</t>
  </si>
  <si>
    <t>DTO14_FUN_009654</t>
  </si>
  <si>
    <t>DTO14_FUN_009653-T1</t>
  </si>
  <si>
    <t>DTO14_FUN_009653</t>
  </si>
  <si>
    <t>DTO14_FUN_009652-T1</t>
  </si>
  <si>
    <t>DTO14_FUN_009652</t>
  </si>
  <si>
    <t>DTO14_FUN_009651-T1</t>
  </si>
  <si>
    <t>DTO14_FUN_009651</t>
  </si>
  <si>
    <t>DTO14_FUN_009650-T1</t>
  </si>
  <si>
    <t>DTO14_FUN_009650</t>
  </si>
  <si>
    <t>DTO14_FUN_009649-T1</t>
  </si>
  <si>
    <t>DTO14_FUN_009649</t>
  </si>
  <si>
    <t>DTO14_FUN_009648-T1</t>
  </si>
  <si>
    <t>DTO14_FUN_009648</t>
  </si>
  <si>
    <t>DTO14_FUN_009647-T1</t>
  </si>
  <si>
    <t>DTO14_FUN_009647</t>
  </si>
  <si>
    <t>DTO15_FUN_009482-T1</t>
  </si>
  <si>
    <t>DTO15_FUN_009482</t>
  </si>
  <si>
    <t>DTO15_FUN_009483-T1</t>
  </si>
  <si>
    <t>DTO15_FUN_009483</t>
  </si>
  <si>
    <t>DTO15_FUN_009484-T1</t>
  </si>
  <si>
    <t>DTO15_FUN_009484</t>
  </si>
  <si>
    <t>DTO15_FUN_009485-T1</t>
  </si>
  <si>
    <t>DTO15_FUN_009485</t>
  </si>
  <si>
    <t>DTO15_FUN_009486-T1</t>
  </si>
  <si>
    <t>DTO15_FUN_009486</t>
  </si>
  <si>
    <t>DTO15_FUN_009487-T1</t>
  </si>
  <si>
    <t>DTO15_FUN_009487</t>
  </si>
  <si>
    <t>DTO15_FUN_009488-T1</t>
  </si>
  <si>
    <t>DTO15_FUN_009488</t>
  </si>
  <si>
    <t>DTO15_FUN_009489-T1</t>
  </si>
  <si>
    <t>DTO15_FUN_009489</t>
  </si>
  <si>
    <t>DTO15_FUN_009490-T1</t>
  </si>
  <si>
    <t>DTO15_FUN_009490</t>
  </si>
  <si>
    <t>DTO16_FUN_010099-T1</t>
  </si>
  <si>
    <t>DTO16_FUN_010099</t>
  </si>
  <si>
    <t>DTO16_FUN_010098-T1</t>
  </si>
  <si>
    <t>DTO16_FUN_010098</t>
  </si>
  <si>
    <t>DTO16_FUN_010097-T1</t>
  </si>
  <si>
    <t>DTO16_FUN_010097</t>
  </si>
  <si>
    <t>DTO16_FUN_010096</t>
  </si>
  <si>
    <t>DTO16_FUN_010096-T1</t>
  </si>
  <si>
    <t>DTO16_FUN_010095-T1</t>
  </si>
  <si>
    <t>DTO16_FUN_010095</t>
  </si>
  <si>
    <t>DTO16_FUN_010094-T1</t>
  </si>
  <si>
    <t>DTO16_FUN_010094</t>
  </si>
  <si>
    <t>DTO16_FUN_010093-T1</t>
  </si>
  <si>
    <t>DTO16_FUN_010093</t>
  </si>
  <si>
    <t>DTO16_FUN_010092-T1</t>
  </si>
  <si>
    <t>DTO16_FUN_010092</t>
  </si>
  <si>
    <t>DTO16_FUN_010091-T1</t>
  </si>
  <si>
    <t>DTO16_FUN_010091</t>
  </si>
  <si>
    <t>DTO1_FUN_011004-T1</t>
  </si>
  <si>
    <t>DTO1_FUN_011004</t>
  </si>
  <si>
    <t>DTO1_FUN_011003</t>
  </si>
  <si>
    <t>DTO1_FUN_011003-T1</t>
  </si>
  <si>
    <t>DTO1_FUN_011002-T1</t>
  </si>
  <si>
    <t>DTO1_FUN_011002</t>
  </si>
  <si>
    <t>DTO1_FUN_011001-T1</t>
  </si>
  <si>
    <t>DTO1_FUN_011001</t>
  </si>
  <si>
    <t>DTO1_FUN_011000-T1</t>
  </si>
  <si>
    <t>DTO1_FUN_011000</t>
  </si>
  <si>
    <t>DTO1_FUN_010999-T1</t>
  </si>
  <si>
    <t>DTO1_FUN_010999</t>
  </si>
  <si>
    <t>DTO1_FUN_010998-T1</t>
  </si>
  <si>
    <t>DTO1_FUN_010998</t>
  </si>
  <si>
    <t>DTO2_FUN_010107-T1</t>
  </si>
  <si>
    <t>DTO2_FUN_010107</t>
  </si>
  <si>
    <t>DTO2_FUN_010106-T1</t>
  </si>
  <si>
    <t>DTO2_FUN_010106</t>
  </si>
  <si>
    <t>DTO2_FUN_010104-T1</t>
  </si>
  <si>
    <t>DTO2_FUN_010104</t>
  </si>
  <si>
    <t>DTO2_FUN_010103-T1</t>
  </si>
  <si>
    <t>DTO2_FUN_010103</t>
  </si>
  <si>
    <t>DTO2_FUN_010105-T1</t>
  </si>
  <si>
    <t>DTO2_FUN_010105</t>
  </si>
  <si>
    <t>227040_2</t>
  </si>
  <si>
    <t>DTO2_FUN_010102-T1</t>
  </si>
  <si>
    <t>DTO2_FUN_010102</t>
  </si>
  <si>
    <t>DTO2_FUN_010101-T1</t>
  </si>
  <si>
    <t>DTO2_FUN_010101</t>
  </si>
  <si>
    <t>DTO2_FUN_010100-T1</t>
  </si>
  <si>
    <t>DTO2_FUN_010100</t>
  </si>
  <si>
    <t>DTO2_FUN_010099-T1</t>
  </si>
  <si>
    <t>DTO2_FUN_010099</t>
  </si>
  <si>
    <t>DTO2_FUN_010098-T1</t>
  </si>
  <si>
    <t>DTO2_FUN_010098</t>
  </si>
  <si>
    <t>DTO3_FUN_010095-T1</t>
  </si>
  <si>
    <t>DTO3_FUN_010095</t>
  </si>
  <si>
    <t>DTO3_FUN_010096-T1</t>
  </si>
  <si>
    <t>DTO3_FUN_010096</t>
  </si>
  <si>
    <t>DTO3_FUN_010097-T1</t>
  </si>
  <si>
    <t>DTO3_FUN_010097</t>
  </si>
  <si>
    <t>DTO3_FUN_010098-T1</t>
  </si>
  <si>
    <t>DTO3_FUN_010098</t>
  </si>
  <si>
    <t>DTO3_FUN_010099-T1</t>
  </si>
  <si>
    <t>DTO3_FUN_010099</t>
  </si>
  <si>
    <t>DTO3_FUN_010100-T1</t>
  </si>
  <si>
    <t>DTO3_FUN_010100</t>
  </si>
  <si>
    <t>DTO3_FUN_010101-T1</t>
  </si>
  <si>
    <t>DTO3_FUN_010101</t>
  </si>
  <si>
    <t>DTO3_FUN_010102-T1</t>
  </si>
  <si>
    <t>DTO3_FUN_010102</t>
  </si>
  <si>
    <t>DTO3_FUN_010103-T1</t>
  </si>
  <si>
    <t>DTO3_FUN_010103</t>
  </si>
  <si>
    <t>DTO4_FUN_010868-T1</t>
  </si>
  <si>
    <t>DTO4_FUN_010868</t>
  </si>
  <si>
    <t>DTO4_FUN_010867-T1</t>
  </si>
  <si>
    <t>DTO4_FUN_010867</t>
  </si>
  <si>
    <t>DTO4_FUN_010866-T1</t>
  </si>
  <si>
    <t>DTO4_FUN_010866</t>
  </si>
  <si>
    <t>DTO4_FUN_010864-T1</t>
  </si>
  <si>
    <t>DTO4_FUN_010864</t>
  </si>
  <si>
    <t>DTO4_FUN_010865-T1</t>
  </si>
  <si>
    <t>DTO4_FUN_010865</t>
  </si>
  <si>
    <t>227038_2</t>
  </si>
  <si>
    <t>DTO4_FUN_010863-T1</t>
  </si>
  <si>
    <t>DTO4_FUN_010863</t>
  </si>
  <si>
    <t>DTO4_FUN_010862-T1</t>
  </si>
  <si>
    <t>DTO4_FUN_010862</t>
  </si>
  <si>
    <t>DTO4_FUN_010861-T1</t>
  </si>
  <si>
    <t>DTO4_FUN_010861</t>
  </si>
  <si>
    <t>DTO4_FUN_010860-T1</t>
  </si>
  <si>
    <t>DTO4_FUN_010860</t>
  </si>
  <si>
    <t>DTO4_FUN_010859-T1</t>
  </si>
  <si>
    <t>DTO4_FUN_010859</t>
  </si>
  <si>
    <t>DTO5_FUN_010129-T1</t>
  </si>
  <si>
    <t>2.90999999988007e-314</t>
  </si>
  <si>
    <t>DTO5_FUN_010129</t>
  </si>
  <si>
    <t>DTO5_FUN_010130-T1</t>
  </si>
  <si>
    <t>DTO5_FUN_010130</t>
  </si>
  <si>
    <t>DTO5_FUN_010131-T1</t>
  </si>
  <si>
    <t>DTO5_FUN_010131</t>
  </si>
  <si>
    <t>DTO5_FUN_010132-T1</t>
  </si>
  <si>
    <t>DTO5_FUN_010132</t>
  </si>
  <si>
    <t>DTO5_FUN_010133-T1</t>
  </si>
  <si>
    <t>DTO5_FUN_010133</t>
  </si>
  <si>
    <t>DTO5_FUN_010134-T1</t>
  </si>
  <si>
    <t>DTO5_FUN_010134</t>
  </si>
  <si>
    <t>DTO5_FUN_010135-T1</t>
  </si>
  <si>
    <t>DTO5_FUN_010135</t>
  </si>
  <si>
    <t>DTO5_FUN_010136-T1</t>
  </si>
  <si>
    <t>DTO5_FUN_010136</t>
  </si>
  <si>
    <t>DTO5_FUN_010137-T1</t>
  </si>
  <si>
    <t>DTO5_FUN_010137</t>
  </si>
  <si>
    <t>DTO6_FUN_011001-T1</t>
  </si>
  <si>
    <t>DTO6_FUN_011001</t>
  </si>
  <si>
    <t>DTO6_FUN_011000-T1</t>
  </si>
  <si>
    <t>DTO6_FUN_011000</t>
  </si>
  <si>
    <t>DTO6_FUN_010999-T1</t>
  </si>
  <si>
    <t>DTO6_FUN_010999</t>
  </si>
  <si>
    <t>DTO6_FUN_010998-T1</t>
  </si>
  <si>
    <t>DTO6_FUN_010998</t>
  </si>
  <si>
    <t>DTO6_FUN_010997-T1</t>
  </si>
  <si>
    <t>DTO6_FUN_010997</t>
  </si>
  <si>
    <t>DTO6_FUN_010996-T1</t>
  </si>
  <si>
    <t>DTO6_FUN_010996</t>
  </si>
  <si>
    <t>DTO6_FUN_010995-T1</t>
  </si>
  <si>
    <t>DTO6_FUN_010995</t>
  </si>
  <si>
    <t>DTO6_FUN_010994-T1</t>
  </si>
  <si>
    <t>DTO6_FUN_010994</t>
  </si>
  <si>
    <t>DTO6_FUN_010993-T1</t>
  </si>
  <si>
    <t>DTO6_FUN_010993</t>
  </si>
  <si>
    <t>DTO7_FUN_010029-T1</t>
  </si>
  <si>
    <t>DTO7_FUN_010029</t>
  </si>
  <si>
    <t>DTO7_FUN_010030-T1</t>
  </si>
  <si>
    <t>DTO7_FUN_010030</t>
  </si>
  <si>
    <t>DTO7_FUN_010031-T1</t>
  </si>
  <si>
    <t>DTO7_FUN_010031</t>
  </si>
  <si>
    <t>DTO7_FUN_010032-T1</t>
  </si>
  <si>
    <t>DTO7_FUN_010032</t>
  </si>
  <si>
    <t>DTO7_FUN_010033-T1</t>
  </si>
  <si>
    <t>DTO7_FUN_010033</t>
  </si>
  <si>
    <t>DTO7_FUN_010034-T1</t>
  </si>
  <si>
    <t>DTO7_FUN_010034</t>
  </si>
  <si>
    <t>DTO7_FUN_010035-T1</t>
  </si>
  <si>
    <t>DTO7_FUN_010035</t>
  </si>
  <si>
    <t>DTO7_FUN_010036-T1</t>
  </si>
  <si>
    <t>DTO7_FUN_010036</t>
  </si>
  <si>
    <t>DTO7_FUN_010037-T1</t>
  </si>
  <si>
    <t>DTO7_FUN_010037</t>
  </si>
  <si>
    <t>DTO8_FUN_009547-T1</t>
  </si>
  <si>
    <t>DTO8_FUN_009547</t>
  </si>
  <si>
    <t>DTO8_FUN_009546-T1</t>
  </si>
  <si>
    <t>DTO8_FUN_009546</t>
  </si>
  <si>
    <t>DTO8_FUN_009545-T1</t>
  </si>
  <si>
    <t>DTO8_FUN_009545</t>
  </si>
  <si>
    <t>DTO8_FUN_009544-T1</t>
  </si>
  <si>
    <t>DTO8_FUN_009544</t>
  </si>
  <si>
    <t>DTO8_FUN_009543-T1</t>
  </si>
  <si>
    <t>DTO8_FUN_009543</t>
  </si>
  <si>
    <t>DTO8_FUN_009542-T1</t>
  </si>
  <si>
    <t>DTO8_FUN_009542</t>
  </si>
  <si>
    <t>DTO8_FUN_009541-T1</t>
  </si>
  <si>
    <t>DTO8_FUN_009541</t>
  </si>
  <si>
    <t>DTO8_FUN_009540-T1</t>
  </si>
  <si>
    <t>DTO8_FUN_009540</t>
  </si>
  <si>
    <t>DTO8_FUN_009539-T1</t>
  </si>
  <si>
    <t>DTO8_FUN_009539</t>
  </si>
  <si>
    <t>DTO9_FUN_010252-T1</t>
  </si>
  <si>
    <t>DTO9_FUN_010252</t>
  </si>
  <si>
    <t>DTO9_FUN_010253-T1</t>
  </si>
  <si>
    <t>DTO9_FUN_010253</t>
  </si>
  <si>
    <t>DTO9_FUN_010254-T1</t>
  </si>
  <si>
    <t>DTO9_FUN_010254</t>
  </si>
  <si>
    <t>DTO9_FUN_010255-T1</t>
  </si>
  <si>
    <t>DTO9_FUN_010255</t>
  </si>
  <si>
    <t>DTO9_FUN_010256-T1</t>
  </si>
  <si>
    <t>DTO9_FUN_010256</t>
  </si>
  <si>
    <t>DTO9_FUN_010257-T1</t>
  </si>
  <si>
    <t>DTO9_FUN_010257</t>
  </si>
  <si>
    <t>DTO9_FUN_010258-T1</t>
  </si>
  <si>
    <t>DTO9_FUN_010258</t>
  </si>
  <si>
    <t>DTO9_FUN_010259-T1</t>
  </si>
  <si>
    <t>DTO9_FUN_010259</t>
  </si>
  <si>
    <t>DTO9_FUN_010260-T1</t>
  </si>
  <si>
    <t>DTO9_FUN_010260</t>
  </si>
  <si>
    <t>BGC0000968|c1|1-2204|+|CAO91859.1|putative_transcription_factor|CAO91859.1</t>
  </si>
  <si>
    <t>DTO10_FUN_010802-T1</t>
  </si>
  <si>
    <t>DTO10_FUN_010802</t>
  </si>
  <si>
    <t>228281_1</t>
  </si>
  <si>
    <t>BGC0000968|c1|2478-3661|-|CAO91860.1|putative_enoyl_reductase|CAO91860.1</t>
  </si>
  <si>
    <t>DTO10_FUN_010803-T1</t>
  </si>
  <si>
    <t>DTO10_FUN_010803</t>
  </si>
  <si>
    <t>228280_1</t>
  </si>
  <si>
    <t>BGC0000968|c1|4198-16239|+|CAO91861.1|PKS-NRPS_hybrid|CAO91861.1</t>
  </si>
  <si>
    <t>DTO10_FUN_010804-T1</t>
  </si>
  <si>
    <t>DTO10_FUN_010804</t>
  </si>
  <si>
    <t>228279_1</t>
  </si>
  <si>
    <t>BGC0000968|c1|16833-18776|-|CAO91862.1|putative_monooxygenase|CAO91862.1</t>
  </si>
  <si>
    <t>DTO10_FUN_010805-T1</t>
  </si>
  <si>
    <t>DTO10_FUN_010805</t>
  </si>
  <si>
    <t>228278_1</t>
  </si>
  <si>
    <t>BGC0000968|c1|19231-21209|+|CAO91863.1|putative_monooxygenase|CAO91863.1</t>
  </si>
  <si>
    <t>DTO10_FUN_010806-T1</t>
  </si>
  <si>
    <t>DTO10_FUN_010806</t>
  </si>
  <si>
    <t>228277_1</t>
  </si>
  <si>
    <t>BGC0000968|c1|21322-23755|-|CAO91864.1|putative_transcription_factor|CAO91864.1</t>
  </si>
  <si>
    <t>DTO10_FUN_010807-T1</t>
  </si>
  <si>
    <t>DTO10_FUN_010807</t>
  </si>
  <si>
    <t>228276_1</t>
  </si>
  <si>
    <t>BGC0000968|c1|24298-25930|-|CAO91865.1|putative_monooxygenase|CAO91865.1</t>
  </si>
  <si>
    <t>DTO10_FUN_010808-T1</t>
  </si>
  <si>
    <t>DTO10_FUN_010808</t>
  </si>
  <si>
    <t>228275_1</t>
  </si>
  <si>
    <t>DTO14_FUN_009047-T1</t>
  </si>
  <si>
    <t>DTO14_FUN_009047</t>
  </si>
  <si>
    <t>DTO14_FUN_009048-T1</t>
  </si>
  <si>
    <t>DTO14_FUN_009048</t>
  </si>
  <si>
    <t>DTO14_FUN_009050-T1</t>
  </si>
  <si>
    <t>DTO14_FUN_009050</t>
  </si>
  <si>
    <t>230412_1</t>
  </si>
  <si>
    <t>DTO14_FUN_009051-T1</t>
  </si>
  <si>
    <t>DTO14_FUN_009051</t>
  </si>
  <si>
    <t>DTO14_FUN_009052-T1</t>
  </si>
  <si>
    <t>DTO14_FUN_009052</t>
  </si>
  <si>
    <t>DTO14_FUN_009053-T1</t>
  </si>
  <si>
    <t>DTO14_FUN_009053</t>
  </si>
  <si>
    <t>DTO14_FUN_009054-T1</t>
  </si>
  <si>
    <t>DTO14_FUN_009054</t>
  </si>
  <si>
    <t>DTO15_FUN_010087-T1</t>
  </si>
  <si>
    <t>DTO15_FUN_010087</t>
  </si>
  <si>
    <t>DTO15_FUN_010086-T1</t>
  </si>
  <si>
    <t>DTO15_FUN_010086</t>
  </si>
  <si>
    <t>DTO15_FUN_010084-T1</t>
  </si>
  <si>
    <t>DTO15_FUN_010084</t>
  </si>
  <si>
    <t>DTO15_FUN_010083-T1</t>
  </si>
  <si>
    <t>DTO15_FUN_010083</t>
  </si>
  <si>
    <t>DTO15_FUN_010082-T1</t>
  </si>
  <si>
    <t>DTO15_FUN_010082</t>
  </si>
  <si>
    <t>DTO15_FUN_010081-T1</t>
  </si>
  <si>
    <t>DTO15_FUN_010081</t>
  </si>
  <si>
    <t>DTO15_FUN_010080-T1</t>
  </si>
  <si>
    <t>DTO15_FUN_010080</t>
  </si>
  <si>
    <t>DTO3_FUN_010678-T1</t>
  </si>
  <si>
    <t>DTO3_FUN_010678</t>
  </si>
  <si>
    <t>DTO3_FUN_010677-T1</t>
  </si>
  <si>
    <t>DTO3_FUN_010677</t>
  </si>
  <si>
    <t>DTO3_FUN_010676-T1</t>
  </si>
  <si>
    <t>DTO3_FUN_010676</t>
  </si>
  <si>
    <t>DTO3_FUN_010675-T1</t>
  </si>
  <si>
    <t>DTO3_FUN_010675</t>
  </si>
  <si>
    <t>DTO3_FUN_010674-T1</t>
  </si>
  <si>
    <t>DTO3_FUN_010674</t>
  </si>
  <si>
    <t>DTO3_FUN_010673-T1</t>
  </si>
  <si>
    <t>DTO3_FUN_010673</t>
  </si>
  <si>
    <t>DTO3_FUN_010672-T1</t>
  </si>
  <si>
    <t>DTO3_FUN_010672</t>
  </si>
  <si>
    <t>DTO4_FUN_010282-T1</t>
  </si>
  <si>
    <t>DTO4_FUN_010282</t>
  </si>
  <si>
    <t>DTO4_FUN_010283-T1</t>
  </si>
  <si>
    <t>DTO4_FUN_010283</t>
  </si>
  <si>
    <t>DTO4_FUN_010284-T1</t>
  </si>
  <si>
    <t>DTO4_FUN_010284</t>
  </si>
  <si>
    <t>228436_1</t>
  </si>
  <si>
    <t>DTO4_FUN_010285-T1</t>
  </si>
  <si>
    <t>DTO4_FUN_010285</t>
  </si>
  <si>
    <t>DTO4_FUN_010286-T1</t>
  </si>
  <si>
    <t>DTO4_FUN_010286</t>
  </si>
  <si>
    <t>DTO4_FUN_010287-T1</t>
  </si>
  <si>
    <t>DTO4_FUN_010287</t>
  </si>
  <si>
    <t>DTO4_FUN_010288-T1</t>
  </si>
  <si>
    <t>DTO4_FUN_010288</t>
  </si>
  <si>
    <t>DTO5_FUN_010722-T1</t>
  </si>
  <si>
    <t>DTO5_FUN_010722</t>
  </si>
  <si>
    <t>DTO5_FUN_010721-T1</t>
  </si>
  <si>
    <t>DTO5_FUN_010721</t>
  </si>
  <si>
    <t>DTO5_FUN_010720-T1</t>
  </si>
  <si>
    <t>DTO5_FUN_010720</t>
  </si>
  <si>
    <t>DTO5_FUN_010719-T1</t>
  </si>
  <si>
    <t>DTO5_FUN_010719</t>
  </si>
  <si>
    <t>DTO5_FUN_010718-T1</t>
  </si>
  <si>
    <t>DTO5_FUN_010718</t>
  </si>
  <si>
    <t>DTO5_FUN_010717-T1</t>
  </si>
  <si>
    <t>DTO5_FUN_010717</t>
  </si>
  <si>
    <t>DTO5_FUN_010716-T1</t>
  </si>
  <si>
    <t>DTO5_FUN_010716</t>
  </si>
  <si>
    <t>DTO6_FUN_010399-T1</t>
  </si>
  <si>
    <t>DTO6_FUN_010399</t>
  </si>
  <si>
    <t>DTO6_FUN_010400-T1</t>
  </si>
  <si>
    <t>DTO6_FUN_010400</t>
  </si>
  <si>
    <t>DTO6_FUN_010401-T1</t>
  </si>
  <si>
    <t>DTO6_FUN_010401</t>
  </si>
  <si>
    <t>DTO6_FUN_010402-T1</t>
  </si>
  <si>
    <t>DTO6_FUN_010402</t>
  </si>
  <si>
    <t>DTO6_FUN_010403-T1</t>
  </si>
  <si>
    <t>DTO6_FUN_010403</t>
  </si>
  <si>
    <t>DTO6_FUN_010404-T1</t>
  </si>
  <si>
    <t>DTO6_FUN_010404</t>
  </si>
  <si>
    <t>DTO6_FUN_010405-T1</t>
  </si>
  <si>
    <t>DTO6_FUN_010405</t>
  </si>
  <si>
    <t>DTO8_FUN_008940-T1</t>
  </si>
  <si>
    <t>DTO8_FUN_008940</t>
  </si>
  <si>
    <t>DTO8_FUN_008941-T1</t>
  </si>
  <si>
    <t>DTO8_FUN_008941</t>
  </si>
  <si>
    <t>DTO8_FUN_008942-T1</t>
  </si>
  <si>
    <t>DTO8_FUN_008942</t>
  </si>
  <si>
    <t>DTO8_FUN_008943-T1</t>
  </si>
  <si>
    <t>DTO8_FUN_008943</t>
  </si>
  <si>
    <t>DTO8_FUN_008944-T1</t>
  </si>
  <si>
    <t>DTO8_FUN_008944</t>
  </si>
  <si>
    <t>DTO8_FUN_008945-T1</t>
  </si>
  <si>
    <t>DTO8_FUN_008945</t>
  </si>
  <si>
    <t>DTO8_FUN_008946-T1</t>
  </si>
  <si>
    <t>DTO8_FUN_008946</t>
  </si>
  <si>
    <t>BGC0001067|c1|1-7603|-|AFUA_8G00370|polyketide_synthase|EAL85129.1</t>
  </si>
  <si>
    <t>DTO10_FUN_010656-T1</t>
  </si>
  <si>
    <t>DTO10_FUN_010656</t>
  </si>
  <si>
    <t>226714_1</t>
  </si>
  <si>
    <t>DTO10_FUN_010653-T1</t>
  </si>
  <si>
    <t>DTO10_FUN_010653</t>
  </si>
  <si>
    <t>226715_1</t>
  </si>
  <si>
    <t>DTO10_FUN_010652-T1</t>
  </si>
  <si>
    <t>DTO10_FUN_010652</t>
  </si>
  <si>
    <t>226720_1</t>
  </si>
  <si>
    <t>DTO10_FUN_010654-T1</t>
  </si>
  <si>
    <t>DTO10_FUN_010654</t>
  </si>
  <si>
    <t>226718_1</t>
  </si>
  <si>
    <t>BGC0001067|c1|8086-9011|+|AFUA_8G00380|acyltransferase|EAL85128.1</t>
  </si>
  <si>
    <t>DTO10_FUN_010657-T1</t>
  </si>
  <si>
    <t>DTO10_FUN_010657</t>
  </si>
  <si>
    <t>226712_1</t>
  </si>
  <si>
    <t>BGC0001067|c1|9208-10012|-|AFUA_8G00390|O-methyltransferase|EAL85127.1</t>
  </si>
  <si>
    <t>DTO10_FUN_010658-T1</t>
  </si>
  <si>
    <t>DTO10_FUN_010658</t>
  </si>
  <si>
    <t>226711_1</t>
  </si>
  <si>
    <t>BGC0001067|c1|11015-12951|-|AFUA_8G00410|methionine_aminopeptidase,_type_II,_putative|EAL85125.1</t>
  </si>
  <si>
    <t>DTO10_FUN_010660-T1</t>
  </si>
  <si>
    <t>DTO10_FUN_010660</t>
  </si>
  <si>
    <t>226710_1</t>
  </si>
  <si>
    <t>BGC0001067|c1|13829-15817|+|AFUA_8G00420|C6_finger_transcription_factor|EAL85124.1</t>
  </si>
  <si>
    <t>DTO10_FUN_010664-T1</t>
  </si>
  <si>
    <t>DTO10_FUN_010664</t>
  </si>
  <si>
    <t>226706_1</t>
  </si>
  <si>
    <t>BGC0001067|c1|21633-23057|+|AFUA_8G00460|methionine_aminopeptidase,_type_I,_putative|EAL85121.1</t>
  </si>
  <si>
    <t>DTO10_FUN_010662-T1</t>
  </si>
  <si>
    <t>DTO10_FUN_010662</t>
  </si>
  <si>
    <t>226708_1</t>
  </si>
  <si>
    <t>BGC0001067|c1|23190-24084|-|AFUA_8G00470|ABM_superfamily_monooxygenase|EAL85120.1</t>
  </si>
  <si>
    <t>DTO10_FUN_010661-T1</t>
  </si>
  <si>
    <t>DTO10_FUN_010661</t>
  </si>
  <si>
    <t>226709_1</t>
  </si>
  <si>
    <t>BGC0001067|c1|24481-25410|+|AFUA_8G00480|hydroxylase|EAL85119.2</t>
  </si>
  <si>
    <t>DTO10_FUN_010665-T1</t>
  </si>
  <si>
    <t>DTO10_FUN_010665</t>
  </si>
  <si>
    <t>226705_1</t>
  </si>
  <si>
    <t>BGC0001067|c1|25811-28965|+|AFUA_8G00490|PKS-like_enzyme,_ketoreductase|EAL85118.1</t>
  </si>
  <si>
    <t>DTO10_FUN_010666-T1</t>
  </si>
  <si>
    <t>DTO10_FUN_010666</t>
  </si>
  <si>
    <t>226704_1</t>
  </si>
  <si>
    <t>DTO11_FUN_009734-T1</t>
  </si>
  <si>
    <t>DTO11_FUN_009734</t>
  </si>
  <si>
    <t>226713_1</t>
  </si>
  <si>
    <t>DTO11_FUN_009733-T1</t>
  </si>
  <si>
    <t>DTO11_FUN_009733</t>
  </si>
  <si>
    <t>226716_1</t>
  </si>
  <si>
    <t>DTO11_FUN_009732-T1</t>
  </si>
  <si>
    <t>DTO11_FUN_009732</t>
  </si>
  <si>
    <t>DTO11_FUN_009731-T1</t>
  </si>
  <si>
    <t>DTO11_FUN_009731</t>
  </si>
  <si>
    <t>DTO11_FUN_009735-T1</t>
  </si>
  <si>
    <t>DTO11_FUN_009735</t>
  </si>
  <si>
    <t>DTO11_FUN_009736-T1</t>
  </si>
  <si>
    <t>DTO11_FUN_009736</t>
  </si>
  <si>
    <t>BGC0001067|c1|10099-10586|-|AFUA_8G00400|conserved_hypothetical_protein|EAL85126.1</t>
  </si>
  <si>
    <t>DTO11_FUN_009737-T1</t>
  </si>
  <si>
    <t>DTO11_FUN_009737</t>
  </si>
  <si>
    <t>DTO11_FUN_009741-T1</t>
  </si>
  <si>
    <t>DTO11_FUN_009741</t>
  </si>
  <si>
    <t>DTO11_FUN_009739-T1</t>
  </si>
  <si>
    <t>DTO11_FUN_009739</t>
  </si>
  <si>
    <t>DTO11_FUN_009738-T1</t>
  </si>
  <si>
    <t>DTO11_FUN_009738</t>
  </si>
  <si>
    <t>DTO11_FUN_009742-T1</t>
  </si>
  <si>
    <t>DTO11_FUN_009742</t>
  </si>
  <si>
    <t>DTO11_FUN_009743-T1</t>
  </si>
  <si>
    <t>DTO11_FUN_009743</t>
  </si>
  <si>
    <t>DTO12_FUN_009551-T1</t>
  </si>
  <si>
    <t>DTO12_FUN_009551</t>
  </si>
  <si>
    <t>DTO12_FUN_009550-T1</t>
  </si>
  <si>
    <t>DTO12_FUN_009550</t>
  </si>
  <si>
    <t>DTO12_FUN_009549-T1</t>
  </si>
  <si>
    <t>DTO12_FUN_009549</t>
  </si>
  <si>
    <t>DTO12_FUN_009548-T1</t>
  </si>
  <si>
    <t>DTO12_FUN_009548</t>
  </si>
  <si>
    <t>DTO12_FUN_009552-T1</t>
  </si>
  <si>
    <t>DTO12_FUN_009552</t>
  </si>
  <si>
    <t>DTO12_FUN_009553-T1</t>
  </si>
  <si>
    <t>DTO12_FUN_009553</t>
  </si>
  <si>
    <t>DTO12_FUN_009554-T1</t>
  </si>
  <si>
    <t>DTO12_FUN_009554</t>
  </si>
  <si>
    <t>DTO12_FUN_009555-T1</t>
  </si>
  <si>
    <t>DTO12_FUN_009555</t>
  </si>
  <si>
    <t>DTO12_FUN_009559-T1</t>
  </si>
  <si>
    <t>DTO12_FUN_009559</t>
  </si>
  <si>
    <t>DTO12_FUN_009557-T1</t>
  </si>
  <si>
    <t>DTO12_FUN_009557</t>
  </si>
  <si>
    <t>DTO12_FUN_009556-T1</t>
  </si>
  <si>
    <t>DTO12_FUN_009556</t>
  </si>
  <si>
    <t>DTO12_FUN_009560-T1</t>
  </si>
  <si>
    <t>DTO12_FUN_009560</t>
  </si>
  <si>
    <t>DTO12_FUN_009561-T1</t>
  </si>
  <si>
    <t>DTO12_FUN_009561</t>
  </si>
  <si>
    <t>DTO13_FUN_009441-T1</t>
  </si>
  <si>
    <t>DTO13_FUN_009441</t>
  </si>
  <si>
    <t>DTO13_FUN_009440-T1</t>
  </si>
  <si>
    <t>DTO13_FUN_009440</t>
  </si>
  <si>
    <t>DTO13_FUN_009438-T1</t>
  </si>
  <si>
    <t>DTO13_FUN_009438</t>
  </si>
  <si>
    <t>DTO13_FUN_009439-T1</t>
  </si>
  <si>
    <t>DTO13_FUN_009439</t>
  </si>
  <si>
    <t>DTO13_FUN_009442-T1</t>
  </si>
  <si>
    <t>DTO13_FUN_009442</t>
  </si>
  <si>
    <t>DTO13_FUN_009443-T1</t>
  </si>
  <si>
    <t>DTO13_FUN_009443</t>
  </si>
  <si>
    <t>DTO13_FUN_009444-T1</t>
  </si>
  <si>
    <t>DTO13_FUN_009444</t>
  </si>
  <si>
    <t>DTO13_FUN_009448-T1</t>
  </si>
  <si>
    <t>DTO13_FUN_009448</t>
  </si>
  <si>
    <t>DTO13_FUN_009446-T1</t>
  </si>
  <si>
    <t>DTO13_FUN_009446</t>
  </si>
  <si>
    <t>DTO13_FUN_009445-T1</t>
  </si>
  <si>
    <t>DTO13_FUN_009445</t>
  </si>
  <si>
    <t>DTO13_FUN_009449-T1</t>
  </si>
  <si>
    <t>DTO13_FUN_009449</t>
  </si>
  <si>
    <t>DTO13_FUN_009450-T1</t>
  </si>
  <si>
    <t>DTO13_FUN_009450</t>
  </si>
  <si>
    <t>DTO14_FUN_011524-T1</t>
  </si>
  <si>
    <t>DTO14_FUN_011524</t>
  </si>
  <si>
    <t>DTO14_FUN_011525-T1</t>
  </si>
  <si>
    <t>DTO14_FUN_011525</t>
  </si>
  <si>
    <t>DTO14_FUN_011526-T1</t>
  </si>
  <si>
    <t>DTO14_FUN_011526</t>
  </si>
  <si>
    <t>DTO14_FUN_011527-T1</t>
  </si>
  <si>
    <t>DTO14_FUN_011527</t>
  </si>
  <si>
    <t>DTO14_FUN_011523-T1</t>
  </si>
  <si>
    <t>DTO14_FUN_011523</t>
  </si>
  <si>
    <t>DTO14_FUN_011522-T1</t>
  </si>
  <si>
    <t>DTO14_FUN_011522</t>
  </si>
  <si>
    <t>DTO14_FUN_011521-T1</t>
  </si>
  <si>
    <t>DTO14_FUN_011521</t>
  </si>
  <si>
    <t>DTO14_FUN_011517-T1</t>
  </si>
  <si>
    <t>DTO14_FUN_011517</t>
  </si>
  <si>
    <t>DTO14_FUN_011519-T1</t>
  </si>
  <si>
    <t>DTO14_FUN_011519</t>
  </si>
  <si>
    <t>DTO14_FUN_011520-T1</t>
  </si>
  <si>
    <t>DTO14_FUN_011520</t>
  </si>
  <si>
    <t>DTO14_FUN_011516-T1</t>
  </si>
  <si>
    <t>DTO14_FUN_011516</t>
  </si>
  <si>
    <t>DTO14_FUN_011515-T1</t>
  </si>
  <si>
    <t>DTO14_FUN_011515</t>
  </si>
  <si>
    <t>DTO15_FUN_011528-T1</t>
  </si>
  <si>
    <t>DTO15_FUN_011528</t>
  </si>
  <si>
    <t>DTO15_FUN_011527-T1</t>
  </si>
  <si>
    <t>DTO15_FUN_011527</t>
  </si>
  <si>
    <t>DTO15_FUN_011526-T1</t>
  </si>
  <si>
    <t>DTO15_FUN_011526</t>
  </si>
  <si>
    <t>DTO15_FUN_011525-T1</t>
  </si>
  <si>
    <t>DTO15_FUN_011525</t>
  </si>
  <si>
    <t>DTO15_FUN_011529-T1</t>
  </si>
  <si>
    <t>DTO15_FUN_011529</t>
  </si>
  <si>
    <t>DTO15_FUN_011530-T1</t>
  </si>
  <si>
    <t>DTO15_FUN_011530</t>
  </si>
  <si>
    <t>DTO15_FUN_011531-T1</t>
  </si>
  <si>
    <t>DTO15_FUN_011531</t>
  </si>
  <si>
    <t>DTO15_FUN_011535-T1</t>
  </si>
  <si>
    <t>DTO15_FUN_011535</t>
  </si>
  <si>
    <t>DTO15_FUN_011533-T1</t>
  </si>
  <si>
    <t>DTO15_FUN_011533</t>
  </si>
  <si>
    <t>DTO15_FUN_011532-T1</t>
  </si>
  <si>
    <t>DTO15_FUN_011532</t>
  </si>
  <si>
    <t>DTO15_FUN_011536-T1</t>
  </si>
  <si>
    <t>DTO15_FUN_011536</t>
  </si>
  <si>
    <t>DTO15_FUN_011537-T1</t>
  </si>
  <si>
    <t>DTO15_FUN_011537</t>
  </si>
  <si>
    <t>DTO16_FUN_010730-T1</t>
  </si>
  <si>
    <t>DTO16_FUN_010730</t>
  </si>
  <si>
    <t>DTO16_FUN_010728-T1</t>
  </si>
  <si>
    <t>DTO16_FUN_010728</t>
  </si>
  <si>
    <t>DTO16_FUN_010731-T1</t>
  </si>
  <si>
    <t>DTO16_FUN_010731</t>
  </si>
  <si>
    <t>DTO16_FUN_010732-T1</t>
  </si>
  <si>
    <t>DTO16_FUN_010732</t>
  </si>
  <si>
    <t>DTO16_FUN_010733-T1</t>
  </si>
  <si>
    <t>DTO16_FUN_010733</t>
  </si>
  <si>
    <t>DTO16_FUN_010737-T1</t>
  </si>
  <si>
    <t>DTO16_FUN_010737</t>
  </si>
  <si>
    <t>DTO16_FUN_010735-T1</t>
  </si>
  <si>
    <t>DTO16_FUN_010735</t>
  </si>
  <si>
    <t>DTO16_FUN_010734-T1</t>
  </si>
  <si>
    <t>DTO16_FUN_010734</t>
  </si>
  <si>
    <t>DTO16_FUN_010738-T1</t>
  </si>
  <si>
    <t>DTO16_FUN_010738</t>
  </si>
  <si>
    <t>DTO16_FUN_010739-T1</t>
  </si>
  <si>
    <t>DTO16_FUN_010739</t>
  </si>
  <si>
    <t>DTO1_FUN_010678-T1</t>
  </si>
  <si>
    <t>DTO1_FUN_010678</t>
  </si>
  <si>
    <t>DTO1_FUN_010679-T1</t>
  </si>
  <si>
    <t>DTO1_FUN_010679</t>
  </si>
  <si>
    <t>DTO1_FUN_010680-T1</t>
  </si>
  <si>
    <t>DTO1_FUN_010680</t>
  </si>
  <si>
    <t>DTO1_FUN_010681-T1</t>
  </si>
  <si>
    <t>DTO1_FUN_010681</t>
  </si>
  <si>
    <t>DTO1_FUN_010677-T1</t>
  </si>
  <si>
    <t>DTO1_FUN_010677</t>
  </si>
  <si>
    <t>DTO1_FUN_010676-T1</t>
  </si>
  <si>
    <t>DTO1_FUN_010676</t>
  </si>
  <si>
    <t>DTO1_FUN_010675-T1</t>
  </si>
  <si>
    <t>DTO1_FUN_010675</t>
  </si>
  <si>
    <t>DTO1_FUN_010671-T1</t>
  </si>
  <si>
    <t>DTO1_FUN_010671</t>
  </si>
  <si>
    <t>DTO1_FUN_010673-T1</t>
  </si>
  <si>
    <t>DTO1_FUN_010673</t>
  </si>
  <si>
    <t>DTO1_FUN_010674-T1</t>
  </si>
  <si>
    <t>DTO1_FUN_010674</t>
  </si>
  <si>
    <t>DTO1_FUN_010670-T1</t>
  </si>
  <si>
    <t>DTO1_FUN_010670</t>
  </si>
  <si>
    <t>DTO1_FUN_010669-T1</t>
  </si>
  <si>
    <t>DTO1_FUN_010669</t>
  </si>
  <si>
    <t>DTO2_FUN_009405-T1</t>
  </si>
  <si>
    <t>DTO2_FUN_009405</t>
  </si>
  <si>
    <t>DTO2_FUN_009404-T1</t>
  </si>
  <si>
    <t>DTO2_FUN_009404</t>
  </si>
  <si>
    <t>DTO2_FUN_009406-T1</t>
  </si>
  <si>
    <t>DTO2_FUN_009406</t>
  </si>
  <si>
    <t>DTO2_FUN_009407-T1</t>
  </si>
  <si>
    <t>DTO2_FUN_009407</t>
  </si>
  <si>
    <t>DTO2_FUN_009408-T1</t>
  </si>
  <si>
    <t>DTO2_FUN_009408</t>
  </si>
  <si>
    <t>DTO2_FUN_009409-T1</t>
  </si>
  <si>
    <t>DTO2_FUN_009409</t>
  </si>
  <si>
    <t>DTO2_FUN_009411-T1</t>
  </si>
  <si>
    <t>DTO2_FUN_009411</t>
  </si>
  <si>
    <t>DTO2_FUN_009410-T1</t>
  </si>
  <si>
    <t>DTO2_FUN_009410</t>
  </si>
  <si>
    <t>DTO2_FUN_009413-T1</t>
  </si>
  <si>
    <t>DTO2_FUN_009413</t>
  </si>
  <si>
    <t>DTO2_FUN_009414-T1</t>
  </si>
  <si>
    <t>DTO2_FUN_009414</t>
  </si>
  <si>
    <t>DTO3_FUN_010821-T1</t>
  </si>
  <si>
    <t>DTO3_FUN_010821</t>
  </si>
  <si>
    <t>DTO3_FUN_010825-T1</t>
  </si>
  <si>
    <t>DTO3_FUN_010825</t>
  </si>
  <si>
    <t>DTO3_FUN_010822-T1</t>
  </si>
  <si>
    <t>DTO3_FUN_010822</t>
  </si>
  <si>
    <t>DTO3_FUN_010824-T1</t>
  </si>
  <si>
    <t>DTO3_FUN_010824</t>
  </si>
  <si>
    <t>DTO3_FUN_010823-T1</t>
  </si>
  <si>
    <t>DTO3_FUN_010823</t>
  </si>
  <si>
    <t>226719_1</t>
  </si>
  <si>
    <t>DTO3_FUN_010820-T1</t>
  </si>
  <si>
    <t>DTO3_FUN_010820</t>
  </si>
  <si>
    <t>DTO3_FUN_010819</t>
  </si>
  <si>
    <t>DTO3_FUN_010819-T1</t>
  </si>
  <si>
    <t>DTO3_FUN_010818-T1</t>
  </si>
  <si>
    <t>DTO3_FUN_010818</t>
  </si>
  <si>
    <t>DTO3_FUN_010814-T1</t>
  </si>
  <si>
    <t>DTO3_FUN_010814</t>
  </si>
  <si>
    <t>DTO3_FUN_010816-T1</t>
  </si>
  <si>
    <t>DTO3_FUN_010816</t>
  </si>
  <si>
    <t>DTO3_FUN_010817-T1</t>
  </si>
  <si>
    <t>DTO3_FUN_010817</t>
  </si>
  <si>
    <t>DTO3_FUN_010813-T1</t>
  </si>
  <si>
    <t>DTO3_FUN_010813</t>
  </si>
  <si>
    <t>DTO3_FUN_010812-T1</t>
  </si>
  <si>
    <t>DTO3_FUN_010812</t>
  </si>
  <si>
    <t>DTO4_FUN_010140-T1</t>
  </si>
  <si>
    <t>DTO4_FUN_010140</t>
  </si>
  <si>
    <t>DTO4_FUN_010137-T1</t>
  </si>
  <si>
    <t>DTO4_FUN_010137</t>
  </si>
  <si>
    <t>DTO4_FUN_010136-T1</t>
  </si>
  <si>
    <t>DTO4_FUN_010136</t>
  </si>
  <si>
    <t>DTO4_FUN_010139-T1</t>
  </si>
  <si>
    <t>DTO4_FUN_010139</t>
  </si>
  <si>
    <t>DTO4_FUN_010141-T1</t>
  </si>
  <si>
    <t>DTO4_FUN_010141</t>
  </si>
  <si>
    <t>DTO4_FUN_010142-T1</t>
  </si>
  <si>
    <t>DTO4_FUN_010142</t>
  </si>
  <si>
    <t>DTO4_FUN_010143-T1</t>
  </si>
  <si>
    <t>DTO4_FUN_010143</t>
  </si>
  <si>
    <t>DTO4_FUN_010147-T1</t>
  </si>
  <si>
    <t>DTO4_FUN_010147</t>
  </si>
  <si>
    <t>DTO4_FUN_010145-T1</t>
  </si>
  <si>
    <t>DTO4_FUN_010145</t>
  </si>
  <si>
    <t>DTO4_FUN_010144-T1</t>
  </si>
  <si>
    <t>DTO4_FUN_010144</t>
  </si>
  <si>
    <t>DTO4_FUN_010148-T1</t>
  </si>
  <si>
    <t>DTO4_FUN_010148</t>
  </si>
  <si>
    <t>DTO4_FUN_010149-T1</t>
  </si>
  <si>
    <t>DTO4_FUN_010149</t>
  </si>
  <si>
    <t>DTO5_FUN_010860-T1</t>
  </si>
  <si>
    <t>DTO5_FUN_010860</t>
  </si>
  <si>
    <t>DTO5_FUN_010863-T1</t>
  </si>
  <si>
    <t>DTO5_FUN_010863</t>
  </si>
  <si>
    <t>DTO5_FUN_010864-T1</t>
  </si>
  <si>
    <t>DTO5_FUN_010864</t>
  </si>
  <si>
    <t>DTO5_FUN_010861-T1</t>
  </si>
  <si>
    <t>DTO5_FUN_010861</t>
  </si>
  <si>
    <t>DTO5_FUN_010859-T1</t>
  </si>
  <si>
    <t>DTO5_FUN_010859</t>
  </si>
  <si>
    <t>DTO5_FUN_010858-T1</t>
  </si>
  <si>
    <t>DTO5_FUN_010858</t>
  </si>
  <si>
    <t>DTO5_FUN_010857-T1</t>
  </si>
  <si>
    <t>DTO5_FUN_010857</t>
  </si>
  <si>
    <t>DTO5_FUN_010853-T1</t>
  </si>
  <si>
    <t>DTO5_FUN_010853</t>
  </si>
  <si>
    <t>DTO5_FUN_010855-T1</t>
  </si>
  <si>
    <t>DTO5_FUN_010855</t>
  </si>
  <si>
    <t>DTO5_FUN_010856-T1</t>
  </si>
  <si>
    <t>DTO5_FUN_010856</t>
  </si>
  <si>
    <t>DTO5_FUN_010852-T1</t>
  </si>
  <si>
    <t>DTO5_FUN_010852</t>
  </si>
  <si>
    <t>DTO5_FUN_010851-T1</t>
  </si>
  <si>
    <t>DTO5_FUN_010851</t>
  </si>
  <si>
    <t>DTO6_FUN_010258-T1</t>
  </si>
  <si>
    <t>DTO6_FUN_010258</t>
  </si>
  <si>
    <t>DTO6_FUN_010255-T1</t>
  </si>
  <si>
    <t>DTO6_FUN_010255</t>
  </si>
  <si>
    <t>DTO6_FUN_010254-T1</t>
  </si>
  <si>
    <t>DTO6_FUN_010254</t>
  </si>
  <si>
    <t>DTO6_FUN_010257-T1</t>
  </si>
  <si>
    <t>DTO6_FUN_010257</t>
  </si>
  <si>
    <t>DTO6_FUN_010256-T1</t>
  </si>
  <si>
    <t>DTO6_FUN_010256</t>
  </si>
  <si>
    <t>DTO6_FUN_010259-T1</t>
  </si>
  <si>
    <t>DTO6_FUN_010259</t>
  </si>
  <si>
    <t>DTO6_FUN_010260-T1</t>
  </si>
  <si>
    <t>DTO6_FUN_010260</t>
  </si>
  <si>
    <t>DTO6_FUN_010261</t>
  </si>
  <si>
    <t>DTO6_FUN_010261-T1</t>
  </si>
  <si>
    <t>DTO6_FUN_010265-T1</t>
  </si>
  <si>
    <t>DTO6_FUN_010265</t>
  </si>
  <si>
    <t>DTO6_FUN_010263-T1</t>
  </si>
  <si>
    <t>DTO6_FUN_010263</t>
  </si>
  <si>
    <t>DTO6_FUN_010262-T1</t>
  </si>
  <si>
    <t>DTO6_FUN_010262</t>
  </si>
  <si>
    <t>DTO6_FUN_010266-T1</t>
  </si>
  <si>
    <t>DTO6_FUN_010266</t>
  </si>
  <si>
    <t>DTO6_FUN_010267-T1</t>
  </si>
  <si>
    <t>DTO6_FUN_010267</t>
  </si>
  <si>
    <t>DTO7_FUN_010737-T1</t>
  </si>
  <si>
    <t>DTO7_FUN_010737</t>
  </si>
  <si>
    <t>DTO7_FUN_010735-T1</t>
  </si>
  <si>
    <t>DTO7_FUN_010735</t>
  </si>
  <si>
    <t>DTO7_FUN_010734-T1</t>
  </si>
  <si>
    <t>DTO7_FUN_010734</t>
  </si>
  <si>
    <t>DTO7_FUN_010736-T1</t>
  </si>
  <si>
    <t>DTO7_FUN_010736</t>
  </si>
  <si>
    <t>DTO7_FUN_010739-T1</t>
  </si>
  <si>
    <t>DTO7_FUN_010739</t>
  </si>
  <si>
    <t>DTO7_FUN_010738-T1</t>
  </si>
  <si>
    <t>DTO7_FUN_010738</t>
  </si>
  <si>
    <t>226712_2</t>
  </si>
  <si>
    <t>DTO7_FUN_010740-T1</t>
  </si>
  <si>
    <t>DTO7_FUN_010740</t>
  </si>
  <si>
    <t>DTO7_FUN_010741-T1</t>
  </si>
  <si>
    <t>DTO7_FUN_010741</t>
  </si>
  <si>
    <t>DTO7_FUN_010745-T1</t>
  </si>
  <si>
    <t>DTO7_FUN_010745</t>
  </si>
  <si>
    <t>DTO7_FUN_010743-T1</t>
  </si>
  <si>
    <t>DTO7_FUN_010743</t>
  </si>
  <si>
    <t>DTO7_FUN_010742-T1</t>
  </si>
  <si>
    <t>DTO7_FUN_010742</t>
  </si>
  <si>
    <t>DTO7_FUN_010731-T1</t>
  </si>
  <si>
    <t>DTO7_FUN_010731</t>
  </si>
  <si>
    <t>DTO7_FUN_010746-T1</t>
  </si>
  <si>
    <t>DTO7_FUN_010746</t>
  </si>
  <si>
    <t>229085_1</t>
  </si>
  <si>
    <t>DTO7_FUN_010730-T1</t>
  </si>
  <si>
    <t>DTO7_FUN_010730</t>
  </si>
  <si>
    <t>DTO8_FUN_008796-T1</t>
  </si>
  <si>
    <t>DTO8_FUN_008796</t>
  </si>
  <si>
    <t>DTO8_FUN_008794-T1</t>
  </si>
  <si>
    <t>DTO8_FUN_008794</t>
  </si>
  <si>
    <t>DTO8_FUN_008793-T1</t>
  </si>
  <si>
    <t>DTO8_FUN_008793</t>
  </si>
  <si>
    <t>DTO8_FUN_008797-T1</t>
  </si>
  <si>
    <t>DTO8_FUN_008797</t>
  </si>
  <si>
    <t>DTO8_FUN_008798-T1</t>
  </si>
  <si>
    <t>DTO8_FUN_008798</t>
  </si>
  <si>
    <t>DTO8_FUN_008799-T1</t>
  </si>
  <si>
    <t>DTO8_FUN_008799</t>
  </si>
  <si>
    <t>DTO8_FUN_008801-T1</t>
  </si>
  <si>
    <t>DTO8_FUN_008801</t>
  </si>
  <si>
    <t>DTO8_FUN_008800-T1</t>
  </si>
  <si>
    <t>DTO8_FUN_008800</t>
  </si>
  <si>
    <t>DTO8_FUN_008803-T1</t>
  </si>
  <si>
    <t>DTO8_FUN_008803</t>
  </si>
  <si>
    <t>DTO8_FUN_008804-T1</t>
  </si>
  <si>
    <t>DTO8_FUN_008804</t>
  </si>
  <si>
    <t>DTO9_FUN_010969-T1</t>
  </si>
  <si>
    <t>DTO9_FUN_010969</t>
  </si>
  <si>
    <t>DTO9_FUN_010970-T1</t>
  </si>
  <si>
    <t>DTO9_FUN_010970</t>
  </si>
  <si>
    <t>DTO9_FUN_010971-T1</t>
  </si>
  <si>
    <t>DTO9_FUN_010971</t>
  </si>
  <si>
    <t>DTO9_FUN_010968-T1</t>
  </si>
  <si>
    <t>DTO9_FUN_010968</t>
  </si>
  <si>
    <t>DTO9_FUN_010967-T1</t>
  </si>
  <si>
    <t>DTO9_FUN_010967</t>
  </si>
  <si>
    <t>DTO9_FUN_010966-T1</t>
  </si>
  <si>
    <t>DTO9_FUN_010966</t>
  </si>
  <si>
    <t>DTO9_FUN_010962-T1</t>
  </si>
  <si>
    <t>DTO9_FUN_010962</t>
  </si>
  <si>
    <t>DTO9_FUN_010964-T1</t>
  </si>
  <si>
    <t>DTO9_FUN_010964</t>
  </si>
  <si>
    <t>DTO9_FUN_010965-T1</t>
  </si>
  <si>
    <t>DTO9_FUN_010965</t>
  </si>
  <si>
    <t>DTO9_FUN_010961-T1</t>
  </si>
  <si>
    <t>DTO9_FUN_010961</t>
  </si>
  <si>
    <t>DTO9_FUN_010960-T1</t>
  </si>
  <si>
    <t>DTO9_FUN_010960</t>
  </si>
  <si>
    <t>BGC0000356|c1|321-6956|-|BAH23995.1|nonribosomal_peptide_synthetase|BAH23995.1</t>
  </si>
  <si>
    <t>DTO10_FUN_010628-T1</t>
  </si>
  <si>
    <t>DTO10_FUN_010628</t>
  </si>
  <si>
    <t>226743_1</t>
  </si>
  <si>
    <t>BGC0000356|c1|8500-10454|-|BAH23996.1|cytochrome_P450|BAH23996.1</t>
  </si>
  <si>
    <t>DTO10_FUN_010629-T1</t>
  </si>
  <si>
    <t>DTO10_FUN_010629</t>
  </si>
  <si>
    <t>226742_1</t>
  </si>
  <si>
    <t>BGC0000356|c1|11206-12319|+|BAH23997.1|O-methyltransferase|BAH23997.1</t>
  </si>
  <si>
    <t>DTO10_FUN_010630-T1</t>
  </si>
  <si>
    <t>DTO10_FUN_010630</t>
  </si>
  <si>
    <t>226741_1</t>
  </si>
  <si>
    <t>BGC0000356|c1|13039-14502|+|BAH23998.1|prenyltransferase|BAH23998.1</t>
  </si>
  <si>
    <t>DTO10_FUN_010631-T1</t>
  </si>
  <si>
    <t>DTO10_FUN_010631</t>
  </si>
  <si>
    <t>226740_1</t>
  </si>
  <si>
    <t>BGC0000356|c1|14683-16263|-|BAH23999.1|cytochrome_P450|BAH23999.1</t>
  </si>
  <si>
    <t>DTO10_FUN_010632-T1</t>
  </si>
  <si>
    <t>DTO10_FUN_010632</t>
  </si>
  <si>
    <t>226739_1</t>
  </si>
  <si>
    <t>BGC0000356|c1|17139-18014|-|BAH24000.1|alpha-ketoglutarate_dioxygenase|BAH24000.1</t>
  </si>
  <si>
    <t>DTO10_FUN_010633-T1</t>
  </si>
  <si>
    <t>DTO10_FUN_010633</t>
  </si>
  <si>
    <t>226738_1</t>
  </si>
  <si>
    <t>BGC0000356|c1|19109-20921|-|BAH24001.1|cytochrome_P450|BAH24001.1</t>
  </si>
  <si>
    <t>DTO10_FUN_010634-T1</t>
  </si>
  <si>
    <t>DTO10_FUN_010634</t>
  </si>
  <si>
    <t>226737_1</t>
  </si>
  <si>
    <t>BGC0000356|c1|21649-22997|+|BAH24002.1|prenyltransferase|BAH24002.1</t>
  </si>
  <si>
    <t>DTO10_FUN_010635-T1</t>
  </si>
  <si>
    <t>DTO10_FUN_010635</t>
  </si>
  <si>
    <t>226736_1</t>
  </si>
  <si>
    <t>BGC0000356|c1|23314-25356|-|BAH24003.1|ankyrin_repeat_protein|BAH24003.1</t>
  </si>
  <si>
    <t>DTO10_FUN_010636-T1</t>
  </si>
  <si>
    <t>DTO10_FUN_010636</t>
  </si>
  <si>
    <t>226735_1</t>
  </si>
  <si>
    <t>DTO11_FUN_009710-T1</t>
  </si>
  <si>
    <t>DTO11_FUN_009710</t>
  </si>
  <si>
    <t>DTO11_FUN_009711</t>
  </si>
  <si>
    <t>DTO11_FUN_009711-T1</t>
  </si>
  <si>
    <t>1.73999999997668e-313</t>
  </si>
  <si>
    <t>DTO11_FUN_009712-T1</t>
  </si>
  <si>
    <t>DTO11_FUN_009712</t>
  </si>
  <si>
    <t>DTO11_FUN_009713-T1</t>
  </si>
  <si>
    <t>DTO11_FUN_009713</t>
  </si>
  <si>
    <t>DTO11_FUN_009714-T1</t>
  </si>
  <si>
    <t>DTO11_FUN_009714</t>
  </si>
  <si>
    <t>DTO11_FUN_009715-T1</t>
  </si>
  <si>
    <t>DTO11_FUN_009715</t>
  </si>
  <si>
    <t>DTO11_FUN_009716-T1</t>
  </si>
  <si>
    <t>DTO11_FUN_009716</t>
  </si>
  <si>
    <t>DTO11_FUN_009717-T1</t>
  </si>
  <si>
    <t>DTO11_FUN_009717</t>
  </si>
  <si>
    <t>DTO11_FUN_009718-T1</t>
  </si>
  <si>
    <t>DTO11_FUN_009718</t>
  </si>
  <si>
    <t>DTO12_FUN_009526-T1</t>
  </si>
  <si>
    <t>DTO12_FUN_009526</t>
  </si>
  <si>
    <t>DTO12_FUN_009527-T1</t>
  </si>
  <si>
    <t>DTO12_FUN_009527</t>
  </si>
  <si>
    <t>DTO12_FUN_009528-T1</t>
  </si>
  <si>
    <t>DTO12_FUN_009528</t>
  </si>
  <si>
    <t>DTO12_FUN_009529-T1</t>
  </si>
  <si>
    <t>DTO12_FUN_009529</t>
  </si>
  <si>
    <t>DTO12_FUN_009530-T1</t>
  </si>
  <si>
    <t>DTO12_FUN_009530</t>
  </si>
  <si>
    <t>DTO12_FUN_009531-T1</t>
  </si>
  <si>
    <t>DTO12_FUN_009531</t>
  </si>
  <si>
    <t>DTO12_FUN_009532-T1</t>
  </si>
  <si>
    <t>DTO12_FUN_009532</t>
  </si>
  <si>
    <t>DTO12_FUN_009533-T1</t>
  </si>
  <si>
    <t>DTO12_FUN_009533</t>
  </si>
  <si>
    <t>DTO12_FUN_009534-T1</t>
  </si>
  <si>
    <t>DTO12_FUN_009534</t>
  </si>
  <si>
    <t>DTO13_FUN_009415-T1</t>
  </si>
  <si>
    <t>DTO13_FUN_009415</t>
  </si>
  <si>
    <t>DTO13_FUN_009416-T1</t>
  </si>
  <si>
    <t>DTO13_FUN_009416</t>
  </si>
  <si>
    <t>DTO13_FUN_009417-T1</t>
  </si>
  <si>
    <t>DTO13_FUN_009417</t>
  </si>
  <si>
    <t>DTO13_FUN_009418-T1</t>
  </si>
  <si>
    <t>DTO13_FUN_009418</t>
  </si>
  <si>
    <t>DTO13_FUN_009419-T1</t>
  </si>
  <si>
    <t>DTO13_FUN_009419</t>
  </si>
  <si>
    <t>DTO13_FUN_009421-T1</t>
  </si>
  <si>
    <t>DTO13_FUN_009421</t>
  </si>
  <si>
    <t>DTO13_FUN_009422-T1</t>
  </si>
  <si>
    <t>DTO13_FUN_009422</t>
  </si>
  <si>
    <t>DTO13_FUN_009423-T1</t>
  </si>
  <si>
    <t>DTO13_FUN_009423</t>
  </si>
  <si>
    <t>DTO13_FUN_009424-T1</t>
  </si>
  <si>
    <t>DTO13_FUN_009424</t>
  </si>
  <si>
    <t>DTO14_FUN_011551-T1</t>
  </si>
  <si>
    <t>DTO14_FUN_011551</t>
  </si>
  <si>
    <t>DTO14_FUN_011550-T1</t>
  </si>
  <si>
    <t>DTO14_FUN_011550</t>
  </si>
  <si>
    <t>DTO14_FUN_011549-T1</t>
  </si>
  <si>
    <t>DTO14_FUN_011549</t>
  </si>
  <si>
    <t>DTO14_FUN_011548-T1</t>
  </si>
  <si>
    <t>DTO14_FUN_011548</t>
  </si>
  <si>
    <t>DTO14_FUN_011547-T1</t>
  </si>
  <si>
    <t>DTO14_FUN_011547</t>
  </si>
  <si>
    <t>DTO14_FUN_011546-T1</t>
  </si>
  <si>
    <t>DTO14_FUN_011546</t>
  </si>
  <si>
    <t>DTO14_FUN_011545-T1</t>
  </si>
  <si>
    <t>DTO14_FUN_011545</t>
  </si>
  <si>
    <t>DTO14_FUN_011544-T1</t>
  </si>
  <si>
    <t>DTO14_FUN_011544</t>
  </si>
  <si>
    <t>DTO14_FUN_011543-T1</t>
  </si>
  <si>
    <t>DTO14_FUN_011543</t>
  </si>
  <si>
    <t>DTO15_FUN_011502-T1</t>
  </si>
  <si>
    <t>DTO15_FUN_011502</t>
  </si>
  <si>
    <t>DTO15_FUN_011503-T1</t>
  </si>
  <si>
    <t>DTO15_FUN_011503</t>
  </si>
  <si>
    <t>DTO15_FUN_011504-T1</t>
  </si>
  <si>
    <t>DTO15_FUN_011504</t>
  </si>
  <si>
    <t>DTO15_FUN_011505-T1</t>
  </si>
  <si>
    <t>DTO15_FUN_011505</t>
  </si>
  <si>
    <t>DTO15_FUN_011506-T1</t>
  </si>
  <si>
    <t>DTO15_FUN_011506</t>
  </si>
  <si>
    <t>DTO15_FUN_011507-T1</t>
  </si>
  <si>
    <t>DTO15_FUN_011507</t>
  </si>
  <si>
    <t>DTO15_FUN_011508-T1</t>
  </si>
  <si>
    <t>DTO15_FUN_011508</t>
  </si>
  <si>
    <t>DTO15_FUN_011509-T1</t>
  </si>
  <si>
    <t>DTO15_FUN_011509</t>
  </si>
  <si>
    <t>DTO15_FUN_011510-T1</t>
  </si>
  <si>
    <t>DTO15_FUN_011510</t>
  </si>
  <si>
    <t>DTO16_FUN_010706-T1</t>
  </si>
  <si>
    <t>DTO16_FUN_010706</t>
  </si>
  <si>
    <t>DTO16_FUN_010707-T1</t>
  </si>
  <si>
    <t>DTO16_FUN_010707</t>
  </si>
  <si>
    <t>DTO16_FUN_010708-T1</t>
  </si>
  <si>
    <t>DTO16_FUN_010708</t>
  </si>
  <si>
    <t>DTO16_FUN_010709-T1</t>
  </si>
  <si>
    <t>DTO16_FUN_010709</t>
  </si>
  <si>
    <t>DTO16_FUN_010710-T1</t>
  </si>
  <si>
    <t>DTO16_FUN_010710</t>
  </si>
  <si>
    <t>DTO16_FUN_010711-T1</t>
  </si>
  <si>
    <t>DTO16_FUN_010711</t>
  </si>
  <si>
    <t>DTO16_FUN_010712-T1</t>
  </si>
  <si>
    <t>DTO16_FUN_010712</t>
  </si>
  <si>
    <t>DTO16_FUN_010713-T1</t>
  </si>
  <si>
    <t>DTO16_FUN_010713</t>
  </si>
  <si>
    <t>DTO16_FUN_010714-T1</t>
  </si>
  <si>
    <t>DTO16_FUN_010714</t>
  </si>
  <si>
    <t>DTO1_FUN_010704-T1</t>
  </si>
  <si>
    <t>DTO1_FUN_010704</t>
  </si>
  <si>
    <t>DTO1_FUN_010703-T1</t>
  </si>
  <si>
    <t>DTO1_FUN_010703</t>
  </si>
  <si>
    <t>DTO1_FUN_010702-T1</t>
  </si>
  <si>
    <t>DTO1_FUN_010702</t>
  </si>
  <si>
    <t>DTO1_FUN_010701-T1</t>
  </si>
  <si>
    <t>DTO1_FUN_010701</t>
  </si>
  <si>
    <t>DTO1_FUN_010700-T1</t>
  </si>
  <si>
    <t>DTO1_FUN_010700</t>
  </si>
  <si>
    <t>DTO1_FUN_010699-T1</t>
  </si>
  <si>
    <t>DTO1_FUN_010699</t>
  </si>
  <si>
    <t>DTO1_FUN_010698-T1</t>
  </si>
  <si>
    <t>DTO1_FUN_010698</t>
  </si>
  <si>
    <t>DTO1_FUN_010697-T1</t>
  </si>
  <si>
    <t>DTO1_FUN_010697</t>
  </si>
  <si>
    <t>DTO1_FUN_010696-T1</t>
  </si>
  <si>
    <t>DTO1_FUN_010696</t>
  </si>
  <si>
    <t>DTO2_FUN_009383-T1</t>
  </si>
  <si>
    <t>DTO2_FUN_009383</t>
  </si>
  <si>
    <t>DTO2_FUN_009384-T1</t>
  </si>
  <si>
    <t>DTO2_FUN_009384</t>
  </si>
  <si>
    <t>DTO2_FUN_009385-T1</t>
  </si>
  <si>
    <t>DTO2_FUN_009385</t>
  </si>
  <si>
    <t>DTO2_FUN_009386-T1</t>
  </si>
  <si>
    <t>DTO2_FUN_009386</t>
  </si>
  <si>
    <t>DTO2_FUN_009387-T1</t>
  </si>
  <si>
    <t>DTO2_FUN_009387</t>
  </si>
  <si>
    <t>DTO2_FUN_009388-T1</t>
  </si>
  <si>
    <t>DTO2_FUN_009388</t>
  </si>
  <si>
    <t>DTO2_FUN_009389-T1</t>
  </si>
  <si>
    <t>DTO2_FUN_009389</t>
  </si>
  <si>
    <t>DTO2_FUN_009390-T1</t>
  </si>
  <si>
    <t>DTO2_FUN_009390</t>
  </si>
  <si>
    <t>DTO2_FUN_009391-T1</t>
  </si>
  <si>
    <t>DTO2_FUN_009391</t>
  </si>
  <si>
    <t>DTO3_FUN_010846-T1</t>
  </si>
  <si>
    <t>DTO3_FUN_010846</t>
  </si>
  <si>
    <t>DTO3_FUN_010845-T1</t>
  </si>
  <si>
    <t>DTO3_FUN_010845</t>
  </si>
  <si>
    <t>DTO3_FUN_010844</t>
  </si>
  <si>
    <t>DTO3_FUN_010844-T1</t>
  </si>
  <si>
    <t>DTO3_FUN_010843-T1</t>
  </si>
  <si>
    <t>DTO3_FUN_010843</t>
  </si>
  <si>
    <t>DTO3_FUN_010842-T1</t>
  </si>
  <si>
    <t>DTO3_FUN_010842</t>
  </si>
  <si>
    <t>DTO3_FUN_010841-T1</t>
  </si>
  <si>
    <t>DTO3_FUN_010841</t>
  </si>
  <si>
    <t>DTO3_FUN_010840-T1</t>
  </si>
  <si>
    <t>DTO3_FUN_010840</t>
  </si>
  <si>
    <t>DTO3_FUN_010839-T1</t>
  </si>
  <si>
    <t>DTO3_FUN_010839</t>
  </si>
  <si>
    <t>DTO3_FUN_010838-T1</t>
  </si>
  <si>
    <t>DTO3_FUN_010838</t>
  </si>
  <si>
    <t>DTO4_FUN_010114-T1</t>
  </si>
  <si>
    <t>DTO4_FUN_010114</t>
  </si>
  <si>
    <t>DTO4_FUN_010115-T1</t>
  </si>
  <si>
    <t>DTO4_FUN_010115</t>
  </si>
  <si>
    <t>DTO4_FUN_010116-T1</t>
  </si>
  <si>
    <t>DTO4_FUN_010116</t>
  </si>
  <si>
    <t>DTO4_FUN_010117-T1</t>
  </si>
  <si>
    <t>DTO4_FUN_010117</t>
  </si>
  <si>
    <t>DTO4_FUN_010118-T1</t>
  </si>
  <si>
    <t>DTO4_FUN_010118</t>
  </si>
  <si>
    <t>DTO4_FUN_010119-T1</t>
  </si>
  <si>
    <t>DTO4_FUN_010119</t>
  </si>
  <si>
    <t>DTO4_FUN_010120-T1</t>
  </si>
  <si>
    <t>DTO4_FUN_010120</t>
  </si>
  <si>
    <t>DTO4_FUN_010121-T1</t>
  </si>
  <si>
    <t>DTO4_FUN_010121</t>
  </si>
  <si>
    <t>DTO4_FUN_010122-T1</t>
  </si>
  <si>
    <t>DTO4_FUN_010122</t>
  </si>
  <si>
    <t>DTO5_FUN_010885-T1</t>
  </si>
  <si>
    <t>DTO5_FUN_010885</t>
  </si>
  <si>
    <t>DTO5_FUN_010884-T1</t>
  </si>
  <si>
    <t>DTO5_FUN_010884</t>
  </si>
  <si>
    <t>DTO5_FUN_010883-T1</t>
  </si>
  <si>
    <t>DTO5_FUN_010883</t>
  </si>
  <si>
    <t>DTO5_FUN_010882-T1</t>
  </si>
  <si>
    <t>DTO5_FUN_010882</t>
  </si>
  <si>
    <t>DTO5_FUN_010881-T1</t>
  </si>
  <si>
    <t>DTO5_FUN_010881</t>
  </si>
  <si>
    <t>DTO5_FUN_010880-T1</t>
  </si>
  <si>
    <t>DTO5_FUN_010880</t>
  </si>
  <si>
    <t>DTO5_FUN_010879-T1</t>
  </si>
  <si>
    <t>DTO5_FUN_010879</t>
  </si>
  <si>
    <t>DTO5_FUN_010878-T1</t>
  </si>
  <si>
    <t>DTO5_FUN_010878</t>
  </si>
  <si>
    <t>DTO5_FUN_010877-T1</t>
  </si>
  <si>
    <t>DTO5_FUN_010877</t>
  </si>
  <si>
    <t>DTO6_FUN_010230-T1</t>
  </si>
  <si>
    <t>DTO6_FUN_010230</t>
  </si>
  <si>
    <t>DTO6_FUN_010231-T1</t>
  </si>
  <si>
    <t>DTO6_FUN_010231</t>
  </si>
  <si>
    <t>DTO6_FUN_010232-T1</t>
  </si>
  <si>
    <t>DTO6_FUN_010232</t>
  </si>
  <si>
    <t>DTO6_FUN_010233-T1</t>
  </si>
  <si>
    <t>DTO6_FUN_010233</t>
  </si>
  <si>
    <t>DTO6_FUN_010234-T1</t>
  </si>
  <si>
    <t>DTO6_FUN_010234</t>
  </si>
  <si>
    <t>DTO6_FUN_010235-T1</t>
  </si>
  <si>
    <t>DTO6_FUN_010235</t>
  </si>
  <si>
    <t>DTO6_FUN_010236-T1</t>
  </si>
  <si>
    <t>DTO6_FUN_010236</t>
  </si>
  <si>
    <t>DTO6_FUN_010237-T1</t>
  </si>
  <si>
    <t>DTO6_FUN_010237</t>
  </si>
  <si>
    <t>DTO6_FUN_010238-T1</t>
  </si>
  <si>
    <t>DTO6_FUN_010238</t>
  </si>
  <si>
    <t>DTO7_FUN_011291-T1</t>
  </si>
  <si>
    <t>DTO7_FUN_011291</t>
  </si>
  <si>
    <t>DTO7_FUN_011292-T1</t>
  </si>
  <si>
    <t>DTO7_FUN_011292</t>
  </si>
  <si>
    <t>DTO7_FUN_011293-T1</t>
  </si>
  <si>
    <t>DTO7_FUN_011293</t>
  </si>
  <si>
    <t>DTO7_FUN_011294-T1</t>
  </si>
  <si>
    <t>DTO7_FUN_011294</t>
  </si>
  <si>
    <t>DTO7_FUN_011295-T1</t>
  </si>
  <si>
    <t>DTO7_FUN_011295</t>
  </si>
  <si>
    <t>DTO7_FUN_011296-T1</t>
  </si>
  <si>
    <t>DTO7_FUN_011296</t>
  </si>
  <si>
    <t>DTO7_FUN_011298-T1</t>
  </si>
  <si>
    <t>DTO7_FUN_011298</t>
  </si>
  <si>
    <t>DTO7_FUN_011299-T1</t>
  </si>
  <si>
    <t>DTO7_FUN_011299</t>
  </si>
  <si>
    <t>DTO7_FUN_011300-T1</t>
  </si>
  <si>
    <t>DTO7_FUN_011300</t>
  </si>
  <si>
    <t>DTO8_FUN_008771-T1</t>
  </si>
  <si>
    <t>DTO8_FUN_008771</t>
  </si>
  <si>
    <t>DTO8_FUN_008772-T1</t>
  </si>
  <si>
    <t>DTO8_FUN_008772</t>
  </si>
  <si>
    <t>DTO8_FUN_008773-T1</t>
  </si>
  <si>
    <t>DTO8_FUN_008773</t>
  </si>
  <si>
    <t>DTO8_FUN_008774-T1</t>
  </si>
  <si>
    <t>DTO8_FUN_008774</t>
  </si>
  <si>
    <t>DTO8_FUN_008775-T1</t>
  </si>
  <si>
    <t>DTO8_FUN_008775</t>
  </si>
  <si>
    <t>DTO8_FUN_008776-T1</t>
  </si>
  <si>
    <t>DTO8_FUN_008776</t>
  </si>
  <si>
    <t>DTO8_FUN_008777-T1</t>
  </si>
  <si>
    <t>DTO8_FUN_008777</t>
  </si>
  <si>
    <t>DTO8_FUN_008778-T1</t>
  </si>
  <si>
    <t>DTO8_FUN_008778</t>
  </si>
  <si>
    <t>DTO8_FUN_008779-T1</t>
  </si>
  <si>
    <t>DTO8_FUN_008779</t>
  </si>
  <si>
    <t>DTO9_FUN_010992-T1</t>
  </si>
  <si>
    <t>DTO9_FUN_010992</t>
  </si>
  <si>
    <t>DTO9_FUN_010991-T1</t>
  </si>
  <si>
    <t>DTO9_FUN_010991</t>
  </si>
  <si>
    <t>DTO9_FUN_010990-T1</t>
  </si>
  <si>
    <t>DTO9_FUN_010990</t>
  </si>
  <si>
    <t>DTO9_FUN_010989-T1</t>
  </si>
  <si>
    <t>DTO9_FUN_010989</t>
  </si>
  <si>
    <t>DTO9_FUN_010988-T1</t>
  </si>
  <si>
    <t>DTO9_FUN_010988</t>
  </si>
  <si>
    <t>DTO9_FUN_010987-T1</t>
  </si>
  <si>
    <t>DTO9_FUN_010987</t>
  </si>
  <si>
    <t>DTO9_FUN_010986-T1</t>
  </si>
  <si>
    <t>DTO9_FUN_010986</t>
  </si>
  <si>
    <t>DTO9_FUN_010985-T1</t>
  </si>
  <si>
    <t>DTO9_FUN_010985</t>
  </si>
  <si>
    <t>DTO9_FUN_010984-T1</t>
  </si>
  <si>
    <t>DTO9_FUN_010984</t>
  </si>
  <si>
    <t>56, 46, 64</t>
  </si>
  <si>
    <t>DTO10_FUN_003895-T1</t>
  </si>
  <si>
    <t>DTO10_FUN_003895</t>
  </si>
  <si>
    <t>218619_1</t>
  </si>
  <si>
    <t>DTO10_FUN_003894-T1</t>
  </si>
  <si>
    <t>DTO10_FUN_003894</t>
  </si>
  <si>
    <t>218620_1</t>
  </si>
  <si>
    <t>DTO10_FUN_003893-T1</t>
  </si>
  <si>
    <t>DTO10_FUN_003893</t>
  </si>
  <si>
    <t>218621_1</t>
  </si>
  <si>
    <t>DTO10_FUN_003892-T1</t>
  </si>
  <si>
    <t>DTO10_FUN_003892</t>
  </si>
  <si>
    <t>218622_1</t>
  </si>
  <si>
    <t>DTO10_FUN_003891-T1</t>
  </si>
  <si>
    <t>DTO10_FUN_003891</t>
  </si>
  <si>
    <t>218623_1</t>
  </si>
  <si>
    <t>DTO10_FUN_003890-T1</t>
  </si>
  <si>
    <t>DTO10_FUN_003890</t>
  </si>
  <si>
    <t>218624_1</t>
  </si>
  <si>
    <t>DTO10_FUN_003889-T1</t>
  </si>
  <si>
    <t>DTO10_FUN_003889</t>
  </si>
  <si>
    <t>218625_1</t>
  </si>
  <si>
    <t>DTO10_FUN_003888-T1</t>
  </si>
  <si>
    <t>DTO10_FUN_003888</t>
  </si>
  <si>
    <t>218626_1</t>
  </si>
  <si>
    <t>DTO10_FUN_003887-T1</t>
  </si>
  <si>
    <t>DTO10_FUN_003887</t>
  </si>
  <si>
    <t>218627_1</t>
  </si>
  <si>
    <t>DTO10_FUN_003886-T1</t>
  </si>
  <si>
    <t>DTO10_FUN_003886</t>
  </si>
  <si>
    <t>218628_1</t>
  </si>
  <si>
    <t>DTO10_FUN_003885-T1</t>
  </si>
  <si>
    <t>DTO10_FUN_003885</t>
  </si>
  <si>
    <t>218629_1</t>
  </si>
  <si>
    <t>DTO10_FUN_003884-T1</t>
  </si>
  <si>
    <t>DTO10_FUN_003884</t>
  </si>
  <si>
    <t>218630_1</t>
  </si>
  <si>
    <t>DTO10_FUN_003883-T1</t>
  </si>
  <si>
    <t>DTO10_FUN_003883</t>
  </si>
  <si>
    <t>218631_1</t>
  </si>
  <si>
    <t>DTO11_FUN_007720-T1</t>
  </si>
  <si>
    <t>DTO11_FUN_007720</t>
  </si>
  <si>
    <t>DTO11_FUN_007719-T1</t>
  </si>
  <si>
    <t>DTO11_FUN_007719</t>
  </si>
  <si>
    <t>DTO11_FUN_007718-T1</t>
  </si>
  <si>
    <t>DTO11_FUN_007718</t>
  </si>
  <si>
    <t>DTO11_FUN_007717-T1</t>
  </si>
  <si>
    <t>DTO11_FUN_007717</t>
  </si>
  <si>
    <t>DTO11_FUN_007716-T1</t>
  </si>
  <si>
    <t>DTO11_FUN_007716</t>
  </si>
  <si>
    <t>DTO11_FUN_007715-T1</t>
  </si>
  <si>
    <t>DTO11_FUN_007715</t>
  </si>
  <si>
    <t>DTO11_FUN_007714-T1</t>
  </si>
  <si>
    <t>DTO11_FUN_007714</t>
  </si>
  <si>
    <t>DTO11_FUN_007713-T1</t>
  </si>
  <si>
    <t>DTO11_FUN_007713</t>
  </si>
  <si>
    <t>DTO11_FUN_007712-T1</t>
  </si>
  <si>
    <t>DTO11_FUN_007712</t>
  </si>
  <si>
    <t>DTO11_FUN_007711-T1</t>
  </si>
  <si>
    <t>DTO11_FUN_007711</t>
  </si>
  <si>
    <t>DTO11_FUN_007710-T1</t>
  </si>
  <si>
    <t>DTO11_FUN_007710</t>
  </si>
  <si>
    <t>DTO11_FUN_007709-T1</t>
  </si>
  <si>
    <t>DTO11_FUN_007709</t>
  </si>
  <si>
    <t>DTO11_FUN_007708-T1</t>
  </si>
  <si>
    <t>DTO11_FUN_007708</t>
  </si>
  <si>
    <t>DTO12_FUN_006653-T1</t>
  </si>
  <si>
    <t>DTO12_FUN_006653</t>
  </si>
  <si>
    <t>DTO12_FUN_006652-T1</t>
  </si>
  <si>
    <t>DTO12_FUN_006652</t>
  </si>
  <si>
    <t>DTO12_FUN_006651-T1</t>
  </si>
  <si>
    <t>DTO12_FUN_006651</t>
  </si>
  <si>
    <t>DTO12_FUN_006650-T1</t>
  </si>
  <si>
    <t>DTO12_FUN_006650</t>
  </si>
  <si>
    <t>DTO12_FUN_006649-T1</t>
  </si>
  <si>
    <t>DTO12_FUN_006649</t>
  </si>
  <si>
    <t>DTO12_FUN_006648-T1</t>
  </si>
  <si>
    <t>DTO12_FUN_006648</t>
  </si>
  <si>
    <t>DTO12_FUN_006647-T1</t>
  </si>
  <si>
    <t>DTO12_FUN_006647</t>
  </si>
  <si>
    <t>DTO12_FUN_006646-T1</t>
  </si>
  <si>
    <t>DTO12_FUN_006646</t>
  </si>
  <si>
    <t>DTO12_FUN_006645-T1</t>
  </si>
  <si>
    <t>DTO12_FUN_006645</t>
  </si>
  <si>
    <t>DTO12_FUN_006644-T1</t>
  </si>
  <si>
    <t>DTO12_FUN_006644</t>
  </si>
  <si>
    <t>DTO12_FUN_006643-T1</t>
  </si>
  <si>
    <t>DTO12_FUN_006643</t>
  </si>
  <si>
    <t>DTO12_FUN_006642-T1</t>
  </si>
  <si>
    <t>DTO12_FUN_006642</t>
  </si>
  <si>
    <t>DTO12_FUN_006641-T1</t>
  </si>
  <si>
    <t>DTO12_FUN_006641</t>
  </si>
  <si>
    <t>DTO13_FUN_007602-T1</t>
  </si>
  <si>
    <t>DTO13_FUN_007602</t>
  </si>
  <si>
    <t>DTO13_FUN_007603-T1</t>
  </si>
  <si>
    <t>DTO13_FUN_007603</t>
  </si>
  <si>
    <t>DTO13_FUN_007604-T1</t>
  </si>
  <si>
    <t>DTO13_FUN_007604</t>
  </si>
  <si>
    <t>DTO13_FUN_007605-T1</t>
  </si>
  <si>
    <t>DTO13_FUN_007605</t>
  </si>
  <si>
    <t>DTO13_FUN_007606-T1</t>
  </si>
  <si>
    <t>DTO13_FUN_007606</t>
  </si>
  <si>
    <t>DTO13_FUN_007607-T1</t>
  </si>
  <si>
    <t>DTO13_FUN_007607</t>
  </si>
  <si>
    <t>DTO13_FUN_007608-T1</t>
  </si>
  <si>
    <t>DTO13_FUN_007608</t>
  </si>
  <si>
    <t>DTO13_FUN_007609-T1</t>
  </si>
  <si>
    <t>DTO13_FUN_007609</t>
  </si>
  <si>
    <t>DTO13_FUN_007610-T1</t>
  </si>
  <si>
    <t>DTO13_FUN_007610</t>
  </si>
  <si>
    <t>DTO13_FUN_007611-T1</t>
  </si>
  <si>
    <t>DTO13_FUN_007611</t>
  </si>
  <si>
    <t>DTO13_FUN_007612-T1</t>
  </si>
  <si>
    <t>DTO13_FUN_007612</t>
  </si>
  <si>
    <t>DTO13_FUN_007613-T1</t>
  </si>
  <si>
    <t>DTO13_FUN_007613</t>
  </si>
  <si>
    <t>DTO13_FUN_007614-T1</t>
  </si>
  <si>
    <t>DTO13_FUN_007614</t>
  </si>
  <si>
    <t>DTO14_FUN_006932-T1</t>
  </si>
  <si>
    <t>DTO14_FUN_006932</t>
  </si>
  <si>
    <t>DTO14_FUN_006933-T1</t>
  </si>
  <si>
    <t>DTO14_FUN_006933</t>
  </si>
  <si>
    <t>DTO14_FUN_006934-T1</t>
  </si>
  <si>
    <t>DTO14_FUN_006934</t>
  </si>
  <si>
    <t>DTO14_FUN_006935-T1</t>
  </si>
  <si>
    <t>DTO14_FUN_006935</t>
  </si>
  <si>
    <t>DTO14_FUN_006936-T1</t>
  </si>
  <si>
    <t>DTO14_FUN_006936</t>
  </si>
  <si>
    <t>DTO14_FUN_006937-T1</t>
  </si>
  <si>
    <t>DTO14_FUN_006937</t>
  </si>
  <si>
    <t>DTO14_FUN_006938-T1</t>
  </si>
  <si>
    <t>DTO14_FUN_006938</t>
  </si>
  <si>
    <t>DTO14_FUN_006939-T1</t>
  </si>
  <si>
    <t>DTO14_FUN_006939</t>
  </si>
  <si>
    <t>DTO14_FUN_006940-T1</t>
  </si>
  <si>
    <t>DTO14_FUN_006940</t>
  </si>
  <si>
    <t>DTO14_FUN_006941-T1</t>
  </si>
  <si>
    <t>DTO14_FUN_006941</t>
  </si>
  <si>
    <t>DTO14_FUN_006942-T1</t>
  </si>
  <si>
    <t>DTO14_FUN_006942</t>
  </si>
  <si>
    <t>DTO14_FUN_006943-T1</t>
  </si>
  <si>
    <t>DTO14_FUN_006943</t>
  </si>
  <si>
    <t>DTO14_FUN_006944-T1</t>
  </si>
  <si>
    <t>DTO14_FUN_006944</t>
  </si>
  <si>
    <t>DTO15_FUN_006311-T1</t>
  </si>
  <si>
    <t>DTO15_FUN_006311</t>
  </si>
  <si>
    <t>DTO15_FUN_006310-T1</t>
  </si>
  <si>
    <t>DTO15_FUN_006310</t>
  </si>
  <si>
    <t>DTO15_FUN_006309-T1</t>
  </si>
  <si>
    <t>DTO15_FUN_006309</t>
  </si>
  <si>
    <t>DTO15_FUN_006308-T1</t>
  </si>
  <si>
    <t>DTO15_FUN_006308</t>
  </si>
  <si>
    <t>DTO15_FUN_006307-T1</t>
  </si>
  <si>
    <t>DTO15_FUN_006307</t>
  </si>
  <si>
    <t>DTO15_FUN_006306-T1</t>
  </si>
  <si>
    <t>DTO15_FUN_006306</t>
  </si>
  <si>
    <t>DTO15_FUN_006305-T1</t>
  </si>
  <si>
    <t>DTO15_FUN_006305</t>
  </si>
  <si>
    <t>DTO15_FUN_006304-T1</t>
  </si>
  <si>
    <t>DTO15_FUN_006304</t>
  </si>
  <si>
    <t>DTO15_FUN_006303-T1</t>
  </si>
  <si>
    <t>DTO15_FUN_006303</t>
  </si>
  <si>
    <t>DTO15_FUN_006302-T1</t>
  </si>
  <si>
    <t>DTO15_FUN_006302</t>
  </si>
  <si>
    <t>DTO15_FUN_006301-T1</t>
  </si>
  <si>
    <t>DTO15_FUN_006301</t>
  </si>
  <si>
    <t>DTO15_FUN_006300-T1</t>
  </si>
  <si>
    <t>DTO15_FUN_006300</t>
  </si>
  <si>
    <t>DTO15_FUN_006299-T1</t>
  </si>
  <si>
    <t>DTO15_FUN_006299</t>
  </si>
  <si>
    <t>DTO16_FUN_005803-T1</t>
  </si>
  <si>
    <t>DTO16_FUN_005803</t>
  </si>
  <si>
    <t>DTO16_FUN_005804-T1</t>
  </si>
  <si>
    <t>DTO16_FUN_005804</t>
  </si>
  <si>
    <t>DTO16_FUN_005805-T1</t>
  </si>
  <si>
    <t>DTO16_FUN_005805</t>
  </si>
  <si>
    <t>DTO16_FUN_005806-T1</t>
  </si>
  <si>
    <t>DTO16_FUN_005806</t>
  </si>
  <si>
    <t>DTO16_FUN_005807-T1</t>
  </si>
  <si>
    <t>DTO16_FUN_005807</t>
  </si>
  <si>
    <t>DTO16_FUN_005808-T1</t>
  </si>
  <si>
    <t>DTO16_FUN_005808</t>
  </si>
  <si>
    <t>DTO16_FUN_005809-T1</t>
  </si>
  <si>
    <t>DTO16_FUN_005809</t>
  </si>
  <si>
    <t>DTO16_FUN_005810-T1</t>
  </si>
  <si>
    <t>DTO16_FUN_005810</t>
  </si>
  <si>
    <t>DTO16_FUN_005811-T1</t>
  </si>
  <si>
    <t>DTO16_FUN_005811</t>
  </si>
  <si>
    <t>DTO16_FUN_005812-T1</t>
  </si>
  <si>
    <t>DTO16_FUN_005812</t>
  </si>
  <si>
    <t>DTO16_FUN_005813-T1</t>
  </si>
  <si>
    <t>DTO16_FUN_005813</t>
  </si>
  <si>
    <t>DTO16_FUN_005814-T1</t>
  </si>
  <si>
    <t>DTO16_FUN_005814</t>
  </si>
  <si>
    <t>DTO16_FUN_005815-T1</t>
  </si>
  <si>
    <t>DTO16_FUN_005815</t>
  </si>
  <si>
    <t>DTO1_FUN_002707-T1</t>
  </si>
  <si>
    <t>DTO1_FUN_002707</t>
  </si>
  <si>
    <t>DTO1_FUN_002708-T1</t>
  </si>
  <si>
    <t>DTO1_FUN_002708</t>
  </si>
  <si>
    <t>DTO1_FUN_002709-T1</t>
  </si>
  <si>
    <t>DTO1_FUN_002709</t>
  </si>
  <si>
    <t>DTO1_FUN_002710-T1</t>
  </si>
  <si>
    <t>DTO1_FUN_002710</t>
  </si>
  <si>
    <t>DTO1_FUN_002711-T1</t>
  </si>
  <si>
    <t>DTO1_FUN_002711</t>
  </si>
  <si>
    <t>DTO1_FUN_002712-T1</t>
  </si>
  <si>
    <t>DTO1_FUN_002712</t>
  </si>
  <si>
    <t>DTO1_FUN_002713-T1</t>
  </si>
  <si>
    <t>DTO1_FUN_002713</t>
  </si>
  <si>
    <t>DTO1_FUN_002714-T1</t>
  </si>
  <si>
    <t>DTO1_FUN_002714</t>
  </si>
  <si>
    <t>DTO1_FUN_002715-T1</t>
  </si>
  <si>
    <t>DTO1_FUN_002715</t>
  </si>
  <si>
    <t>DTO1_FUN_002716-T1</t>
  </si>
  <si>
    <t>DTO1_FUN_002716</t>
  </si>
  <si>
    <t>DTO1_FUN_002717-T1</t>
  </si>
  <si>
    <t>DTO1_FUN_002717</t>
  </si>
  <si>
    <t>DTO1_FUN_002718-T1</t>
  </si>
  <si>
    <t>DTO1_FUN_002718</t>
  </si>
  <si>
    <t>DTO1_FUN_002719-T1</t>
  </si>
  <si>
    <t>DTO1_FUN_002719</t>
  </si>
  <si>
    <t>DTO2_FUN_007281-T1</t>
  </si>
  <si>
    <t>DTO2_FUN_007281</t>
  </si>
  <si>
    <t>DTO2_FUN_007280-T1</t>
  </si>
  <si>
    <t>DTO2_FUN_007280</t>
  </si>
  <si>
    <t>DTO2_FUN_007279-T1</t>
  </si>
  <si>
    <t>DTO2_FUN_007279</t>
  </si>
  <si>
    <t>DTO2_FUN_007278-T1</t>
  </si>
  <si>
    <t>DTO2_FUN_007278</t>
  </si>
  <si>
    <t>DTO2_FUN_007277-T1</t>
  </si>
  <si>
    <t>DTO2_FUN_007277</t>
  </si>
  <si>
    <t>DTO2_FUN_007276-T1</t>
  </si>
  <si>
    <t>DTO2_FUN_007276</t>
  </si>
  <si>
    <t>DTO2_FUN_007275-T1</t>
  </si>
  <si>
    <t>DTO2_FUN_007275</t>
  </si>
  <si>
    <t>DTO2_FUN_007274-T1</t>
  </si>
  <si>
    <t>DTO2_FUN_007274</t>
  </si>
  <si>
    <t>DTO2_FUN_007273-T1</t>
  </si>
  <si>
    <t>DTO2_FUN_007273</t>
  </si>
  <si>
    <t>DTO2_FUN_007272-T1</t>
  </si>
  <si>
    <t>DTO2_FUN_007272</t>
  </si>
  <si>
    <t>DTO2_FUN_007271-T1</t>
  </si>
  <si>
    <t>DTO2_FUN_007271</t>
  </si>
  <si>
    <t>DTO2_FUN_007270-T1</t>
  </si>
  <si>
    <t>DTO2_FUN_007270</t>
  </si>
  <si>
    <t>DTO2_FUN_007269-T1</t>
  </si>
  <si>
    <t>DTO2_FUN_007269</t>
  </si>
  <si>
    <t>DTO3_FUN_007433-T1</t>
  </si>
  <si>
    <t>DTO3_FUN_007433</t>
  </si>
  <si>
    <t>DTO3_FUN_007434-T1</t>
  </si>
  <si>
    <t>DTO3_FUN_007434</t>
  </si>
  <si>
    <t>DTO3_FUN_007435-T1</t>
  </si>
  <si>
    <t>DTO3_FUN_007435</t>
  </si>
  <si>
    <t>DTO3_FUN_007436-T1</t>
  </si>
  <si>
    <t>DTO3_FUN_007436</t>
  </si>
  <si>
    <t>DTO3_FUN_007437-T1</t>
  </si>
  <si>
    <t>DTO3_FUN_007437</t>
  </si>
  <si>
    <t>DTO3_FUN_007438-T1</t>
  </si>
  <si>
    <t>DTO3_FUN_007438</t>
  </si>
  <si>
    <t>DTO3_FUN_007439-T1</t>
  </si>
  <si>
    <t>DTO3_FUN_007439</t>
  </si>
  <si>
    <t>DTO3_FUN_007440-T1</t>
  </si>
  <si>
    <t>DTO3_FUN_007440</t>
  </si>
  <si>
    <t>DTO3_FUN_007441-T1</t>
  </si>
  <si>
    <t>DTO3_FUN_007441</t>
  </si>
  <si>
    <t>DTO3_FUN_007442-T1</t>
  </si>
  <si>
    <t>DTO3_FUN_007442</t>
  </si>
  <si>
    <t>DTO3_FUN_007443-T1</t>
  </si>
  <si>
    <t>DTO3_FUN_007443</t>
  </si>
  <si>
    <t>DTO3_FUN_007444-T1</t>
  </si>
  <si>
    <t>DTO3_FUN_007444</t>
  </si>
  <si>
    <t>DTO3_FUN_007445-T1</t>
  </si>
  <si>
    <t>DTO3_FUN_007445</t>
  </si>
  <si>
    <t>DTO4_FUN_007116-T1</t>
  </si>
  <si>
    <t>DTO4_FUN_007116</t>
  </si>
  <si>
    <t>DTO4_FUN_007115-T1</t>
  </si>
  <si>
    <t>DTO4_FUN_007115</t>
  </si>
  <si>
    <t>DTO4_FUN_007114-T1</t>
  </si>
  <si>
    <t>DTO4_FUN_007114</t>
  </si>
  <si>
    <t>DTO4_FUN_007113-T1</t>
  </si>
  <si>
    <t>DTO4_FUN_007113</t>
  </si>
  <si>
    <t>DTO4_FUN_007112-T1</t>
  </si>
  <si>
    <t>DTO4_FUN_007112</t>
  </si>
  <si>
    <t>DTO4_FUN_007111-T1</t>
  </si>
  <si>
    <t>DTO4_FUN_007111</t>
  </si>
  <si>
    <t>DTO4_FUN_007110-T1</t>
  </si>
  <si>
    <t>DTO4_FUN_007110</t>
  </si>
  <si>
    <t>DTO4_FUN_007109-T1</t>
  </si>
  <si>
    <t>DTO4_FUN_007109</t>
  </si>
  <si>
    <t>DTO4_FUN_007108-T1</t>
  </si>
  <si>
    <t>DTO4_FUN_007108</t>
  </si>
  <si>
    <t>DTO4_FUN_007107-T1</t>
  </si>
  <si>
    <t>DTO4_FUN_007107</t>
  </si>
  <si>
    <t>DTO4_FUN_007106</t>
  </si>
  <si>
    <t>DTO4_FUN_007106-T1</t>
  </si>
  <si>
    <t>DTO4_FUN_007105-T1</t>
  </si>
  <si>
    <t>DTO4_FUN_007105</t>
  </si>
  <si>
    <t>DTO4_FUN_007104-T1</t>
  </si>
  <si>
    <t>DTO4_FUN_007104</t>
  </si>
  <si>
    <t>DTO5_FUN_007436-T1</t>
  </si>
  <si>
    <t>DTO5_FUN_007436</t>
  </si>
  <si>
    <t>DTO5_FUN_007437-T1</t>
  </si>
  <si>
    <t>DTO5_FUN_007437</t>
  </si>
  <si>
    <t>DTO5_FUN_007438-T1</t>
  </si>
  <si>
    <t>DTO5_FUN_007438</t>
  </si>
  <si>
    <t>DTO5_FUN_007439-T1</t>
  </si>
  <si>
    <t>DTO5_FUN_007439</t>
  </si>
  <si>
    <t>DTO5_FUN_007440-T1</t>
  </si>
  <si>
    <t>DTO5_FUN_007440</t>
  </si>
  <si>
    <t>DTO5_FUN_007441-T1</t>
  </si>
  <si>
    <t>DTO5_FUN_007441</t>
  </si>
  <si>
    <t>DTO5_FUN_007442-T1</t>
  </si>
  <si>
    <t>DTO5_FUN_007442</t>
  </si>
  <si>
    <t>DTO5_FUN_007443-T1</t>
  </si>
  <si>
    <t>DTO5_FUN_007443</t>
  </si>
  <si>
    <t>DTO5_FUN_007444-T1</t>
  </si>
  <si>
    <t>DTO5_FUN_007444</t>
  </si>
  <si>
    <t>DTO5_FUN_007445-T1</t>
  </si>
  <si>
    <t>DTO5_FUN_007445</t>
  </si>
  <si>
    <t>DTO5_FUN_007446-T1</t>
  </si>
  <si>
    <t>DTO5_FUN_007446</t>
  </si>
  <si>
    <t>DTO5_FUN_007447-T1</t>
  </si>
  <si>
    <t>DTO5_FUN_007447</t>
  </si>
  <si>
    <t>DTO5_FUN_007448-T1</t>
  </si>
  <si>
    <t>DTO5_FUN_007448</t>
  </si>
  <si>
    <t>DTO6_FUN_007215-T1</t>
  </si>
  <si>
    <t>DTO6_FUN_007215</t>
  </si>
  <si>
    <t>DTO6_FUN_007214-T1</t>
  </si>
  <si>
    <t>DTO6_FUN_007214</t>
  </si>
  <si>
    <t>DTO6_FUN_007213-T1</t>
  </si>
  <si>
    <t>DTO6_FUN_007213</t>
  </si>
  <si>
    <t>DTO6_FUN_007212-T1</t>
  </si>
  <si>
    <t>DTO6_FUN_007212</t>
  </si>
  <si>
    <t>DTO6_FUN_007211-T1</t>
  </si>
  <si>
    <t>DTO6_FUN_007211</t>
  </si>
  <si>
    <t>DTO6_FUN_007210-T1</t>
  </si>
  <si>
    <t>DTO6_FUN_007210</t>
  </si>
  <si>
    <t>DTO6_FUN_007209-T1</t>
  </si>
  <si>
    <t>DTO6_FUN_007209</t>
  </si>
  <si>
    <t>DTO6_FUN_007208-T1</t>
  </si>
  <si>
    <t>DTO6_FUN_007208</t>
  </si>
  <si>
    <t>DTO6_FUN_007207-T1</t>
  </si>
  <si>
    <t>DTO6_FUN_007207</t>
  </si>
  <si>
    <t>DTO6_FUN_007206-T1</t>
  </si>
  <si>
    <t>DTO6_FUN_007206</t>
  </si>
  <si>
    <t>DTO6_FUN_007205-T1</t>
  </si>
  <si>
    <t>DTO6_FUN_007205</t>
  </si>
  <si>
    <t>DTO6_FUN_007204-T1</t>
  </si>
  <si>
    <t>DTO6_FUN_007204</t>
  </si>
  <si>
    <t>DTO6_FUN_007203-T1</t>
  </si>
  <si>
    <t>DTO6_FUN_007203</t>
  </si>
  <si>
    <t>DTO7_FUN_007477-T1</t>
  </si>
  <si>
    <t>DTO7_FUN_007477</t>
  </si>
  <si>
    <t>DTO7_FUN_007478-T1</t>
  </si>
  <si>
    <t>DTO7_FUN_007478</t>
  </si>
  <si>
    <t>DTO7_FUN_007479-T1</t>
  </si>
  <si>
    <t>DTO7_FUN_007479</t>
  </si>
  <si>
    <t>DTO7_FUN_007480-T1</t>
  </si>
  <si>
    <t>DTO7_FUN_007480</t>
  </si>
  <si>
    <t>DTO7_FUN_007481-T1</t>
  </si>
  <si>
    <t>DTO7_FUN_007481</t>
  </si>
  <si>
    <t>DTO7_FUN_007482-T1</t>
  </si>
  <si>
    <t>DTO7_FUN_007482</t>
  </si>
  <si>
    <t>DTO7_FUN_007483-T1</t>
  </si>
  <si>
    <t>DTO7_FUN_007483</t>
  </si>
  <si>
    <t>DTO7_FUN_007484-T1</t>
  </si>
  <si>
    <t>DTO7_FUN_007484</t>
  </si>
  <si>
    <t>DTO7_FUN_007485-T1</t>
  </si>
  <si>
    <t>DTO7_FUN_007485</t>
  </si>
  <si>
    <t>DTO7_FUN_007486-T1</t>
  </si>
  <si>
    <t>DTO7_FUN_007486</t>
  </si>
  <si>
    <t>DTO7_FUN_007487-T1</t>
  </si>
  <si>
    <t>DTO7_FUN_007487</t>
  </si>
  <si>
    <t>DTO7_FUN_007488-T1</t>
  </si>
  <si>
    <t>DTO7_FUN_007488</t>
  </si>
  <si>
    <t>DTO7_FUN_007489-T1</t>
  </si>
  <si>
    <t>DTO7_FUN_007489</t>
  </si>
  <si>
    <t>DTO8_FUN_005594-T1</t>
  </si>
  <si>
    <t>DTO8_FUN_005594</t>
  </si>
  <si>
    <t>DTO8_FUN_005593-T1</t>
  </si>
  <si>
    <t>DTO8_FUN_005593</t>
  </si>
  <si>
    <t>DTO8_FUN_005592-T1</t>
  </si>
  <si>
    <t>DTO8_FUN_005592</t>
  </si>
  <si>
    <t>DTO8_FUN_005591-T1</t>
  </si>
  <si>
    <t>DTO8_FUN_005591</t>
  </si>
  <si>
    <t>DTO8_FUN_005590-T1</t>
  </si>
  <si>
    <t>DTO8_FUN_005590</t>
  </si>
  <si>
    <t>DTO8_FUN_005589-T1</t>
  </si>
  <si>
    <t>DTO8_FUN_005589</t>
  </si>
  <si>
    <t>DTO8_FUN_005588-T1</t>
  </si>
  <si>
    <t>DTO8_FUN_005588</t>
  </si>
  <si>
    <t>DTO8_FUN_005587-T1</t>
  </si>
  <si>
    <t>DTO8_FUN_005587</t>
  </si>
  <si>
    <t>DTO8_FUN_005586-T1</t>
  </si>
  <si>
    <t>DTO8_FUN_005586</t>
  </si>
  <si>
    <t>DTO8_FUN_005585-T1</t>
  </si>
  <si>
    <t>DTO8_FUN_005585</t>
  </si>
  <si>
    <t>DTO8_FUN_005584-T1</t>
  </si>
  <si>
    <t>DTO8_FUN_005584</t>
  </si>
  <si>
    <t>DTO8_FUN_005583-T1</t>
  </si>
  <si>
    <t>DTO8_FUN_005583</t>
  </si>
  <si>
    <t>DTO8_FUN_005582-T1</t>
  </si>
  <si>
    <t>DTO8_FUN_005582</t>
  </si>
  <si>
    <t>DTO9_FUN_007677-T1</t>
  </si>
  <si>
    <t>DTO9_FUN_007677</t>
  </si>
  <si>
    <t>DTO9_FUN_007678-T1</t>
  </si>
  <si>
    <t>DTO9_FUN_007678</t>
  </si>
  <si>
    <t>DTO9_FUN_007679-T1</t>
  </si>
  <si>
    <t>DTO9_FUN_007679</t>
  </si>
  <si>
    <t>DTO9_FUN_007680-T1</t>
  </si>
  <si>
    <t>DTO9_FUN_007680</t>
  </si>
  <si>
    <t>DTO9_FUN_007681-T1</t>
  </si>
  <si>
    <t>DTO9_FUN_007681</t>
  </si>
  <si>
    <t>DTO9_FUN_007682-T1</t>
  </si>
  <si>
    <t>DTO9_FUN_007682</t>
  </si>
  <si>
    <t>DTO9_FUN_007683-T1</t>
  </si>
  <si>
    <t>DTO9_FUN_007683</t>
  </si>
  <si>
    <t>DTO9_FUN_007684-T1</t>
  </si>
  <si>
    <t>DTO9_FUN_007684</t>
  </si>
  <si>
    <t>DTO9_FUN_007685-T1</t>
  </si>
  <si>
    <t>DTO9_FUN_007685</t>
  </si>
  <si>
    <t>DTO9_FUN_007686-T1</t>
  </si>
  <si>
    <t>DTO9_FUN_007686</t>
  </si>
  <si>
    <t>DTO9_FUN_007687-T1</t>
  </si>
  <si>
    <t>DTO9_FUN_007687</t>
  </si>
  <si>
    <t>DTO9_FUN_007688-T1</t>
  </si>
  <si>
    <t>DTO9_FUN_007688</t>
  </si>
  <si>
    <t>DTO9_FUN_007689-T1</t>
  </si>
  <si>
    <t>DTO9_FUN_007689</t>
  </si>
  <si>
    <t>BGC0001144|c1|1-5598|-|TESG_06702|polyketide_synthase|EGD99348.1</t>
  </si>
  <si>
    <t>BGC0001144|c1|5924-7234|+|TESG_06703|dimethylallyl_tryptophan_synthase|EGD99349.1</t>
  </si>
  <si>
    <t>BGC0001144|c1|9583-10903|+|TESG_06704|FAD-dependent_monooxygenase|EGD99350.1</t>
  </si>
  <si>
    <t>BGC0001144|c1|11052-12113|-|TESG_06705|metallo-beta-lactamase|EGD99351.1</t>
  </si>
  <si>
    <t>BGC0001144|c1|12961-15201|-|TESG_06706|hypothetical_protein|EGD99352.1</t>
  </si>
  <si>
    <t>BGC0001238|c1|108-1462|-|ACR44939.1|8-amino-7-oxononanoate_synthase|ACR44939.1</t>
  </si>
  <si>
    <t>DTO10_FUN_004466-T1</t>
  </si>
  <si>
    <t>DTO10_FUN_004466</t>
  </si>
  <si>
    <t>218048_1</t>
  </si>
  <si>
    <t>BGC0001238|c1|2171-3443|+|ACR44941.1|truncated_dethiobiotin_synthetase/adenosylmethionine-8-amino-7-oxononanoate_aminotransferase|ACR44941.1</t>
  </si>
  <si>
    <t>DTO10_FUN_004465-T1</t>
  </si>
  <si>
    <t>DTO10_FUN_004465</t>
  </si>
  <si>
    <t>218049_1</t>
  </si>
  <si>
    <t>BGC0001238|c1|5677-6955|+|ACR44940.1|biotin_synthase|ACR44940.1</t>
  </si>
  <si>
    <t>DTO10_FUN_004464-T1</t>
  </si>
  <si>
    <t>DTO10_FUN_004464</t>
  </si>
  <si>
    <t>218050_1</t>
  </si>
  <si>
    <t>BGC0001239|c1|108-1462|-|ACR44942.1|8-amino-7-oxononanoate_synthase|ACR44942.1</t>
  </si>
  <si>
    <t>BGC0001239</t>
  </si>
  <si>
    <t>BGC0001239|c1|2171-4764|+|ACR44943.1|bifunctional_dethiobiotin_synthetase/adenosylmethionine-8-amino-7-oxononanoate_aminotransferase|ACR44943.1</t>
  </si>
  <si>
    <t>BGC0001239|c1|5678-6956|+|ACR44944.1|biotin_synthase|ACR44944.1</t>
  </si>
  <si>
    <t>DTO11_FUN_010653-T1</t>
  </si>
  <si>
    <t>DTO11_FUN_010653</t>
  </si>
  <si>
    <t>DTO11_FUN_010652-T1</t>
  </si>
  <si>
    <t>DTO11_FUN_010652</t>
  </si>
  <si>
    <t>DTO11_FUN_010650-T1</t>
  </si>
  <si>
    <t>DTO11_FUN_010650</t>
  </si>
  <si>
    <t>DTO12_FUN_008672-T1</t>
  </si>
  <si>
    <t>DTO12_FUN_008672</t>
  </si>
  <si>
    <t>DTO12_FUN_008673-T1</t>
  </si>
  <si>
    <t>DTO12_FUN_008673</t>
  </si>
  <si>
    <t>DTO12_FUN_008675-T1</t>
  </si>
  <si>
    <t>DTO12_FUN_008675</t>
  </si>
  <si>
    <t>DTO13_FUN_007057-T1</t>
  </si>
  <si>
    <t>DTO13_FUN_007057</t>
  </si>
  <si>
    <t>DTO13_FUN_007058-T1</t>
  </si>
  <si>
    <t>DTO13_FUN_007058</t>
  </si>
  <si>
    <t>DTO13_FUN_007059-T1</t>
  </si>
  <si>
    <t>DTO13_FUN_007059</t>
  </si>
  <si>
    <t>DTO14_FUN_006380-T1</t>
  </si>
  <si>
    <t>DTO14_FUN_006380</t>
  </si>
  <si>
    <t>DTO14_FUN_006381-T1</t>
  </si>
  <si>
    <t>DTO14_FUN_006381</t>
  </si>
  <si>
    <t>DTO14_FUN_006382-T1</t>
  </si>
  <si>
    <t>DTO14_FUN_006382</t>
  </si>
  <si>
    <t>DTO15_FUN_006859-T1</t>
  </si>
  <si>
    <t>DTO15_FUN_006859</t>
  </si>
  <si>
    <t>DTO15_FUN_006858-T1</t>
  </si>
  <si>
    <t>DTO15_FUN_006858</t>
  </si>
  <si>
    <t>DTO15_FUN_006856-T1</t>
  </si>
  <si>
    <t>DTO15_FUN_006856</t>
  </si>
  <si>
    <t>DTO16_FUN_005261-T1</t>
  </si>
  <si>
    <t>DTO16_FUN_005261</t>
  </si>
  <si>
    <t>DTO16_FUN_005262-T1</t>
  </si>
  <si>
    <t>DTO16_FUN_005262</t>
  </si>
  <si>
    <t>DTO16_FUN_005264-T1</t>
  </si>
  <si>
    <t>DTO16_FUN_005264</t>
  </si>
  <si>
    <t>DTO1_FUN_002161-T1</t>
  </si>
  <si>
    <t>DTO1_FUN_002161</t>
  </si>
  <si>
    <t>DTO1_FUN_002162-T1</t>
  </si>
  <si>
    <t>DTO1_FUN_002162</t>
  </si>
  <si>
    <t>DTO1_FUN_002163-T1</t>
  </si>
  <si>
    <t>DTO1_FUN_002163</t>
  </si>
  <si>
    <t>DTO2_FUN_007825-T1</t>
  </si>
  <si>
    <t>DTO2_FUN_007825</t>
  </si>
  <si>
    <t>DTO2_FUN_007824-T1</t>
  </si>
  <si>
    <t>DTO2_FUN_007824</t>
  </si>
  <si>
    <t>DTO2_FUN_007823-T1</t>
  </si>
  <si>
    <t>DTO2_FUN_007823</t>
  </si>
  <si>
    <t>DTO3_FUN_006882-T1</t>
  </si>
  <si>
    <t>DTO3_FUN_006882</t>
  </si>
  <si>
    <t>DTO3_FUN_006883-T1</t>
  </si>
  <si>
    <t>DTO3_FUN_006883</t>
  </si>
  <si>
    <t>DTO3_FUN_006884-T1</t>
  </si>
  <si>
    <t>DTO3_FUN_006884</t>
  </si>
  <si>
    <t>DTO4_FUN_007661-T1</t>
  </si>
  <si>
    <t>DTO4_FUN_007661</t>
  </si>
  <si>
    <t>DTO4_FUN_007660-T1</t>
  </si>
  <si>
    <t>DTO4_FUN_007660</t>
  </si>
  <si>
    <t>DTO4_FUN_007659-T1</t>
  </si>
  <si>
    <t>DTO4_FUN_007659</t>
  </si>
  <si>
    <t>DTO5_FUN_006880-T1</t>
  </si>
  <si>
    <t>DTO5_FUN_006880</t>
  </si>
  <si>
    <t>DTO5_FUN_006881-T1</t>
  </si>
  <si>
    <t>DTO5_FUN_006881</t>
  </si>
  <si>
    <t>DTO5_FUN_006882-T1</t>
  </si>
  <si>
    <t>DTO5_FUN_006882</t>
  </si>
  <si>
    <t>DTO6_FUN_007770-T1</t>
  </si>
  <si>
    <t>DTO6_FUN_007770</t>
  </si>
  <si>
    <t>DTO6_FUN_007769-T1</t>
  </si>
  <si>
    <t>DTO6_FUN_007769</t>
  </si>
  <si>
    <t>DTO6_FUN_007768-T1</t>
  </si>
  <si>
    <t>DTO6_FUN_007768</t>
  </si>
  <si>
    <t>DTO7_FUN_006892-T1</t>
  </si>
  <si>
    <t>DTO7_FUN_006892</t>
  </si>
  <si>
    <t>DTO7_FUN_006893-T1</t>
  </si>
  <si>
    <t>DTO7_FUN_006893</t>
  </si>
  <si>
    <t>DTO7_FUN_006894-T1</t>
  </si>
  <si>
    <t>DTO7_FUN_006894</t>
  </si>
  <si>
    <t>DTO8_FUN_006156-T1</t>
  </si>
  <si>
    <t>DTO8_FUN_006156</t>
  </si>
  <si>
    <t>DTO8_FUN_006155</t>
  </si>
  <si>
    <t>DTO8_FUN_006155-T1</t>
  </si>
  <si>
    <t>DTO8_FUN_006154-T1</t>
  </si>
  <si>
    <t>DTO8_FUN_006154</t>
  </si>
  <si>
    <t>DTO9_FUN_007129-T1</t>
  </si>
  <si>
    <t>DTO9_FUN_007129</t>
  </si>
  <si>
    <t>DTO9_FUN_007130</t>
  </si>
  <si>
    <t>DTO9_FUN_007130-T1</t>
  </si>
  <si>
    <t>DTO9_FUN_007131-T1</t>
  </si>
  <si>
    <t>DTO9_FUN_007131</t>
  </si>
  <si>
    <t>BGC0001609|c1|2100-3461|-|TRIVIDRAFT_216154|hypothetical_protein|EHK21998.1</t>
  </si>
  <si>
    <t>BGC0001609|c1|3940-5507|+|TRIVIDRAFT_91346|hypothetical_protein|EHK21999.1</t>
  </si>
  <si>
    <t>BGC0001609|c1|7360-8283|-|TRIVIDRAFT_216157|hypothetical_protein|EHK22000.1</t>
  </si>
  <si>
    <t>BGC0001609|c1|8720-10228|+|TRIVIDRAFT_53497|hypothetical_protein|EHK22001.1</t>
  </si>
  <si>
    <t>BGC0001609|c1|10861-11666|+|TRIVIDRAFT_151379|hypothetical_protein|EHK22002.1</t>
  </si>
  <si>
    <t>BGC0001609|c1|14373-15421|-|TRIVIDRAFT_91355|hypothetical_protein|EHK22003.1</t>
  </si>
  <si>
    <t>BGC0001609|c1|18245-20187|-|TRIVIDRAFT_216161|hypothetical_protein|EHK22004.1</t>
  </si>
  <si>
    <t>BGC0001609|c1|20607-26943|+|TRIVIDRAFT_78708|putative_non-ribosomal_peptide_synthetase_GliP|EHK22005.1</t>
  </si>
  <si>
    <t>BGC0001886|c1|6694-7647|+|CPUR_05424|uncharacterized_protein|CCE31571.1</t>
  </si>
  <si>
    <t>BGC0001886|c1|10660-12024|+|CPUR_05427|uncharacterized_protein|CCE31574.1</t>
  </si>
  <si>
    <t>BGC0001886|c1|17856-18632|+|CPUR_05430|uncharacterized_protein|CCE31577.1</t>
  </si>
  <si>
    <t>BGC0001886|c1|21167-22980|-|CPUR_05432|o-methyltransferase_that_catalyse_the_methylation_of_nor-rubrofusarin_resulting_in_formation_of_rubrofusarin|CCE31579.1</t>
  </si>
  <si>
    <t>BGC0001886|c1|26279-27035|-|CPUR_05434|uncharacterized_protein|CCE31581.1</t>
  </si>
  <si>
    <t>BGC0001886|c1|28784-29814|-|CPUR_05436|uncharacterized_protein|CCE31583.1</t>
  </si>
  <si>
    <t>BGC0001886|c1|30968-36704|+|CPUR_05437|polyketide_synthase_that_catalyse_the_condensation_of_one_acetyl-CoA_and_six_malonyl-CoA_resulting_in_formation_of_nor-rubrofusarin|CCE31584.1</t>
  </si>
  <si>
    <t>BGC0002162|c1|1-1829|-|NFIA_055490|benzoate_4-monooxygenase_cytochrome_P450|EAW16200.1</t>
  </si>
  <si>
    <t>DTO10_FUN_003877-T1</t>
  </si>
  <si>
    <t>DTO10_FUN_003877</t>
  </si>
  <si>
    <t>218636_1</t>
  </si>
  <si>
    <t>BGC0002162|c1|2989-5465|+|NFIA_055500|geranylgeranyl_pyrophosphate_synthase|EAW16201.1</t>
  </si>
  <si>
    <t>DTO10_FUN_003876-T1</t>
  </si>
  <si>
    <t>DTO10_FUN_003876</t>
  </si>
  <si>
    <t>218637_1</t>
  </si>
  <si>
    <t>DTO11_FUN_007703-T1</t>
  </si>
  <si>
    <t>DTO11_FUN_007703</t>
  </si>
  <si>
    <t>DTO11_FUN_007702-T1</t>
  </si>
  <si>
    <t>DTO11_FUN_007702</t>
  </si>
  <si>
    <t>DTO12_FUN_006636-T1</t>
  </si>
  <si>
    <t>DTO12_FUN_006636</t>
  </si>
  <si>
    <t>DTO12_FUN_006635-T1</t>
  </si>
  <si>
    <t>DTO12_FUN_006635</t>
  </si>
  <si>
    <t>DTO13_FUN_007619-T1</t>
  </si>
  <si>
    <t>DTO13_FUN_007619</t>
  </si>
  <si>
    <t>DTO13_FUN_007620-T1</t>
  </si>
  <si>
    <t>DTO13_FUN_007620</t>
  </si>
  <si>
    <t>DTO14_FUN_006949-T1</t>
  </si>
  <si>
    <t>DTO14_FUN_006949</t>
  </si>
  <si>
    <t>DTO14_FUN_006950-T1</t>
  </si>
  <si>
    <t>DTO14_FUN_006950</t>
  </si>
  <si>
    <t>DTO15_FUN_006294-T1</t>
  </si>
  <si>
    <t>DTO15_FUN_006294</t>
  </si>
  <si>
    <t>DTO15_FUN_006293-T1</t>
  </si>
  <si>
    <t>DTO15_FUN_006293</t>
  </si>
  <si>
    <t>DTO16_FUN_005820-T1</t>
  </si>
  <si>
    <t>DTO16_FUN_005820</t>
  </si>
  <si>
    <t>DTO16_FUN_005821-T1</t>
  </si>
  <si>
    <t>DTO16_FUN_005821</t>
  </si>
  <si>
    <t>DTO1_FUN_002725-T1</t>
  </si>
  <si>
    <t>DTO1_FUN_002725</t>
  </si>
  <si>
    <t>DTO1_FUN_002726-T1</t>
  </si>
  <si>
    <t>DTO1_FUN_002726</t>
  </si>
  <si>
    <t>DTO2_FUN_007264-T1</t>
  </si>
  <si>
    <t>DTO2_FUN_007264</t>
  </si>
  <si>
    <t>DTO2_FUN_007263-T1</t>
  </si>
  <si>
    <t>DTO2_FUN_007263</t>
  </si>
  <si>
    <t>DTO3_FUN_007450-T1</t>
  </si>
  <si>
    <t>DTO3_FUN_007450</t>
  </si>
  <si>
    <t>DTO3_FUN_007451-T1</t>
  </si>
  <si>
    <t>DTO3_FUN_007451</t>
  </si>
  <si>
    <t>DTO4_FUN_007099-T1</t>
  </si>
  <si>
    <t>DTO4_FUN_007099</t>
  </si>
  <si>
    <t>DTO4_FUN_007098-T1</t>
  </si>
  <si>
    <t>DTO4_FUN_007098</t>
  </si>
  <si>
    <t>DTO5_FUN_007453-T1</t>
  </si>
  <si>
    <t>DTO5_FUN_007453</t>
  </si>
  <si>
    <t>DTO5_FUN_007454-T1</t>
  </si>
  <si>
    <t>DTO5_FUN_007454</t>
  </si>
  <si>
    <t>DTO6_FUN_007198-T1</t>
  </si>
  <si>
    <t>DTO6_FUN_007198</t>
  </si>
  <si>
    <t>DTO6_FUN_007197-T1</t>
  </si>
  <si>
    <t>DTO6_FUN_007197</t>
  </si>
  <si>
    <t>DTO7_FUN_007496-T1</t>
  </si>
  <si>
    <t>DTO7_FUN_007496</t>
  </si>
  <si>
    <t>DTO7_FUN_007497-T1</t>
  </si>
  <si>
    <t>DTO7_FUN_007497</t>
  </si>
  <si>
    <t>DTO8_FUN_005576-T1</t>
  </si>
  <si>
    <t>DTO8_FUN_005576</t>
  </si>
  <si>
    <t>DTO8_FUN_005575-T1</t>
  </si>
  <si>
    <t>DTO8_FUN_005575</t>
  </si>
  <si>
    <t>DTO9_FUN_007694-T1</t>
  </si>
  <si>
    <t>DTO9_FUN_007694</t>
  </si>
  <si>
    <t>DTO9_FUN_007695-T1</t>
  </si>
  <si>
    <t>DTO9_FUN_007695</t>
  </si>
  <si>
    <t>BGC0000355|c1|1-1848|+|AFUA_6G12040|MFS_transporter,_putative|EAL89045.1</t>
  </si>
  <si>
    <t>DTO10_FUN_003585-T1</t>
  </si>
  <si>
    <t>DTO10_FUN_003585</t>
  </si>
  <si>
    <t>218925_1</t>
  </si>
  <si>
    <t>BGC0000355|c1|3100-7014|+|AFUA_6G12050|nonribosomal_peptide_synthetase|EAL89046.1</t>
  </si>
  <si>
    <t>DTO10_FUN_003583-T1</t>
  </si>
  <si>
    <t>DTO10_FUN_003583</t>
  </si>
  <si>
    <t>218929_1</t>
  </si>
  <si>
    <t>BGC0000355|c1|7415-8781|-|AFUA_6G12060|FAD-dependent_monooxygenase|EAL89047.1</t>
  </si>
  <si>
    <t>DTO10_FUN_003582-T1</t>
  </si>
  <si>
    <t>DTO10_FUN_003582</t>
  </si>
  <si>
    <t>218930_1</t>
  </si>
  <si>
    <t>BGC0000355|c1|12823-24812|-|AFUA_6G12080|nonribosomal_peptide_synthetase|EAL89049.1</t>
  </si>
  <si>
    <t>DTO11_FUN_007438-T1</t>
  </si>
  <si>
    <t>DTO11_FUN_007438</t>
  </si>
  <si>
    <t>DTO11_FUN_007436-T1</t>
  </si>
  <si>
    <t>DTO11_FUN_007436</t>
  </si>
  <si>
    <t>DTO11_FUN_007435-T1</t>
  </si>
  <si>
    <t>DTO11_FUN_007435</t>
  </si>
  <si>
    <t>DTO12_FUN_006364-T1</t>
  </si>
  <si>
    <t>DTO12_FUN_006364</t>
  </si>
  <si>
    <t>DTO12_FUN_006361-T1</t>
  </si>
  <si>
    <t>DTO12_FUN_006361</t>
  </si>
  <si>
    <t>DTO12_FUN_006360-T1</t>
  </si>
  <si>
    <t>DTO12_FUN_006360</t>
  </si>
  <si>
    <t>DTO13_FUN_007884-T1</t>
  </si>
  <si>
    <t>DTO13_FUN_007884</t>
  </si>
  <si>
    <t>DTO13_FUN_007886-T1</t>
  </si>
  <si>
    <t>DTO13_FUN_007886</t>
  </si>
  <si>
    <t>DTO13_FUN_007887-T1</t>
  </si>
  <si>
    <t>DTO13_FUN_007887</t>
  </si>
  <si>
    <t>DTO14_FUN_010427-T1</t>
  </si>
  <si>
    <t>DTO14_FUN_010427</t>
  </si>
  <si>
    <t>DTO14_FUN_010425-T1</t>
  </si>
  <si>
    <t>DTO14_FUN_010425</t>
  </si>
  <si>
    <t>DTO14_FUN_010424-T1</t>
  </si>
  <si>
    <t>DTO14_FUN_010424</t>
  </si>
  <si>
    <t>DTO15_FUN_010606-T1</t>
  </si>
  <si>
    <t>DTO15_FUN_010606</t>
  </si>
  <si>
    <t>DTO15_FUN_010608-T1</t>
  </si>
  <si>
    <t>DTO15_FUN_010608</t>
  </si>
  <si>
    <t>DTO15_FUN_010609-T1</t>
  </si>
  <si>
    <t>DTO15_FUN_010609</t>
  </si>
  <si>
    <t>DTO16_FUN_006075-T1</t>
  </si>
  <si>
    <t>DTO16_FUN_006075</t>
  </si>
  <si>
    <t>DTO16_FUN_006077-T1</t>
  </si>
  <si>
    <t>DTO16_FUN_006077</t>
  </si>
  <si>
    <t>DTO16_FUN_006078-T1</t>
  </si>
  <si>
    <t>DTO16_FUN_006078</t>
  </si>
  <si>
    <t>DTO1_FUN_002990-T1</t>
  </si>
  <si>
    <t>DTO1_FUN_002990</t>
  </si>
  <si>
    <t>DTO1_FUN_002992-T1</t>
  </si>
  <si>
    <t>DTO1_FUN_002992</t>
  </si>
  <si>
    <t>DTO1_FUN_002993-T1</t>
  </si>
  <si>
    <t>DTO1_FUN_002993</t>
  </si>
  <si>
    <t>DTO2_FUN_007019-T1</t>
  </si>
  <si>
    <t>DTO2_FUN_007019</t>
  </si>
  <si>
    <t>DTO2_FUN_007018-T1</t>
  </si>
  <si>
    <t>DTO2_FUN_007018</t>
  </si>
  <si>
    <t>DTO3_FUN_007708-T1</t>
  </si>
  <si>
    <t>DTO3_FUN_007708</t>
  </si>
  <si>
    <t>DTO3_FUN_007711-T1</t>
  </si>
  <si>
    <t>DTO3_FUN_007711</t>
  </si>
  <si>
    <t>DTO3_FUN_007712-T1</t>
  </si>
  <si>
    <t>DTO3_FUN_007712</t>
  </si>
  <si>
    <t>DTO4_FUN_006840-T1</t>
  </si>
  <si>
    <t>DTO4_FUN_006840</t>
  </si>
  <si>
    <t>DTO4_FUN_006837-T1</t>
  </si>
  <si>
    <t>DTO4_FUN_006837</t>
  </si>
  <si>
    <t>DTO4_FUN_006836-T1</t>
  </si>
  <si>
    <t>DTO4_FUN_006836</t>
  </si>
  <si>
    <t>DTO5_FUN_007714-T1</t>
  </si>
  <si>
    <t>DTO5_FUN_007714</t>
  </si>
  <si>
    <t>DTO5_FUN_007717-T1</t>
  </si>
  <si>
    <t>DTO5_FUN_007717</t>
  </si>
  <si>
    <t>DTO5_FUN_007718-T1</t>
  </si>
  <si>
    <t>DTO5_FUN_007718</t>
  </si>
  <si>
    <t>DTO6_FUN_006941-T1</t>
  </si>
  <si>
    <t>DTO6_FUN_006941</t>
  </si>
  <si>
    <t>DTO6_FUN_006939-T1</t>
  </si>
  <si>
    <t>DTO6_FUN_006939</t>
  </si>
  <si>
    <t>DTO6_FUN_006938-T1</t>
  </si>
  <si>
    <t>DTO6_FUN_006938</t>
  </si>
  <si>
    <t>DTO7_FUN_007745-T1</t>
  </si>
  <si>
    <t>DTO7_FUN_007745</t>
  </si>
  <si>
    <t>DTO7_FUN_007747-T1</t>
  </si>
  <si>
    <t>DTO7_FUN_007747</t>
  </si>
  <si>
    <t>DTO7_FUN_007748-T1</t>
  </si>
  <si>
    <t>DTO7_FUN_007748</t>
  </si>
  <si>
    <t>DTO8_FUN_005289-T1</t>
  </si>
  <si>
    <t>DTO8_FUN_005289</t>
  </si>
  <si>
    <t>DTO8_FUN_005287-T1</t>
  </si>
  <si>
    <t>DTO8_FUN_005287</t>
  </si>
  <si>
    <t>DTO8_FUN_005286-T1</t>
  </si>
  <si>
    <t>DTO8_FUN_005286</t>
  </si>
  <si>
    <t>DTO9_FUN_007960-T1</t>
  </si>
  <si>
    <t>DTO9_FUN_007960</t>
  </si>
  <si>
    <t>DTO9_FUN_007962-T1</t>
  </si>
  <si>
    <t>DTO9_FUN_007962</t>
  </si>
  <si>
    <t>DTO9_FUN_007963-T1</t>
  </si>
  <si>
    <t>DTO9_FUN_007963</t>
  </si>
  <si>
    <t>BGC0000673|c1|4663-6030|+|ANIA_01592|conserved_hypothetical_protein|CBF85177.1</t>
  </si>
  <si>
    <t>DTO10_FUN_000269-T1</t>
  </si>
  <si>
    <t>DTO10_FUN_000269</t>
  </si>
  <si>
    <t>223420_1</t>
  </si>
  <si>
    <t>BGC0000673|c1|7788-9097|+|ANIA_01593|conserved_hypothetical_protein|CBF85179.1</t>
  </si>
  <si>
    <t>DTO10_FUN_000267-T1</t>
  </si>
  <si>
    <t>DTO10_FUN_000267</t>
  </si>
  <si>
    <t>223418_1</t>
  </si>
  <si>
    <t>DTO11_FUN_003207-T1</t>
  </si>
  <si>
    <t>DTO11_FUN_003207</t>
  </si>
  <si>
    <t>DTO11_FUN_003208-T1</t>
  </si>
  <si>
    <t>DTO11_FUN_003208</t>
  </si>
  <si>
    <t>DTO12_FUN_004741-T1</t>
  </si>
  <si>
    <t>DTO12_FUN_004741</t>
  </si>
  <si>
    <t>DTO12_FUN_004742-T1</t>
  </si>
  <si>
    <t>DTO12_FUN_004742</t>
  </si>
  <si>
    <t>DTO13_FUN_004941-T1</t>
  </si>
  <si>
    <t>DTO13_FUN_004941</t>
  </si>
  <si>
    <t>DTO13_FUN_004942-T1</t>
  </si>
  <si>
    <t>DTO13_FUN_004942</t>
  </si>
  <si>
    <t>DTO14_FUN_003270-T1</t>
  </si>
  <si>
    <t>DTO14_FUN_003270</t>
  </si>
  <si>
    <t>DTO14_FUN_003271</t>
  </si>
  <si>
    <t>DTO14_FUN_003271-T1</t>
  </si>
  <si>
    <t>DTO15_FUN_003294-T1</t>
  </si>
  <si>
    <t>DTO15_FUN_003294</t>
  </si>
  <si>
    <t>DTO15_FUN_003295-T1</t>
  </si>
  <si>
    <t>DTO15_FUN_003295</t>
  </si>
  <si>
    <t>DTO16_FUN_003176-T1</t>
  </si>
  <si>
    <t>DTO16_FUN_003176</t>
  </si>
  <si>
    <t>DTO16_FUN_003177-T1</t>
  </si>
  <si>
    <t>DTO16_FUN_003177</t>
  </si>
  <si>
    <t>DTO1_FUN_007412-T1</t>
  </si>
  <si>
    <t>DTO1_FUN_007412</t>
  </si>
  <si>
    <t>DTO1_FUN_007409-T1</t>
  </si>
  <si>
    <t>DTO1_FUN_007409</t>
  </si>
  <si>
    <t>DTO2_FUN_002053-T1</t>
  </si>
  <si>
    <t>DTO2_FUN_002053</t>
  </si>
  <si>
    <t>DTO2_FUN_002052-T1</t>
  </si>
  <si>
    <t>DTO2_FUN_002052</t>
  </si>
  <si>
    <t>DTO3_FUN_003590-T1</t>
  </si>
  <si>
    <t>DTO3_FUN_003590</t>
  </si>
  <si>
    <t>DTO3_FUN_003589-T1</t>
  </si>
  <si>
    <t>DTO3_FUN_003589</t>
  </si>
  <si>
    <t>DTO4_FUN_004930-T1</t>
  </si>
  <si>
    <t>DTO4_FUN_004930</t>
  </si>
  <si>
    <t>DTO4_FUN_004931-T1</t>
  </si>
  <si>
    <t>DTO4_FUN_004931</t>
  </si>
  <si>
    <t>DTO5_FUN_004943-T1</t>
  </si>
  <si>
    <t>DTO5_FUN_004943</t>
  </si>
  <si>
    <t>DTO5_FUN_004944-T1</t>
  </si>
  <si>
    <t>DTO5_FUN_004944</t>
  </si>
  <si>
    <t>DTO6_FUN_003661-T1</t>
  </si>
  <si>
    <t>DTO6_FUN_003661</t>
  </si>
  <si>
    <t>DTO6_FUN_003660-T1</t>
  </si>
  <si>
    <t>DTO6_FUN_003660</t>
  </si>
  <si>
    <t>DTO7_FUN_005011-T1</t>
  </si>
  <si>
    <t>DTO7_FUN_005011</t>
  </si>
  <si>
    <t>DTO7_FUN_005012-T1</t>
  </si>
  <si>
    <t>DTO7_FUN_005012</t>
  </si>
  <si>
    <t>DTO8_FUN_002019-T1</t>
  </si>
  <si>
    <t>DTO8_FUN_002019</t>
  </si>
  <si>
    <t>DTO8_FUN_002017-T1</t>
  </si>
  <si>
    <t>DTO8_FUN_002017</t>
  </si>
  <si>
    <t>DTO9_FUN_002047-T1</t>
  </si>
  <si>
    <t>DTO9_FUN_002047</t>
  </si>
  <si>
    <t>DTO9_FUN_002046-T1</t>
  </si>
  <si>
    <t>DTO9_FUN_002046</t>
  </si>
  <si>
    <t>BGC0002035|c1|1396-3141|-|iliE||iliE</t>
  </si>
  <si>
    <t>BGC0002035|c1|3426-15590|-|iliA||iliA</t>
  </si>
  <si>
    <t>BGC0002035|c1|16469-17614|+|iliB||iliB</t>
  </si>
  <si>
    <t>BGC0002035|c1|20060-21596|+|iliC||iliC</t>
  </si>
  <si>
    <t>BGC0002264|c1|8905-11967|-|BBP40_009478|hypothetical_protein|KAF7597140.1</t>
  </si>
  <si>
    <t>BGC0002264|c1|12969-14153|+|BBP40_009479|hypothetical_protein|KAF7597141.1</t>
  </si>
  <si>
    <t>BGC0002264|c1|14828-15687|-|BBP40_009480|hypothetical_protein|KAF7597142.1</t>
  </si>
  <si>
    <t>BGC0002264|c1|17290-19182|+|BBP40_009481|hypothetical_protein|KAF7597143.1</t>
  </si>
  <si>
    <t>BGC0002264|c1|20546-21514|+|BBP40_009482|hypothetical_protein|KAF7597144.1</t>
  </si>
  <si>
    <t>BGC0002264|c1|22441-24446|+|BBP40_009483|hypothetical_protein|KAF7597145.1</t>
  </si>
  <si>
    <t>BGC0002264|c1|24795-25712|-|BBP40_009484|hypothetical_protein|KAF7597146.1</t>
  </si>
  <si>
    <t>DTO10_FUN_011145-T1</t>
  </si>
  <si>
    <t>DTO10_FUN_011145</t>
  </si>
  <si>
    <t>227055_1</t>
  </si>
  <si>
    <t>BGC0002264|c1|28492-29764|+|BBP40_009486|hypothetical_protein|KAF7597148.1</t>
  </si>
  <si>
    <t>BGC0002264|c1|31012-31488|+|BBP40_009487|hypothetical_protein|KAF7597149.1</t>
  </si>
  <si>
    <t>DTO11_FUN_011204-T1</t>
  </si>
  <si>
    <t>DTO11_FUN_011204</t>
  </si>
  <si>
    <t>DTO12_FUN_011114-T1</t>
  </si>
  <si>
    <t>DTO12_FUN_011114</t>
  </si>
  <si>
    <t>DTO13_FUN_010871-T1</t>
  </si>
  <si>
    <t>DTO13_FUN_010871</t>
  </si>
  <si>
    <t>DTO14_FUN_011050-T1</t>
  </si>
  <si>
    <t>DTO14_FUN_011050</t>
  </si>
  <si>
    <t>DTO15_FUN_011464-T1</t>
  </si>
  <si>
    <t>DTO15_FUN_011464</t>
  </si>
  <si>
    <t>DTO16_FUN_010686-T1</t>
  </si>
  <si>
    <t>DTO16_FUN_010686</t>
  </si>
  <si>
    <t>DTO1_FUN_011028-T1</t>
  </si>
  <si>
    <t>DTO1_FUN_011028</t>
  </si>
  <si>
    <t>DTO2_FUN_011024-T1</t>
  </si>
  <si>
    <t>DTO2_FUN_011024</t>
  </si>
  <si>
    <t>DTO3_FUN_011057-T1</t>
  </si>
  <si>
    <t>DTO3_FUN_011057</t>
  </si>
  <si>
    <t>DTO4_FUN_010886-T1</t>
  </si>
  <si>
    <t>DTO4_FUN_010886</t>
  </si>
  <si>
    <t>DTO5_FUN_011089-T1</t>
  </si>
  <si>
    <t>DTO5_FUN_011089</t>
  </si>
  <si>
    <t>DTO6_FUN_011212-T1</t>
  </si>
  <si>
    <t>DTO6_FUN_011212</t>
  </si>
  <si>
    <t>DTO7_FUN_010774-T1</t>
  </si>
  <si>
    <t>DTO7_FUN_010774</t>
  </si>
  <si>
    <t>DTO8_FUN_010936-T1</t>
  </si>
  <si>
    <t>DTO8_FUN_010936</t>
  </si>
  <si>
    <t>DTO9_FUN_011203-T1</t>
  </si>
  <si>
    <t>DTO9_FUN_011203</t>
  </si>
  <si>
    <t>(Araki et al. 2019)</t>
  </si>
  <si>
    <t>(O’Hanlon et al. 2012; Ames et al. 2011)</t>
  </si>
  <si>
    <t>(Tsunematsu et al. 2013)</t>
  </si>
  <si>
    <t>(Yin et al. 2009)</t>
  </si>
  <si>
    <t>(Shangguan et al. 2008; García-Estrada et al. 2011)</t>
  </si>
  <si>
    <t>(Yin, Baccile, et al. 2013)</t>
  </si>
  <si>
    <t>(Lv et al. 2017)</t>
  </si>
  <si>
    <t>(Itoh et al. 2010)</t>
  </si>
  <si>
    <t>(Wang et al. 2019)</t>
  </si>
  <si>
    <t>(Li et al. 2019)</t>
  </si>
  <si>
    <t>(Godio, Fouces, and Martín 2007; Godio and Martín 2009)</t>
  </si>
  <si>
    <t>(Yin, Chooi, et al. 2013; Chooi et al. 2013)</t>
  </si>
  <si>
    <t>(Zheng et al. 2021)</t>
  </si>
  <si>
    <t>(Neubauer et al. 2016)</t>
  </si>
  <si>
    <t>(Matsuda, Gotfredsen, and Larsen 2018)</t>
  </si>
  <si>
    <t>n.d.</t>
  </si>
  <si>
    <t>(Mattern et al. 2015)</t>
  </si>
  <si>
    <t>Not previously reported in A. fischeri, BGC not detected.</t>
  </si>
  <si>
    <t>(Lin et al. 2013)</t>
  </si>
  <si>
    <t>Satellite (Mundt et al. 2012)</t>
  </si>
  <si>
    <t xml:space="preserve">(Maiya et al. 2006; Grundmann et al. 2008) </t>
  </si>
  <si>
    <t>Compounds from this BCG were split by the clustering algorithm, maybe due to Fe ?; similar BGC but unique NRPS with His; Trihistatin (N prenylated, vs C in Terezine D; and Pro instead of Ala?)</t>
  </si>
  <si>
    <t>isoroquefortin C is a known artefact</t>
  </si>
  <si>
    <t>Yin, Baccile, et al. 2013)</t>
  </si>
  <si>
    <r>
      <rPr>
        <sz val="11"/>
        <color theme="1"/>
        <rFont val="Calibri (Body)"/>
      </rPr>
      <t>y</t>
    </r>
    <r>
      <rPr>
        <sz val="11"/>
        <color theme="1"/>
        <rFont val="Calibri"/>
        <family val="2"/>
        <scheme val="minor"/>
      </rPr>
      <t xml:space="preserve">
</t>
    </r>
  </si>
  <si>
    <t>BGC0000361|c1|0000-0000|-|EAL88814.1|GliZ|EAL88814.1</t>
  </si>
  <si>
    <t>BGC0000361|c1|0000-0000|-|EAL88815.1|GliI|EAL88815.1</t>
  </si>
  <si>
    <t>BGC0000361|c1|0000-0000|-|EAL88816.2|GliJ|EAL88816.2</t>
  </si>
  <si>
    <t>BGC0000361|c1|0000-0000|-|EAL88817.1|GliP|EAL88817.1</t>
  </si>
  <si>
    <t>BGC0000361|c1|0000-0000|-|EAL88818.2|GliC|EAL88818.2</t>
  </si>
  <si>
    <t>BGC0000361|c1|0000-0000|-|EAL88819.2|GliM|EAL88819.2</t>
  </si>
  <si>
    <t>BGC0000361|c1|0000-0000|-|EAL88820.2|GliG|EAL88820.2</t>
  </si>
  <si>
    <t>BGC0000361|c1|0000-0000|-|EAL88821.2|GliK|EAL88821.2</t>
  </si>
  <si>
    <t>BGC0000361|c1|0000-0000|-|EAL88822.1|GliA|EAL88822.1</t>
  </si>
  <si>
    <t>BGC0000361|c1|0000-0000|-|EAL88823.1|GliN|EAL88823.1</t>
  </si>
  <si>
    <t>BGC0000361|c1|0000-0000|-|EAL88824.1|GliF|EAL88824.1</t>
  </si>
  <si>
    <t>BGC0000361|c1|0000-0000|-|EAL88825.1|GliT|EAL88825.1</t>
  </si>
  <si>
    <t>BGC0000361|c1|0000-0000|-|EAL88826.2|GliH|EAL88826.2</t>
  </si>
  <si>
    <t>BGC link</t>
  </si>
  <si>
    <t>sterol putatively produced via primary metabolism</t>
  </si>
  <si>
    <t>Tab 2: SM-BGC pairs as suggested by compound clustering. Column 'confidence' is 'reported' when the SM is known from the BGC it's attributed to and 'predicted' if no BGC is known for the SM.</t>
  </si>
  <si>
    <t>(reported)</t>
  </si>
  <si>
    <t>218933_1</t>
  </si>
  <si>
    <t>BGC present</t>
  </si>
  <si>
    <t>yes</t>
  </si>
  <si>
    <t>–/additional</t>
  </si>
  <si>
    <t>high structural similarity between Pyripyropene FHIO and pyripyropene A</t>
  </si>
  <si>
    <t>high structural similarity between 4-Hydroxyaszonalenin and other compounds in the BGC</t>
  </si>
  <si>
    <t>MIBiG/known</t>
  </si>
  <si>
    <t>(Yin et al. 2009), (Wakana et al., 2006)</t>
  </si>
  <si>
    <t>primlit/known</t>
  </si>
  <si>
    <t>hypothesis confirmed by primary literature</t>
  </si>
  <si>
    <t>high structural similarity between Cottoquinazoline EFG and fumiquinazoline CD</t>
  </si>
  <si>
    <t>high structural similarity between 13-O-prenylfumitremorgin B and fumitremorgin B</t>
  </si>
  <si>
    <t>(Tsunematsu et al. 2013) specifically discusses spirotryprostatins highlighting that several genes can be corroborated to catalyze the spiro-ring formation (FtmG and FqzB). We have both those genes.</t>
  </si>
  <si>
    <t>high structural similarity between tryprostatin C/D and tryprostatin A</t>
  </si>
  <si>
    <t>high structural similarity between 16-O-deacetyl helvolic acid 21,16-lactone and compounds from this BGC</t>
  </si>
  <si>
    <t>MIBiG/additional</t>
  </si>
  <si>
    <t>no</t>
  </si>
  <si>
    <t>primlit/additional*</t>
  </si>
  <si>
    <t>biosynthetic hypothesis reported in primary literature; this compound is likely a known artefact of neosartoricin B</t>
  </si>
  <si>
    <t>–/new</t>
  </si>
  <si>
    <t>primlit/known*</t>
  </si>
  <si>
    <t>MIBiG has the BGC entry but without structures of exact secalonic acid(s) produced; data in this work does not resolve structures either.</t>
  </si>
  <si>
    <t>Azonapyrone A is a cyclised version of sartorypyrone A</t>
  </si>
  <si>
    <t>(Gao et al., 2011)</t>
  </si>
  <si>
    <t>BGC0001886|c1|24588-26054|+|CPUR_05433|uncharacterized_protein|CCE31580.1</t>
  </si>
  <si>
    <t>DTO2_FUN_007016-T1</t>
  </si>
  <si>
    <t>DTO2_FUN_007016</t>
  </si>
  <si>
    <t>DTO1_FUN_011005-T1</t>
  </si>
  <si>
    <t>DTO1_FUN_011005</t>
  </si>
  <si>
    <t>227039_1</t>
  </si>
  <si>
    <t>putative SMs/feature</t>
  </si>
  <si>
    <t>gene known; FtmPT3 is a satellite gene to BGC0000356, not part of the core BGC</t>
  </si>
  <si>
    <t>column 'BGC present': classification of the BGC as "present" (all genes present, or partial presence with evidence from a linked SM (see this table)), or  "present, putative" when the is no documented evidence for the link and the BGC is incomplete with more than 50% of the genes detected, "no" if the linked BGCs were not detected.</t>
  </si>
  <si>
    <t>sum putative SMs</t>
  </si>
  <si>
    <t>total number of features</t>
  </si>
  <si>
    <t>i</t>
  </si>
  <si>
    <t>ii</t>
  </si>
  <si>
    <t>iii</t>
  </si>
  <si>
    <t>estimate of prediction quality</t>
  </si>
  <si>
    <t>correct</t>
  </si>
  <si>
    <t>predicted with BGC (i)</t>
  </si>
  <si>
    <t>divereged BGC (ii)</t>
  </si>
  <si>
    <t>new BGC (iii)</t>
  </si>
  <si>
    <t>of those predicted:</t>
  </si>
  <si>
    <t>(primary metabolism)</t>
  </si>
  <si>
    <t>#</t>
  </si>
  <si>
    <t>FP</t>
  </si>
  <si>
    <t>TP</t>
  </si>
  <si>
    <t>sanity check</t>
  </si>
  <si>
    <t>artifact: primary metabolism</t>
  </si>
  <si>
    <t>artifact: collision</t>
  </si>
  <si>
    <t>artifact: double</t>
  </si>
  <si>
    <t>Tab S2: Classification of antiSMASH named, predicted BGCs.</t>
  </si>
  <si>
    <t>–</t>
  </si>
  <si>
    <t>chem_(3β,22E)-Ergosta-4,6,8(14),22-tetraene-3-ol</t>
  </si>
  <si>
    <t>chem_4-Hydroxyaszonalenin</t>
  </si>
  <si>
    <t>chem_Acetylaszonalenin</t>
  </si>
  <si>
    <t>chem_Aszonalenin</t>
  </si>
  <si>
    <t>chem_Bisdethiobis(methylthio)gliotoxin</t>
  </si>
  <si>
    <t>chem_Fumagillol</t>
  </si>
  <si>
    <t>chem_Gliotoxin</t>
  </si>
  <si>
    <t>chem_Neosartoricin</t>
  </si>
  <si>
    <t>chem_Neosartorin</t>
  </si>
  <si>
    <t>chem_spiro[5H,10H-dipyrrolo-[1,2-a:1′,2′-d]pyrazine-2-(3H),2′-[2H]-indole]-3′,5,10(1′H)trione</t>
  </si>
  <si>
    <t>chem_Trihistatin</t>
  </si>
  <si>
    <t>chem_Verruculogen</t>
  </si>
  <si>
    <t>experimental SM</t>
  </si>
  <si>
    <t>(3β,22E)-Ergosta-4,6,8(14),22-tetraene-3-ol</t>
  </si>
  <si>
    <t>13-O-prenylfumitremorgin B</t>
  </si>
  <si>
    <t>16-O-deacetyl helvolic acid 21,16-lactone</t>
  </si>
  <si>
    <t>4-Hydroxyaszonalenin</t>
  </si>
  <si>
    <t>4,4'-Secalonic acid E</t>
  </si>
  <si>
    <t>Acetylaszonalenin</t>
  </si>
  <si>
    <t>Aszonalenin</t>
  </si>
  <si>
    <t>Azonapyrone A</t>
  </si>
  <si>
    <t>Betaenone E</t>
  </si>
  <si>
    <t>Betaenone G</t>
  </si>
  <si>
    <t>Betaenone H</t>
  </si>
  <si>
    <t>Betaenone I</t>
  </si>
  <si>
    <t>Betaenone J</t>
  </si>
  <si>
    <t>Bisdethiobis(methylthio)gliotoxin</t>
  </si>
  <si>
    <t>Brevianamide A</t>
  </si>
  <si>
    <t>Brevianamide B</t>
  </si>
  <si>
    <t>Brevianamide C</t>
  </si>
  <si>
    <t>Brevianamide D</t>
  </si>
  <si>
    <t>Brevianamide E</t>
  </si>
  <si>
    <t xml:space="preserve">Brevianamide F </t>
  </si>
  <si>
    <t>Brevianamide K</t>
  </si>
  <si>
    <t>Brevianamide L</t>
  </si>
  <si>
    <t>Brevianamide O</t>
  </si>
  <si>
    <t>Brevianamide P</t>
  </si>
  <si>
    <t>Brevianamide Q</t>
  </si>
  <si>
    <t>Brevianamide R</t>
  </si>
  <si>
    <t>Brevianamide T</t>
  </si>
  <si>
    <t>Brevianamide U</t>
  </si>
  <si>
    <t>Brevianamide V</t>
  </si>
  <si>
    <t>Brevianamide W</t>
  </si>
  <si>
    <t>Chaetoglobosin 542</t>
  </si>
  <si>
    <t>Circumdatin C</t>
  </si>
  <si>
    <t>Clavaric acid</t>
  </si>
  <si>
    <t>Cottoquinazoline E</t>
  </si>
  <si>
    <t>Cottoquinazoline F</t>
  </si>
  <si>
    <t>Cottoquinazoline G</t>
  </si>
  <si>
    <t>Deoxybrevianamide E</t>
  </si>
  <si>
    <t>Dimetoxycircumdatin C</t>
  </si>
  <si>
    <t>Fumagillol</t>
  </si>
  <si>
    <t>Fumitremorgin A</t>
  </si>
  <si>
    <t>Fumitremorgin B</t>
  </si>
  <si>
    <t>Fumitremorgin C</t>
  </si>
  <si>
    <t>Fumitremorgin F</t>
  </si>
  <si>
    <t>Fumitremorgin G</t>
  </si>
  <si>
    <t>Fumitremorgin L</t>
  </si>
  <si>
    <t>Helvolic acid</t>
  </si>
  <si>
    <t>hexadehydroastechrome monomer</t>
  </si>
  <si>
    <t>Ilicicolin E</t>
  </si>
  <si>
    <t xml:space="preserve">Isoroquefortine C </t>
  </si>
  <si>
    <t>Neosartoricin</t>
  </si>
  <si>
    <t>Neosartoricin C</t>
  </si>
  <si>
    <t>Neosartoricin D</t>
  </si>
  <si>
    <t>Neosartorin</t>
  </si>
  <si>
    <t>Nidiascin C</t>
  </si>
  <si>
    <t>Pyripyropene F</t>
  </si>
  <si>
    <t>Pyripyropene H</t>
  </si>
  <si>
    <t>Pyripyropene I</t>
  </si>
  <si>
    <t>Pyripyropene O</t>
  </si>
  <si>
    <t>Roquefortine C</t>
  </si>
  <si>
    <t>Sartorypyrone A</t>
  </si>
  <si>
    <t>Secalonic acid A</t>
  </si>
  <si>
    <t>Secalonic acid B</t>
  </si>
  <si>
    <t>Secalonic acid C</t>
  </si>
  <si>
    <t>Secalonic acid D</t>
  </si>
  <si>
    <t>Secalonic acid E</t>
  </si>
  <si>
    <t>Secalonic acid F</t>
  </si>
  <si>
    <t>Secalonic acid F1</t>
  </si>
  <si>
    <t>Secalonic acid G</t>
  </si>
  <si>
    <t>spiro[5H,10H-dipyrrolo-[1,2-a:1′,2′-d]pyrazine-2-(3H),2′-[2H]-indole]-3′,5,10(1′H)trione</t>
  </si>
  <si>
    <t>Trihistatin</t>
  </si>
  <si>
    <t>Tryprostatin B</t>
  </si>
  <si>
    <t>Tryprostatin C</t>
  </si>
  <si>
    <t>Tryprostatin D</t>
  </si>
  <si>
    <t>Verruculogen</t>
  </si>
  <si>
    <t>BGC0000670_thalianol</t>
  </si>
  <si>
    <t>BGC0000356_fumitremorgin B</t>
  </si>
  <si>
    <t>BGC0000686_helvolic acid</t>
  </si>
  <si>
    <t>BGC0000293_acetylaszonalenin</t>
  </si>
  <si>
    <t>BGC0002272_epi-aszonalenin A</t>
  </si>
  <si>
    <t>BGC0002604_sartorypyrone A</t>
  </si>
  <si>
    <t>BGC0002165_betaenone C</t>
  </si>
  <si>
    <t>BGC0002165_compound 4</t>
  </si>
  <si>
    <t>BGC0001264_betaenone C</t>
  </si>
  <si>
    <t>BGC0002165_probetaenone I</t>
  </si>
  <si>
    <t>BGC0002165_dehydroprobetaenone I</t>
  </si>
  <si>
    <t>BGC0002165_compound 6</t>
  </si>
  <si>
    <t>BGC0001264_betaenone B</t>
  </si>
  <si>
    <t>BGC0001084_notoamide A</t>
  </si>
  <si>
    <t>BGC0000818_notoamide A</t>
  </si>
  <si>
    <t>BGC0002254_notoamide A</t>
  </si>
  <si>
    <t>BGC0002617_psychrophilin I</t>
  </si>
  <si>
    <t>BGC0000356_brevianamide F</t>
  </si>
  <si>
    <t>BGC0000442_terrequinone A</t>
  </si>
  <si>
    <t>BGC0002208_oxepinamide F</t>
  </si>
  <si>
    <t>BGC0002242_oxepinamide D</t>
  </si>
  <si>
    <t>BGC0001612_ambiguine H isonitrile</t>
  </si>
  <si>
    <t>BGC0001126_ambiguine C isonitrile</t>
  </si>
  <si>
    <t>BGC0000356_tryprostatin B</t>
  </si>
  <si>
    <t>BGC0002539_chaetoglobosin K</t>
  </si>
  <si>
    <t>BGC0000968_chaetoglobosin A</t>
  </si>
  <si>
    <t>BGC0001182_chaetoglobosins</t>
  </si>
  <si>
    <t>BGC0000355_fumiquinazoline A</t>
  </si>
  <si>
    <t>BGC0001248_clavaric acid</t>
  </si>
  <si>
    <t>BGC0000355_fumiquinazoline D</t>
  </si>
  <si>
    <t>BGC0000355_fumiquinazoline C</t>
  </si>
  <si>
    <t>BGC0001067_fumagillol</t>
  </si>
  <si>
    <t>BGC0000356_verruculogen</t>
  </si>
  <si>
    <t>BGC0000356_fumitremorgin c</t>
  </si>
  <si>
    <t>BGC0001142_tryptoquialanine</t>
  </si>
  <si>
    <t>BGC0000372_hexadehydroastechrome</t>
  </si>
  <si>
    <t>BGC0001923_ascochlorin</t>
  </si>
  <si>
    <t>BGC0000420_roquefortine C</t>
  </si>
  <si>
    <t>BGC0001144_neosartoricin B</t>
  </si>
  <si>
    <t>BGC0001988_neosartorin</t>
  </si>
  <si>
    <t>BGC0002171_pyrophen</t>
  </si>
  <si>
    <t>BGC0002275_pyrophen</t>
  </si>
  <si>
    <t>BGC0000129_pyripyropene A</t>
  </si>
  <si>
    <t>BGC0001068_pyripyropene A</t>
  </si>
  <si>
    <t>BGC0000356_tryprostatin A</t>
  </si>
  <si>
    <t>BGC0000292_acetylaranotin</t>
  </si>
  <si>
    <t>BGC0000675_(+)-T-muurolol</t>
  </si>
  <si>
    <t>chem_Brevianamide C</t>
  </si>
  <si>
    <t>BGC0002617_psychrophilin I</t>
  </si>
  <si>
    <t>chem_Brevianamide D</t>
  </si>
  <si>
    <t>chem_Dimetoxycircumdatin C</t>
  </si>
  <si>
    <t>BGC0000355_fumiquinazoline A</t>
  </si>
  <si>
    <t>chem_Brevianamide A</t>
  </si>
  <si>
    <t>BGC0001084_notoamide A</t>
  </si>
  <si>
    <t>chem_Brevianamide B</t>
  </si>
  <si>
    <t>chem_Brevianamide R</t>
  </si>
  <si>
    <t>BGC0000442_terrequinone A</t>
  </si>
  <si>
    <t>chem_Brevianamide K</t>
  </si>
  <si>
    <t>chem_16-O-deacetyl helvolic acid 21,16-lactone</t>
  </si>
  <si>
    <t>BGC0000686_helvolic acid</t>
  </si>
  <si>
    <t>chem_Brevianamide Q</t>
  </si>
  <si>
    <t>chem_Brevianamide T</t>
  </si>
  <si>
    <t>chem_Brevianamide U</t>
  </si>
  <si>
    <t>chem_Brevianamide W</t>
  </si>
  <si>
    <t>BGC0000356_demethoxyfumitremorgin C</t>
  </si>
  <si>
    <t>chem_Brevianamide E</t>
  </si>
  <si>
    <t>BGC0002272_asterrelenin</t>
  </si>
  <si>
    <t>BGC0001044_sirodesmin PL</t>
  </si>
  <si>
    <t>BGC0000420_roquefortine C</t>
  </si>
  <si>
    <t>chem_4,4'-Secalonic acid E</t>
  </si>
  <si>
    <t>chem_Brevianamide V</t>
  </si>
  <si>
    <t>BGC0000356_tryprostatin B</t>
  </si>
  <si>
    <t>chem_Circumdatin C</t>
  </si>
  <si>
    <t>chem_Secalonic acid G</t>
  </si>
  <si>
    <t>BGC0002063_cryptosporioptide A</t>
  </si>
  <si>
    <t>chem_Secalonic acid A</t>
  </si>
  <si>
    <t>chem_Secalonic acid E</t>
  </si>
  <si>
    <t>chem_Helvolic acid</t>
  </si>
  <si>
    <t>chem_Nidiascin C</t>
  </si>
  <si>
    <t>chem_Secalonic acid C</t>
  </si>
  <si>
    <t>chem_Pyripyropene F</t>
  </si>
  <si>
    <t>BGC0000129_pyripyropene A</t>
  </si>
  <si>
    <t>chem_Brevianamide P</t>
  </si>
  <si>
    <t>BGC0002242_oxepinamide D</t>
  </si>
  <si>
    <t>chem_Betaenone G</t>
  </si>
  <si>
    <t>BGC0002165_probetaenone I</t>
  </si>
  <si>
    <t>chem_Chaetoglobosin 542</t>
  </si>
  <si>
    <t>BGC0002539_chaetoglobosin K</t>
  </si>
  <si>
    <t>chem_Fumitremorgin F</t>
  </si>
  <si>
    <t>BGC0000355_fumiquinazoline C</t>
  </si>
  <si>
    <t>BGC0000356_fumitremorgin B</t>
  </si>
  <si>
    <t>chem_Secalonic acid F</t>
  </si>
  <si>
    <t>chem_Secalonic acid B</t>
  </si>
  <si>
    <t>chem_Secalonic acid D</t>
  </si>
  <si>
    <t>chem_Neosartoricin D</t>
  </si>
  <si>
    <t>BGC0001144_neosartoricin B</t>
  </si>
  <si>
    <t>chem_Azonapyrone A</t>
  </si>
  <si>
    <t>BGC0002604_sartorypyrone A</t>
  </si>
  <si>
    <t>chem_Fumitremorgin G</t>
  </si>
  <si>
    <t>chem_Betaenone I</t>
  </si>
  <si>
    <t>BGC0002165_compound 6</t>
  </si>
  <si>
    <t>chem_Brevianamide O</t>
  </si>
  <si>
    <t>chem_Cottoquinazoline F</t>
  </si>
  <si>
    <t>chem_Secalonic acid F1</t>
  </si>
  <si>
    <t>chem_Cottoquinazoline E</t>
  </si>
  <si>
    <t>BGC0000355_fumiquinazoline D</t>
  </si>
  <si>
    <t>chem_Pyripyropene H</t>
  </si>
  <si>
    <t>chem_Cottoquinazoline G</t>
  </si>
  <si>
    <t>chem_Betaenone J</t>
  </si>
  <si>
    <t>chem_Neosartoricin C</t>
  </si>
  <si>
    <t>chem_Fumitremorgin L</t>
  </si>
  <si>
    <t>chem_Deoxybrevianamide E</t>
  </si>
  <si>
    <t>chem_Pyripyropene O</t>
  </si>
  <si>
    <t>chem_Ilicicolin E</t>
  </si>
  <si>
    <t>chem_Isoroquefortine C </t>
  </si>
  <si>
    <t>chem_Brevianamide L</t>
  </si>
  <si>
    <t>BGC0002208_oxepinamide F</t>
  </si>
  <si>
    <t>chem_Betaenone H</t>
  </si>
  <si>
    <t>chem_Tryprostatin C</t>
  </si>
  <si>
    <t>BGC0000356_tryprostatin A</t>
  </si>
  <si>
    <t>chem_Tryprostatin D</t>
  </si>
  <si>
    <t>chem_Betaenone E</t>
  </si>
  <si>
    <t>chem_hexadehydroastechrome monomer</t>
  </si>
  <si>
    <t>chem_Fumitremorgin A</t>
  </si>
  <si>
    <t>chem_Pyripyropene I</t>
  </si>
  <si>
    <t>chem_13-O-prenylfumitremorgin B</t>
  </si>
  <si>
    <t>chem_Brevianamide F </t>
  </si>
  <si>
    <t>BGC0000356_brevianamide F</t>
  </si>
  <si>
    <t>chem_Clavaric acid</t>
  </si>
  <si>
    <t>BGC0001248_clavaric acid</t>
  </si>
  <si>
    <t>chem_Fumitremorgin B</t>
  </si>
  <si>
    <t>chem_Fumitremorgin C</t>
  </si>
  <si>
    <t>BGC0000356_fumitremorgin c</t>
  </si>
  <si>
    <t>chem_Roquefortine C</t>
  </si>
  <si>
    <t>chem_Sartorypyrone A</t>
  </si>
  <si>
    <t>chem_Tryprostatin B</t>
  </si>
  <si>
    <t>Experimental SM</t>
  </si>
  <si>
    <t>non-chiral closest match in MIBiG v3.1 with ties</t>
  </si>
  <si>
    <r>
      <t xml:space="preserve">column 'feature (SM)': </t>
    </r>
    <r>
      <rPr>
        <vertAlign val="superscript"/>
        <sz val="11"/>
        <color theme="1"/>
        <rFont val="Helvetica"/>
        <family val="2"/>
      </rPr>
      <t>1</t>
    </r>
    <r>
      <rPr>
        <sz val="11"/>
        <color theme="1"/>
        <rFont val="Helvetica"/>
        <family val="2"/>
      </rPr>
      <t xml:space="preserve"> compound was isolated and characterized by MS/MS and NMR; </t>
    </r>
    <r>
      <rPr>
        <vertAlign val="superscript"/>
        <sz val="11"/>
        <color theme="1"/>
        <rFont val="Helvetica"/>
        <family val="2"/>
      </rPr>
      <t>2</t>
    </r>
    <r>
      <rPr>
        <sz val="11"/>
        <color theme="1"/>
        <rFont val="Helvetica"/>
        <family val="2"/>
      </rPr>
      <t xml:space="preserve"> compound identified by MS/MS and compared with a standard and in-house database (dereplication), both these categories are denoted by a superscript "A" in the main manuscript; </t>
    </r>
    <r>
      <rPr>
        <vertAlign val="superscript"/>
        <sz val="11"/>
        <color theme="1"/>
        <rFont val="Helvetica"/>
        <family val="2"/>
      </rPr>
      <t>3</t>
    </r>
    <r>
      <rPr>
        <sz val="11"/>
        <color theme="1"/>
        <rFont val="Helvetica"/>
        <family val="2"/>
      </rPr>
      <t xml:space="preserve"> compound was putatively identified only by MS/MS analysis, denotes by a superscript "B" in the main manuscript.</t>
    </r>
  </si>
  <si>
    <t>column 'confidence': "reported" if there is evidence for the link in primary literature/MIBiG; "predicted" if there was no experimental evidence for the biosynthesis of this compound.</t>
  </si>
  <si>
    <r>
      <t xml:space="preserve">Pyripyropene F </t>
    </r>
    <r>
      <rPr>
        <vertAlign val="superscript"/>
        <sz val="11"/>
        <color theme="1"/>
        <rFont val="Calibri"/>
        <family val="2"/>
        <scheme val="minor"/>
      </rPr>
      <t>B</t>
    </r>
  </si>
  <si>
    <r>
      <t xml:space="preserve">Pyripyropene H </t>
    </r>
    <r>
      <rPr>
        <vertAlign val="superscript"/>
        <sz val="11"/>
        <color theme="1"/>
        <rFont val="Calibri"/>
        <family val="2"/>
        <scheme val="minor"/>
      </rPr>
      <t>B</t>
    </r>
  </si>
  <si>
    <r>
      <t xml:space="preserve">Pyripyropene I </t>
    </r>
    <r>
      <rPr>
        <vertAlign val="superscript"/>
        <sz val="11"/>
        <color theme="1"/>
        <rFont val="Calibri"/>
        <family val="2"/>
        <scheme val="minor"/>
      </rPr>
      <t>B</t>
    </r>
  </si>
  <si>
    <r>
      <t xml:space="preserve">Pyripyropene O </t>
    </r>
    <r>
      <rPr>
        <vertAlign val="superscript"/>
        <sz val="11"/>
        <color theme="1"/>
        <rFont val="Calibri"/>
        <family val="2"/>
        <scheme val="minor"/>
      </rPr>
      <t>B</t>
    </r>
  </si>
  <si>
    <r>
      <t xml:space="preserve">4-Hydroxyaszonalenin </t>
    </r>
    <r>
      <rPr>
        <vertAlign val="superscript"/>
        <sz val="11"/>
        <color theme="1"/>
        <rFont val="Calibri"/>
        <family val="2"/>
        <scheme val="minor"/>
      </rPr>
      <t>B</t>
    </r>
  </si>
  <si>
    <r>
      <t xml:space="preserve">Acetylaszonalenin </t>
    </r>
    <r>
      <rPr>
        <vertAlign val="superscript"/>
        <sz val="11"/>
        <color theme="1"/>
        <rFont val="Calibri"/>
        <family val="2"/>
        <scheme val="minor"/>
      </rPr>
      <t>A</t>
    </r>
  </si>
  <si>
    <r>
      <t xml:space="preserve">Aszonalenin </t>
    </r>
    <r>
      <rPr>
        <vertAlign val="superscript"/>
        <sz val="11"/>
        <color theme="1"/>
        <rFont val="Calibri"/>
        <family val="2"/>
        <scheme val="minor"/>
      </rPr>
      <t>A</t>
    </r>
  </si>
  <si>
    <r>
      <t xml:space="preserve">Cottoquinazoline E </t>
    </r>
    <r>
      <rPr>
        <vertAlign val="superscript"/>
        <sz val="11"/>
        <color theme="1"/>
        <rFont val="Calibri"/>
        <family val="2"/>
        <scheme val="minor"/>
      </rPr>
      <t>A</t>
    </r>
  </si>
  <si>
    <r>
      <t xml:space="preserve">Cottoquinazoline F </t>
    </r>
    <r>
      <rPr>
        <vertAlign val="superscript"/>
        <sz val="11"/>
        <color theme="1"/>
        <rFont val="Calibri"/>
        <family val="2"/>
        <scheme val="minor"/>
      </rPr>
      <t>A</t>
    </r>
  </si>
  <si>
    <r>
      <t xml:space="preserve">Cottoquinazoline G </t>
    </r>
    <r>
      <rPr>
        <vertAlign val="superscript"/>
        <sz val="11"/>
        <color theme="1"/>
        <rFont val="Calibri"/>
        <family val="2"/>
        <scheme val="minor"/>
      </rPr>
      <t>A</t>
    </r>
  </si>
  <si>
    <r>
      <t xml:space="preserve">13-O-prenylfumitremorgin B </t>
    </r>
    <r>
      <rPr>
        <vertAlign val="superscript"/>
        <sz val="11"/>
        <color theme="1"/>
        <rFont val="Calibri"/>
        <family val="2"/>
        <scheme val="minor"/>
      </rPr>
      <t>A</t>
    </r>
  </si>
  <si>
    <r>
      <t xml:space="preserve">Brevianamide F </t>
    </r>
    <r>
      <rPr>
        <vertAlign val="superscript"/>
        <sz val="11"/>
        <color theme="1"/>
        <rFont val="Calibri"/>
        <family val="2"/>
        <scheme val="minor"/>
      </rPr>
      <t>B</t>
    </r>
  </si>
  <si>
    <r>
      <t xml:space="preserve">Deoxybrevianamide E </t>
    </r>
    <r>
      <rPr>
        <vertAlign val="superscript"/>
        <sz val="11"/>
        <color theme="1"/>
        <rFont val="Calibri"/>
        <family val="2"/>
        <scheme val="minor"/>
      </rPr>
      <t>B</t>
    </r>
  </si>
  <si>
    <r>
      <t xml:space="preserve">Fumitremorgin A </t>
    </r>
    <r>
      <rPr>
        <vertAlign val="superscript"/>
        <sz val="11"/>
        <color theme="1"/>
        <rFont val="Calibri"/>
        <family val="2"/>
        <scheme val="minor"/>
      </rPr>
      <t>A</t>
    </r>
  </si>
  <si>
    <r>
      <t xml:space="preserve">Fumitremorgin B </t>
    </r>
    <r>
      <rPr>
        <vertAlign val="superscript"/>
        <sz val="11"/>
        <color theme="1"/>
        <rFont val="Calibri"/>
        <family val="2"/>
        <scheme val="minor"/>
      </rPr>
      <t>A</t>
    </r>
  </si>
  <si>
    <r>
      <t xml:space="preserve">Fumitremorgin C </t>
    </r>
    <r>
      <rPr>
        <vertAlign val="superscript"/>
        <sz val="11"/>
        <color theme="1"/>
        <rFont val="Calibri"/>
        <family val="2"/>
        <scheme val="minor"/>
      </rPr>
      <t>A</t>
    </r>
  </si>
  <si>
    <r>
      <t xml:space="preserve">spiro[5H,10H-dipyrrolo-[1,2-a:1′,2′-d]pyrazine-2-(3H),2′-[2H]-indole]-3′,5,10(1′H)trione </t>
    </r>
    <r>
      <rPr>
        <vertAlign val="superscript"/>
        <sz val="11"/>
        <color theme="1"/>
        <rFont val="Calibri"/>
        <family val="2"/>
        <scheme val="minor"/>
      </rPr>
      <t>A</t>
    </r>
  </si>
  <si>
    <r>
      <t xml:space="preserve">Tryprostatin B </t>
    </r>
    <r>
      <rPr>
        <vertAlign val="superscript"/>
        <sz val="11"/>
        <color theme="1"/>
        <rFont val="Calibri"/>
        <family val="2"/>
        <scheme val="minor"/>
      </rPr>
      <t>B</t>
    </r>
  </si>
  <si>
    <r>
      <t xml:space="preserve">Tryprostatin C/D </t>
    </r>
    <r>
      <rPr>
        <vertAlign val="superscript"/>
        <sz val="11"/>
        <color theme="1"/>
        <rFont val="Calibri"/>
        <family val="2"/>
        <scheme val="minor"/>
      </rPr>
      <t>B</t>
    </r>
  </si>
  <si>
    <r>
      <t xml:space="preserve">Verruculogen </t>
    </r>
    <r>
      <rPr>
        <vertAlign val="superscript"/>
        <sz val="11"/>
        <color theme="1"/>
        <rFont val="Calibri"/>
        <family val="2"/>
        <scheme val="minor"/>
      </rPr>
      <t>B</t>
    </r>
  </si>
  <si>
    <r>
      <t xml:space="preserve">Bisdethiobis(methylthio)gliotoxin </t>
    </r>
    <r>
      <rPr>
        <vertAlign val="superscript"/>
        <sz val="11"/>
        <color theme="1"/>
        <rFont val="Calibri"/>
        <family val="2"/>
        <scheme val="minor"/>
      </rPr>
      <t>A</t>
    </r>
  </si>
  <si>
    <r>
      <t xml:space="preserve">Gliotoxin </t>
    </r>
    <r>
      <rPr>
        <vertAlign val="superscript"/>
        <sz val="11"/>
        <color theme="1"/>
        <rFont val="Calibri"/>
        <family val="2"/>
        <scheme val="minor"/>
      </rPr>
      <t>A</t>
    </r>
  </si>
  <si>
    <r>
      <t xml:space="preserve">hexadehydroastechrome (monomer) </t>
    </r>
    <r>
      <rPr>
        <vertAlign val="superscript"/>
        <sz val="11"/>
        <color theme="1"/>
        <rFont val="Calibri"/>
        <family val="2"/>
        <scheme val="minor"/>
      </rPr>
      <t>B</t>
    </r>
  </si>
  <si>
    <r>
      <t xml:space="preserve">Trihistatin </t>
    </r>
    <r>
      <rPr>
        <vertAlign val="superscript"/>
        <sz val="11"/>
        <color theme="1"/>
        <rFont val="Calibri"/>
        <family val="2"/>
        <scheme val="minor"/>
      </rPr>
      <t>A</t>
    </r>
  </si>
  <si>
    <r>
      <t xml:space="preserve">Isoroquefortine C </t>
    </r>
    <r>
      <rPr>
        <vertAlign val="superscript"/>
        <sz val="11"/>
        <color theme="1"/>
        <rFont val="Calibri"/>
        <family val="2"/>
        <scheme val="minor"/>
      </rPr>
      <t>B</t>
    </r>
  </si>
  <si>
    <r>
      <t xml:space="preserve">Roquefortine C </t>
    </r>
    <r>
      <rPr>
        <vertAlign val="superscript"/>
        <sz val="11"/>
        <color theme="1"/>
        <rFont val="Calibri"/>
        <family val="2"/>
        <scheme val="minor"/>
      </rPr>
      <t>B</t>
    </r>
  </si>
  <si>
    <r>
      <t xml:space="preserve">16-O-deacetyl helvolic acid 21,16-lactone </t>
    </r>
    <r>
      <rPr>
        <vertAlign val="superscript"/>
        <sz val="11"/>
        <color theme="1"/>
        <rFont val="Calibri"/>
        <family val="2"/>
        <scheme val="minor"/>
      </rPr>
      <t>B</t>
    </r>
  </si>
  <si>
    <r>
      <t xml:space="preserve">Helvolic acid </t>
    </r>
    <r>
      <rPr>
        <vertAlign val="superscript"/>
        <sz val="11"/>
        <color theme="1"/>
        <rFont val="Calibri"/>
        <family val="2"/>
        <scheme val="minor"/>
      </rPr>
      <t>A</t>
    </r>
  </si>
  <si>
    <r>
      <t xml:space="preserve">Chaetoglobosin 542 </t>
    </r>
    <r>
      <rPr>
        <vertAlign val="superscript"/>
        <sz val="11"/>
        <color theme="1"/>
        <rFont val="Calibri"/>
        <family val="2"/>
        <scheme val="minor"/>
      </rPr>
      <t>B</t>
    </r>
  </si>
  <si>
    <r>
      <t xml:space="preserve">Fumagillol </t>
    </r>
    <r>
      <rPr>
        <vertAlign val="superscript"/>
        <sz val="11"/>
        <color theme="1"/>
        <rFont val="Calibri"/>
        <family val="2"/>
        <scheme val="minor"/>
      </rPr>
      <t>B</t>
    </r>
  </si>
  <si>
    <r>
      <t xml:space="preserve">Fumitremorgin F </t>
    </r>
    <r>
      <rPr>
        <vertAlign val="superscript"/>
        <sz val="11"/>
        <color theme="1"/>
        <rFont val="Calibri"/>
        <family val="2"/>
        <scheme val="minor"/>
      </rPr>
      <t>B</t>
    </r>
  </si>
  <si>
    <r>
      <t xml:space="preserve">Fumitremorgin G/L </t>
    </r>
    <r>
      <rPr>
        <vertAlign val="superscript"/>
        <sz val="11"/>
        <color theme="1"/>
        <rFont val="Calibri"/>
        <family val="2"/>
        <scheme val="minor"/>
      </rPr>
      <t>B</t>
    </r>
  </si>
  <si>
    <r>
      <t xml:space="preserve">Neosartoricin </t>
    </r>
    <r>
      <rPr>
        <vertAlign val="superscript"/>
        <sz val="11"/>
        <color theme="1"/>
        <rFont val="Calibri"/>
        <family val="2"/>
        <scheme val="minor"/>
      </rPr>
      <t>B</t>
    </r>
  </si>
  <si>
    <r>
      <t xml:space="preserve">Neosartoricin C </t>
    </r>
    <r>
      <rPr>
        <vertAlign val="superscript"/>
        <sz val="11"/>
        <color theme="1"/>
        <rFont val="Calibri"/>
        <family val="2"/>
        <scheme val="minor"/>
      </rPr>
      <t>B</t>
    </r>
  </si>
  <si>
    <r>
      <t xml:space="preserve">Neosartoricin D </t>
    </r>
    <r>
      <rPr>
        <vertAlign val="superscript"/>
        <sz val="11"/>
        <color theme="1"/>
        <rFont val="Calibri"/>
        <family val="2"/>
        <scheme val="minor"/>
      </rPr>
      <t>B</t>
    </r>
  </si>
  <si>
    <r>
      <t xml:space="preserve">Clavaric acid </t>
    </r>
    <r>
      <rPr>
        <vertAlign val="superscript"/>
        <sz val="11"/>
        <color theme="1"/>
        <rFont val="Calibri"/>
        <family val="2"/>
        <scheme val="minor"/>
      </rPr>
      <t>B</t>
    </r>
  </si>
  <si>
    <r>
      <t xml:space="preserve">Betaenone E </t>
    </r>
    <r>
      <rPr>
        <vertAlign val="superscript"/>
        <sz val="11"/>
        <color theme="1"/>
        <rFont val="Calibri"/>
        <family val="2"/>
        <scheme val="minor"/>
      </rPr>
      <t>B</t>
    </r>
  </si>
  <si>
    <r>
      <t xml:space="preserve">Betaenone G/I/J </t>
    </r>
    <r>
      <rPr>
        <vertAlign val="superscript"/>
        <sz val="11"/>
        <color theme="1"/>
        <rFont val="Calibri"/>
        <family val="2"/>
        <scheme val="minor"/>
      </rPr>
      <t>B</t>
    </r>
  </si>
  <si>
    <r>
      <t xml:space="preserve">Betaenone H </t>
    </r>
    <r>
      <rPr>
        <vertAlign val="superscript"/>
        <sz val="11"/>
        <color theme="1"/>
        <rFont val="Calibri"/>
        <family val="2"/>
        <scheme val="minor"/>
      </rPr>
      <t>B</t>
    </r>
  </si>
  <si>
    <r>
      <t xml:space="preserve">Circumdatin C </t>
    </r>
    <r>
      <rPr>
        <vertAlign val="superscript"/>
        <sz val="11"/>
        <color theme="1"/>
        <rFont val="Calibri"/>
        <family val="2"/>
        <scheme val="minor"/>
      </rPr>
      <t>A</t>
    </r>
  </si>
  <si>
    <r>
      <t xml:space="preserve">Dimetoxycircumdatin C </t>
    </r>
    <r>
      <rPr>
        <vertAlign val="superscript"/>
        <sz val="11"/>
        <color theme="1"/>
        <rFont val="Calibri"/>
        <family val="2"/>
        <scheme val="minor"/>
      </rPr>
      <t>A</t>
    </r>
  </si>
  <si>
    <r>
      <t xml:space="preserve">Secalonic acids (A/ B/ C/ D/ E/ F/ F1/ G; 4,4'-Secalonic acid E) </t>
    </r>
    <r>
      <rPr>
        <vertAlign val="superscript"/>
        <sz val="11"/>
        <color theme="1"/>
        <rFont val="Calibri"/>
        <family val="2"/>
        <scheme val="minor"/>
      </rPr>
      <t>B</t>
    </r>
  </si>
  <si>
    <r>
      <t xml:space="preserve">Ilicicolin E </t>
    </r>
    <r>
      <rPr>
        <vertAlign val="superscript"/>
        <sz val="11"/>
        <color theme="1"/>
        <rFont val="Calibri"/>
        <family val="2"/>
        <scheme val="minor"/>
      </rPr>
      <t>B</t>
    </r>
  </si>
  <si>
    <r>
      <t xml:space="preserve">Neosartorin </t>
    </r>
    <r>
      <rPr>
        <vertAlign val="superscript"/>
        <sz val="11"/>
        <color theme="1"/>
        <rFont val="Calibri"/>
        <family val="2"/>
        <scheme val="minor"/>
      </rPr>
      <t>A</t>
    </r>
  </si>
  <si>
    <r>
      <t xml:space="preserve">Brevianamide L </t>
    </r>
    <r>
      <rPr>
        <vertAlign val="superscript"/>
        <sz val="11"/>
        <color theme="1"/>
        <rFont val="Calibri"/>
        <family val="2"/>
        <scheme val="minor"/>
      </rPr>
      <t>B</t>
    </r>
  </si>
  <si>
    <r>
      <t xml:space="preserve">Brevianamide O </t>
    </r>
    <r>
      <rPr>
        <vertAlign val="superscript"/>
        <sz val="11"/>
        <color theme="1"/>
        <rFont val="Calibri"/>
        <family val="2"/>
        <scheme val="minor"/>
      </rPr>
      <t>B</t>
    </r>
  </si>
  <si>
    <r>
      <t xml:space="preserve">Brevianamide P </t>
    </r>
    <r>
      <rPr>
        <vertAlign val="superscript"/>
        <sz val="11"/>
        <color theme="1"/>
        <rFont val="Calibri"/>
        <family val="2"/>
        <scheme val="minor"/>
      </rPr>
      <t>B</t>
    </r>
  </si>
  <si>
    <r>
      <t xml:space="preserve">Brevianamide A/B </t>
    </r>
    <r>
      <rPr>
        <vertAlign val="superscript"/>
        <sz val="11"/>
        <color theme="1"/>
        <rFont val="Calibri"/>
        <family val="2"/>
        <scheme val="minor"/>
      </rPr>
      <t>B</t>
    </r>
  </si>
  <si>
    <r>
      <t xml:space="preserve">Brevianamide C/D </t>
    </r>
    <r>
      <rPr>
        <vertAlign val="superscript"/>
        <sz val="11"/>
        <color theme="1"/>
        <rFont val="Calibri"/>
        <family val="2"/>
        <scheme val="minor"/>
      </rPr>
      <t>B</t>
    </r>
  </si>
  <si>
    <r>
      <t xml:space="preserve">Nidiascin C </t>
    </r>
    <r>
      <rPr>
        <vertAlign val="superscript"/>
        <sz val="11"/>
        <color theme="1"/>
        <rFont val="Calibri"/>
        <family val="2"/>
        <scheme val="minor"/>
      </rPr>
      <t>A</t>
    </r>
  </si>
  <si>
    <r>
      <t xml:space="preserve">Azonapyrone A </t>
    </r>
    <r>
      <rPr>
        <vertAlign val="superscript"/>
        <sz val="11"/>
        <color theme="1"/>
        <rFont val="Calibri"/>
        <family val="2"/>
        <scheme val="minor"/>
      </rPr>
      <t>A</t>
    </r>
  </si>
  <si>
    <r>
      <t xml:space="preserve">Sartorypyrone A </t>
    </r>
    <r>
      <rPr>
        <vertAlign val="superscript"/>
        <sz val="11"/>
        <color theme="1"/>
        <rFont val="Calibri"/>
        <family val="2"/>
        <scheme val="minor"/>
      </rPr>
      <t>A</t>
    </r>
  </si>
  <si>
    <r>
      <t xml:space="preserve">Brevianamide E </t>
    </r>
    <r>
      <rPr>
        <vertAlign val="superscript"/>
        <sz val="11"/>
        <color theme="1"/>
        <rFont val="Calibri"/>
        <family val="2"/>
        <scheme val="minor"/>
      </rPr>
      <t>B</t>
    </r>
  </si>
  <si>
    <r>
      <t xml:space="preserve">Brevianamide Q </t>
    </r>
    <r>
      <rPr>
        <vertAlign val="superscript"/>
        <sz val="11"/>
        <color theme="1"/>
        <rFont val="Calibri"/>
        <family val="2"/>
        <scheme val="minor"/>
      </rPr>
      <t>B</t>
    </r>
  </si>
  <si>
    <r>
      <t xml:space="preserve">Brevianamide R </t>
    </r>
    <r>
      <rPr>
        <vertAlign val="superscript"/>
        <sz val="11"/>
        <color theme="1"/>
        <rFont val="Calibri"/>
        <family val="2"/>
        <scheme val="minor"/>
      </rPr>
      <t>B</t>
    </r>
  </si>
  <si>
    <r>
      <t xml:space="preserve">Brevianamide T </t>
    </r>
    <r>
      <rPr>
        <vertAlign val="superscript"/>
        <sz val="11"/>
        <color theme="1"/>
        <rFont val="Calibri"/>
        <family val="2"/>
        <scheme val="minor"/>
      </rPr>
      <t>B</t>
    </r>
  </si>
  <si>
    <r>
      <t xml:space="preserve">Brevianamide U </t>
    </r>
    <r>
      <rPr>
        <vertAlign val="superscript"/>
        <sz val="11"/>
        <color theme="1"/>
        <rFont val="Calibri"/>
        <family val="2"/>
        <scheme val="minor"/>
      </rPr>
      <t>B</t>
    </r>
  </si>
  <si>
    <r>
      <t xml:space="preserve">Brevianamide V/W </t>
    </r>
    <r>
      <rPr>
        <vertAlign val="superscript"/>
        <sz val="11"/>
        <color theme="1"/>
        <rFont val="Calibri"/>
        <family val="2"/>
        <scheme val="minor"/>
      </rPr>
      <t>B</t>
    </r>
  </si>
  <si>
    <r>
      <t xml:space="preserve">Brevianamide K </t>
    </r>
    <r>
      <rPr>
        <vertAlign val="superscript"/>
        <sz val="11"/>
        <color theme="1"/>
        <rFont val="Calibri"/>
        <family val="2"/>
        <scheme val="minor"/>
      </rPr>
      <t>B</t>
    </r>
  </si>
  <si>
    <r>
      <t xml:space="preserve">(3β,22E)-Ergosta-4,6,8(14),22-tetraene-3-ol </t>
    </r>
    <r>
      <rPr>
        <vertAlign val="superscript"/>
        <sz val="11"/>
        <color theme="1"/>
        <rFont val="Calibri"/>
        <family val="2"/>
        <scheme val="minor"/>
      </rPr>
      <t>A</t>
    </r>
  </si>
  <si>
    <r>
      <t xml:space="preserve">Pyripyropene F </t>
    </r>
    <r>
      <rPr>
        <vertAlign val="superscript"/>
        <sz val="11"/>
        <color theme="1"/>
        <rFont val="Calibri"/>
        <family val="2"/>
        <scheme val="minor"/>
      </rPr>
      <t>3</t>
    </r>
  </si>
  <si>
    <r>
      <t xml:space="preserve">Pyripyropene H </t>
    </r>
    <r>
      <rPr>
        <vertAlign val="superscript"/>
        <sz val="11"/>
        <color theme="1"/>
        <rFont val="Calibri"/>
        <family val="2"/>
        <scheme val="minor"/>
      </rPr>
      <t>3</t>
    </r>
  </si>
  <si>
    <r>
      <t xml:space="preserve">Pyripyropene I </t>
    </r>
    <r>
      <rPr>
        <vertAlign val="superscript"/>
        <sz val="11"/>
        <color theme="1"/>
        <rFont val="Calibri"/>
        <family val="2"/>
        <scheme val="minor"/>
      </rPr>
      <t>3</t>
    </r>
  </si>
  <si>
    <r>
      <t xml:space="preserve">Pyripyropene O </t>
    </r>
    <r>
      <rPr>
        <vertAlign val="superscript"/>
        <sz val="11"/>
        <color theme="1"/>
        <rFont val="Calibri"/>
        <family val="2"/>
        <scheme val="minor"/>
      </rPr>
      <t>3</t>
    </r>
  </si>
  <si>
    <r>
      <t xml:space="preserve">4-Hydroxyaszonalenin </t>
    </r>
    <r>
      <rPr>
        <vertAlign val="superscript"/>
        <sz val="11"/>
        <color theme="1"/>
        <rFont val="Calibri"/>
        <family val="2"/>
        <scheme val="minor"/>
      </rPr>
      <t>3</t>
    </r>
  </si>
  <si>
    <r>
      <t xml:space="preserve">Acetylaszonalenin </t>
    </r>
    <r>
      <rPr>
        <vertAlign val="superscript"/>
        <sz val="11"/>
        <color theme="1"/>
        <rFont val="Calibri"/>
        <family val="2"/>
        <scheme val="minor"/>
      </rPr>
      <t>1</t>
    </r>
  </si>
  <si>
    <r>
      <t xml:space="preserve">Aszonalenin </t>
    </r>
    <r>
      <rPr>
        <vertAlign val="superscript"/>
        <sz val="11"/>
        <color theme="1"/>
        <rFont val="Calibri"/>
        <family val="2"/>
        <scheme val="minor"/>
      </rPr>
      <t>1</t>
    </r>
  </si>
  <si>
    <r>
      <t xml:space="preserve">Cottoquinazoline E </t>
    </r>
    <r>
      <rPr>
        <vertAlign val="superscript"/>
        <sz val="11"/>
        <color theme="1"/>
        <rFont val="Calibri"/>
        <family val="2"/>
        <scheme val="minor"/>
      </rPr>
      <t>1</t>
    </r>
  </si>
  <si>
    <r>
      <t xml:space="preserve">Cottoquinazoline F </t>
    </r>
    <r>
      <rPr>
        <vertAlign val="superscript"/>
        <sz val="11"/>
        <color theme="1"/>
        <rFont val="Calibri"/>
        <family val="2"/>
        <scheme val="minor"/>
      </rPr>
      <t>1</t>
    </r>
  </si>
  <si>
    <r>
      <t xml:space="preserve">Cottoquinazoline G </t>
    </r>
    <r>
      <rPr>
        <vertAlign val="superscript"/>
        <sz val="11"/>
        <color theme="1"/>
        <rFont val="Calibri"/>
        <family val="2"/>
        <scheme val="minor"/>
      </rPr>
      <t>1</t>
    </r>
  </si>
  <si>
    <r>
      <t xml:space="preserve">13-O-prenylfumitremorgin B </t>
    </r>
    <r>
      <rPr>
        <vertAlign val="superscript"/>
        <sz val="11"/>
        <color theme="1"/>
        <rFont val="Calibri"/>
        <family val="2"/>
        <scheme val="minor"/>
      </rPr>
      <t>1</t>
    </r>
  </si>
  <si>
    <r>
      <t xml:space="preserve">Brevianamide F </t>
    </r>
    <r>
      <rPr>
        <vertAlign val="superscript"/>
        <sz val="11"/>
        <color theme="1"/>
        <rFont val="Calibri"/>
        <family val="2"/>
        <scheme val="minor"/>
      </rPr>
      <t>3</t>
    </r>
  </si>
  <si>
    <r>
      <t xml:space="preserve">Deoxybrevianamide E </t>
    </r>
    <r>
      <rPr>
        <vertAlign val="superscript"/>
        <sz val="11"/>
        <color theme="1"/>
        <rFont val="Calibri"/>
        <family val="2"/>
        <scheme val="minor"/>
      </rPr>
      <t>3</t>
    </r>
  </si>
  <si>
    <r>
      <t xml:space="preserve">Fumitremorgin A </t>
    </r>
    <r>
      <rPr>
        <vertAlign val="superscript"/>
        <sz val="11"/>
        <color theme="1"/>
        <rFont val="Calibri"/>
        <family val="2"/>
        <scheme val="minor"/>
      </rPr>
      <t>2</t>
    </r>
  </si>
  <si>
    <r>
      <t xml:space="preserve">Fumitremorgin B </t>
    </r>
    <r>
      <rPr>
        <vertAlign val="superscript"/>
        <sz val="11"/>
        <color theme="1"/>
        <rFont val="Calibri"/>
        <family val="2"/>
        <scheme val="minor"/>
      </rPr>
      <t>2</t>
    </r>
  </si>
  <si>
    <r>
      <t xml:space="preserve">Fumitremorgin C </t>
    </r>
    <r>
      <rPr>
        <vertAlign val="superscript"/>
        <sz val="11"/>
        <color theme="1"/>
        <rFont val="Calibri"/>
        <family val="2"/>
        <scheme val="minor"/>
      </rPr>
      <t>2</t>
    </r>
  </si>
  <si>
    <r>
      <t xml:space="preserve">spiro[5H,10H-dipyrrolo-[1,2-a:1′,2′-d]pyrazine-2-(3H),2′-[2H]-indole]-3′,5,10(1′H)trione </t>
    </r>
    <r>
      <rPr>
        <vertAlign val="superscript"/>
        <sz val="11"/>
        <color theme="1"/>
        <rFont val="Calibri"/>
        <family val="2"/>
        <scheme val="minor"/>
      </rPr>
      <t>2</t>
    </r>
  </si>
  <si>
    <r>
      <t xml:space="preserve">Tryprostatin B </t>
    </r>
    <r>
      <rPr>
        <vertAlign val="superscript"/>
        <sz val="11"/>
        <color theme="1"/>
        <rFont val="Calibri"/>
        <family val="2"/>
        <scheme val="minor"/>
      </rPr>
      <t>3</t>
    </r>
  </si>
  <si>
    <r>
      <t xml:space="preserve">Tryprostatin C/D </t>
    </r>
    <r>
      <rPr>
        <vertAlign val="superscript"/>
        <sz val="11"/>
        <color theme="1"/>
        <rFont val="Calibri"/>
        <family val="2"/>
        <scheme val="minor"/>
      </rPr>
      <t>3</t>
    </r>
  </si>
  <si>
    <r>
      <t xml:space="preserve">Verruculogen </t>
    </r>
    <r>
      <rPr>
        <vertAlign val="superscript"/>
        <sz val="11"/>
        <color theme="1"/>
        <rFont val="Calibri"/>
        <family val="2"/>
        <scheme val="minor"/>
      </rPr>
      <t>3</t>
    </r>
  </si>
  <si>
    <r>
      <t xml:space="preserve">Bisdethiobis(methylthio)gliotoxin </t>
    </r>
    <r>
      <rPr>
        <vertAlign val="superscript"/>
        <sz val="11"/>
        <color theme="1"/>
        <rFont val="Calibri"/>
        <family val="2"/>
        <scheme val="minor"/>
      </rPr>
      <t>2</t>
    </r>
  </si>
  <si>
    <r>
      <t xml:space="preserve">Gliotoxin </t>
    </r>
    <r>
      <rPr>
        <vertAlign val="superscript"/>
        <sz val="11"/>
        <color theme="1"/>
        <rFont val="Calibri"/>
        <family val="2"/>
        <scheme val="minor"/>
      </rPr>
      <t>2</t>
    </r>
  </si>
  <si>
    <r>
      <t xml:space="preserve">hexadehydroastechrome (monomer) </t>
    </r>
    <r>
      <rPr>
        <vertAlign val="superscript"/>
        <sz val="11"/>
        <color theme="1"/>
        <rFont val="Calibri"/>
        <family val="2"/>
        <scheme val="minor"/>
      </rPr>
      <t>3</t>
    </r>
  </si>
  <si>
    <r>
      <t xml:space="preserve">Trihistatin </t>
    </r>
    <r>
      <rPr>
        <vertAlign val="superscript"/>
        <sz val="11"/>
        <color theme="1"/>
        <rFont val="Calibri"/>
        <family val="2"/>
        <scheme val="minor"/>
      </rPr>
      <t>1</t>
    </r>
  </si>
  <si>
    <r>
      <t xml:space="preserve">Isoroquefortine C </t>
    </r>
    <r>
      <rPr>
        <vertAlign val="superscript"/>
        <sz val="11"/>
        <color theme="1"/>
        <rFont val="Calibri"/>
        <family val="2"/>
        <scheme val="minor"/>
      </rPr>
      <t>3</t>
    </r>
  </si>
  <si>
    <r>
      <t xml:space="preserve">Roquefortine C </t>
    </r>
    <r>
      <rPr>
        <vertAlign val="superscript"/>
        <sz val="11"/>
        <color theme="1"/>
        <rFont val="Calibri"/>
        <family val="2"/>
        <scheme val="minor"/>
      </rPr>
      <t>3</t>
    </r>
  </si>
  <si>
    <r>
      <t xml:space="preserve">16-O-deacetyl helvolic acid 21,16-lactone </t>
    </r>
    <r>
      <rPr>
        <vertAlign val="superscript"/>
        <sz val="11"/>
        <color theme="1"/>
        <rFont val="Calibri"/>
        <family val="2"/>
        <scheme val="minor"/>
      </rPr>
      <t>3</t>
    </r>
  </si>
  <si>
    <r>
      <t xml:space="preserve">Helvolic acid </t>
    </r>
    <r>
      <rPr>
        <vertAlign val="superscript"/>
        <sz val="11"/>
        <color theme="1"/>
        <rFont val="Calibri"/>
        <family val="2"/>
        <scheme val="minor"/>
      </rPr>
      <t>1</t>
    </r>
  </si>
  <si>
    <r>
      <t xml:space="preserve">Chaetoglobosin 542 </t>
    </r>
    <r>
      <rPr>
        <vertAlign val="superscript"/>
        <sz val="11"/>
        <color theme="1"/>
        <rFont val="Calibri"/>
        <family val="2"/>
        <scheme val="minor"/>
      </rPr>
      <t>3</t>
    </r>
  </si>
  <si>
    <r>
      <t xml:space="preserve">Fumagillol </t>
    </r>
    <r>
      <rPr>
        <vertAlign val="superscript"/>
        <sz val="11"/>
        <color theme="1"/>
        <rFont val="Calibri"/>
        <family val="2"/>
        <scheme val="minor"/>
      </rPr>
      <t>3</t>
    </r>
  </si>
  <si>
    <r>
      <t xml:space="preserve">Fumitremorgin F </t>
    </r>
    <r>
      <rPr>
        <vertAlign val="superscript"/>
        <sz val="11"/>
        <color theme="1"/>
        <rFont val="Calibri"/>
        <family val="2"/>
        <scheme val="minor"/>
      </rPr>
      <t>3</t>
    </r>
  </si>
  <si>
    <r>
      <t xml:space="preserve">Fumitremorgin G/L </t>
    </r>
    <r>
      <rPr>
        <vertAlign val="superscript"/>
        <sz val="11"/>
        <color theme="1"/>
        <rFont val="Calibri"/>
        <family val="2"/>
        <scheme val="minor"/>
      </rPr>
      <t>3</t>
    </r>
  </si>
  <si>
    <r>
      <t xml:space="preserve">Neosartoricin </t>
    </r>
    <r>
      <rPr>
        <vertAlign val="superscript"/>
        <sz val="11"/>
        <color theme="1"/>
        <rFont val="Calibri"/>
        <family val="2"/>
        <scheme val="minor"/>
      </rPr>
      <t>3</t>
    </r>
  </si>
  <si>
    <r>
      <t xml:space="preserve">Neosartoricin C </t>
    </r>
    <r>
      <rPr>
        <vertAlign val="superscript"/>
        <sz val="11"/>
        <color theme="1"/>
        <rFont val="Calibri"/>
        <family val="2"/>
        <scheme val="minor"/>
      </rPr>
      <t>3</t>
    </r>
  </si>
  <si>
    <r>
      <t xml:space="preserve">Neosartoricin D </t>
    </r>
    <r>
      <rPr>
        <vertAlign val="superscript"/>
        <sz val="11"/>
        <color theme="1"/>
        <rFont val="Calibri"/>
        <family val="2"/>
        <scheme val="minor"/>
      </rPr>
      <t>3</t>
    </r>
  </si>
  <si>
    <r>
      <t xml:space="preserve">Clavaric acid </t>
    </r>
    <r>
      <rPr>
        <vertAlign val="superscript"/>
        <sz val="11"/>
        <color theme="1"/>
        <rFont val="Calibri"/>
        <family val="2"/>
        <scheme val="minor"/>
      </rPr>
      <t>3</t>
    </r>
  </si>
  <si>
    <r>
      <t xml:space="preserve">Betaenone E </t>
    </r>
    <r>
      <rPr>
        <vertAlign val="superscript"/>
        <sz val="11"/>
        <color theme="1"/>
        <rFont val="Calibri"/>
        <family val="2"/>
        <scheme val="minor"/>
      </rPr>
      <t>3</t>
    </r>
  </si>
  <si>
    <r>
      <t xml:space="preserve">Betaenone G/I/J </t>
    </r>
    <r>
      <rPr>
        <vertAlign val="superscript"/>
        <sz val="11"/>
        <color theme="1"/>
        <rFont val="Calibri"/>
        <family val="2"/>
        <scheme val="minor"/>
      </rPr>
      <t>3</t>
    </r>
  </si>
  <si>
    <r>
      <t xml:space="preserve">Betaenone H </t>
    </r>
    <r>
      <rPr>
        <vertAlign val="superscript"/>
        <sz val="11"/>
        <color theme="1"/>
        <rFont val="Calibri"/>
        <family val="2"/>
        <scheme val="minor"/>
      </rPr>
      <t>3</t>
    </r>
  </si>
  <si>
    <r>
      <t xml:space="preserve">Circumdatin C </t>
    </r>
    <r>
      <rPr>
        <vertAlign val="superscript"/>
        <sz val="11"/>
        <color theme="1"/>
        <rFont val="Calibri"/>
        <family val="2"/>
        <scheme val="minor"/>
      </rPr>
      <t>1</t>
    </r>
  </si>
  <si>
    <r>
      <t xml:space="preserve">Dimetoxycircumdatin C </t>
    </r>
    <r>
      <rPr>
        <vertAlign val="superscript"/>
        <sz val="11"/>
        <color theme="1"/>
        <rFont val="Calibri"/>
        <family val="2"/>
        <scheme val="minor"/>
      </rPr>
      <t>1</t>
    </r>
  </si>
  <si>
    <r>
      <t xml:space="preserve">Secalonic acids (A/ B/ C/ D/ E/ F/ F1/ G; 4,4'-Secalonic acid E) </t>
    </r>
    <r>
      <rPr>
        <vertAlign val="superscript"/>
        <sz val="11"/>
        <color theme="1"/>
        <rFont val="Calibri"/>
        <family val="2"/>
        <scheme val="minor"/>
      </rPr>
      <t>3</t>
    </r>
  </si>
  <si>
    <r>
      <t xml:space="preserve">Ilicicolin E </t>
    </r>
    <r>
      <rPr>
        <vertAlign val="superscript"/>
        <sz val="11"/>
        <color theme="1"/>
        <rFont val="Calibri"/>
        <family val="2"/>
        <scheme val="minor"/>
      </rPr>
      <t>3</t>
    </r>
  </si>
  <si>
    <r>
      <t xml:space="preserve">Neosartorin </t>
    </r>
    <r>
      <rPr>
        <vertAlign val="superscript"/>
        <sz val="11"/>
        <color theme="1"/>
        <rFont val="Calibri"/>
        <family val="2"/>
        <scheme val="minor"/>
      </rPr>
      <t>2</t>
    </r>
  </si>
  <si>
    <r>
      <t xml:space="preserve">Brevianamide L </t>
    </r>
    <r>
      <rPr>
        <vertAlign val="superscript"/>
        <sz val="11"/>
        <color theme="1"/>
        <rFont val="Calibri"/>
        <family val="2"/>
        <scheme val="minor"/>
      </rPr>
      <t>3</t>
    </r>
  </si>
  <si>
    <r>
      <t xml:space="preserve">Brevianamide O </t>
    </r>
    <r>
      <rPr>
        <vertAlign val="superscript"/>
        <sz val="11"/>
        <color theme="1"/>
        <rFont val="Calibri"/>
        <family val="2"/>
        <scheme val="minor"/>
      </rPr>
      <t>3</t>
    </r>
  </si>
  <si>
    <r>
      <t xml:space="preserve">Brevianamide P </t>
    </r>
    <r>
      <rPr>
        <vertAlign val="superscript"/>
        <sz val="11"/>
        <color theme="1"/>
        <rFont val="Calibri"/>
        <family val="2"/>
        <scheme val="minor"/>
      </rPr>
      <t>3</t>
    </r>
  </si>
  <si>
    <r>
      <t xml:space="preserve">Brevianamide A/B </t>
    </r>
    <r>
      <rPr>
        <vertAlign val="superscript"/>
        <sz val="11"/>
        <color theme="1"/>
        <rFont val="Calibri"/>
        <family val="2"/>
        <scheme val="minor"/>
      </rPr>
      <t>3</t>
    </r>
  </si>
  <si>
    <r>
      <t xml:space="preserve">Brevianamide C/D </t>
    </r>
    <r>
      <rPr>
        <vertAlign val="superscript"/>
        <sz val="11"/>
        <color theme="1"/>
        <rFont val="Calibri"/>
        <family val="2"/>
        <scheme val="minor"/>
      </rPr>
      <t>3</t>
    </r>
  </si>
  <si>
    <r>
      <t xml:space="preserve">Nidiascin C </t>
    </r>
    <r>
      <rPr>
        <vertAlign val="superscript"/>
        <sz val="11"/>
        <color theme="1"/>
        <rFont val="Calibri"/>
        <family val="2"/>
        <scheme val="minor"/>
      </rPr>
      <t>2</t>
    </r>
  </si>
  <si>
    <r>
      <t xml:space="preserve">Azonapyrone A </t>
    </r>
    <r>
      <rPr>
        <vertAlign val="superscript"/>
        <sz val="11"/>
        <color theme="1"/>
        <rFont val="Calibri"/>
        <family val="2"/>
        <scheme val="minor"/>
      </rPr>
      <t>2</t>
    </r>
  </si>
  <si>
    <r>
      <t xml:space="preserve">Sartorypyrone A </t>
    </r>
    <r>
      <rPr>
        <vertAlign val="superscript"/>
        <sz val="11"/>
        <color theme="1"/>
        <rFont val="Calibri"/>
        <family val="2"/>
        <scheme val="minor"/>
      </rPr>
      <t>1</t>
    </r>
  </si>
  <si>
    <r>
      <t xml:space="preserve">Brevianamide E </t>
    </r>
    <r>
      <rPr>
        <vertAlign val="superscript"/>
        <sz val="11"/>
        <color theme="1"/>
        <rFont val="Calibri"/>
        <family val="2"/>
        <scheme val="minor"/>
      </rPr>
      <t>3</t>
    </r>
  </si>
  <si>
    <r>
      <t xml:space="preserve">Brevianamide Q </t>
    </r>
    <r>
      <rPr>
        <vertAlign val="superscript"/>
        <sz val="11"/>
        <color theme="1"/>
        <rFont val="Calibri"/>
        <family val="2"/>
        <scheme val="minor"/>
      </rPr>
      <t>3</t>
    </r>
  </si>
  <si>
    <r>
      <t xml:space="preserve">Brevianamide R </t>
    </r>
    <r>
      <rPr>
        <vertAlign val="superscript"/>
        <sz val="11"/>
        <color theme="1"/>
        <rFont val="Calibri"/>
        <family val="2"/>
        <scheme val="minor"/>
      </rPr>
      <t>3</t>
    </r>
  </si>
  <si>
    <r>
      <t xml:space="preserve">Brevianamide T </t>
    </r>
    <r>
      <rPr>
        <vertAlign val="superscript"/>
        <sz val="11"/>
        <color theme="1"/>
        <rFont val="Calibri"/>
        <family val="2"/>
        <scheme val="minor"/>
      </rPr>
      <t>3</t>
    </r>
  </si>
  <si>
    <r>
      <t xml:space="preserve">Brevianamide U </t>
    </r>
    <r>
      <rPr>
        <vertAlign val="superscript"/>
        <sz val="11"/>
        <color theme="1"/>
        <rFont val="Calibri"/>
        <family val="2"/>
        <scheme val="minor"/>
      </rPr>
      <t>3</t>
    </r>
  </si>
  <si>
    <r>
      <t xml:space="preserve">Brevianamide V/W </t>
    </r>
    <r>
      <rPr>
        <vertAlign val="superscript"/>
        <sz val="11"/>
        <color theme="1"/>
        <rFont val="Calibri"/>
        <family val="2"/>
        <scheme val="minor"/>
      </rPr>
      <t>3</t>
    </r>
  </si>
  <si>
    <r>
      <t xml:space="preserve">Brevianamide K </t>
    </r>
    <r>
      <rPr>
        <vertAlign val="superscript"/>
        <sz val="11"/>
        <color theme="1"/>
        <rFont val="Calibri"/>
        <family val="2"/>
        <scheme val="minor"/>
      </rPr>
      <t>3</t>
    </r>
  </si>
  <si>
    <r>
      <t xml:space="preserve">(3β,22E)-Ergosta-4,6,8(14),22-tetraene-3-ol </t>
    </r>
    <r>
      <rPr>
        <vertAlign val="superscript"/>
        <sz val="11"/>
        <color theme="1"/>
        <rFont val="Calibri"/>
        <family val="2"/>
        <scheme val="minor"/>
      </rPr>
      <t>2</t>
    </r>
  </si>
  <si>
    <t>CHIRAL FINGERPRINT HIGHEST TANIMOTO SIMILARITY OF EXPERIMENTAL SM WITH MIBiG</t>
  </si>
  <si>
    <r>
      <rPr>
        <u/>
        <sz val="11"/>
        <color theme="1"/>
        <rFont val="Calibri (Body)"/>
      </rPr>
      <t>BGC0002272</t>
    </r>
    <r>
      <rPr>
        <sz val="11"/>
        <color theme="1"/>
        <rFont val="Calibri"/>
        <family val="2"/>
        <scheme val="minor"/>
      </rPr>
      <t>, BGC0002617</t>
    </r>
  </si>
  <si>
    <r>
      <rPr>
        <u/>
        <sz val="11"/>
        <color theme="1"/>
        <rFont val="Calibri (Body)"/>
      </rPr>
      <t>BGC0000420</t>
    </r>
    <r>
      <rPr>
        <sz val="11"/>
        <color theme="1"/>
        <rFont val="Calibri"/>
        <family val="2"/>
        <scheme val="minor"/>
      </rPr>
      <t>, BGC0000372</t>
    </r>
  </si>
  <si>
    <t>BGC0002063, BGC0001886, BGC0001988</t>
  </si>
  <si>
    <t>The point of having tanimoto similarity as absolute measure and clustering is that</t>
  </si>
  <si>
    <t>with Tanimoto similarity you get the abslute measure</t>
  </si>
  <si>
    <t>but clustering helps to group copmpounds and gives intuition about putatively linked compounds.</t>
  </si>
  <si>
    <t>This can be either several compounds blowning to the same BGC despite potentially different closest matches by Tanimoto, or identifying new BGCs.</t>
  </si>
  <si>
    <t>Maybe do add distribution plot in supplement</t>
  </si>
  <si>
    <r>
      <rPr>
        <u/>
        <sz val="11"/>
        <color theme="1"/>
        <rFont val="Calibri (Body)"/>
      </rPr>
      <t>BGC0000293</t>
    </r>
    <r>
      <rPr>
        <sz val="11"/>
        <color theme="1"/>
        <rFont val="Calibri"/>
        <family val="2"/>
        <scheme val="minor"/>
      </rPr>
      <t>, (BGC0002272)</t>
    </r>
  </si>
  <si>
    <r>
      <rPr>
        <u/>
        <sz val="11"/>
        <color theme="1"/>
        <rFont val="Calibri (Body)"/>
      </rPr>
      <t>BGC0000129</t>
    </r>
    <r>
      <rPr>
        <sz val="11"/>
        <color theme="1"/>
        <rFont val="Calibri"/>
        <family val="2"/>
        <scheme val="minor"/>
      </rPr>
      <t>, BGC0001068</t>
    </r>
  </si>
  <si>
    <r>
      <rPr>
        <u/>
        <sz val="11"/>
        <color theme="1"/>
        <rFont val="Calibri (Body)"/>
      </rPr>
      <t>BGC0002539</t>
    </r>
    <r>
      <rPr>
        <sz val="11"/>
        <color theme="1"/>
        <rFont val="Calibri (Body)"/>
      </rPr>
      <t>, BGC0000968, BGC0001182</t>
    </r>
  </si>
  <si>
    <t>should this be new BGC 1?</t>
  </si>
  <si>
    <t>(Dolan et al. 2015)</t>
  </si>
  <si>
    <t>(Perlatti et al. 20202)</t>
  </si>
  <si>
    <t>predicted w/o BGC (ii &amp; iii)</t>
  </si>
  <si>
    <t>ACHIRAL FINGERPRINT HIGHEST TANIMOTO SIMILARITY OF EXPERIMENTAL SM WITH MIBiG</t>
  </si>
  <si>
    <t>achiral Tanimoto similarity</t>
  </si>
  <si>
    <t>Tanimoto similarity chiral</t>
  </si>
  <si>
    <t>Highest similarity match MIBiGv3.1</t>
  </si>
  <si>
    <t>presence/absence pattern doesn't match BGC0000968; set of genes with second best match available; 6/8 of the BGCs on starships. BGC0000968 present but the presence/absence pattern of BGC and SM do not match.</t>
  </si>
  <si>
    <t>BGC0001142 (22 genes) not present but runs of several genes matching several BCG genes exist (eg DTO10_FUN_006044 to DTO10_FUN_006051, region not previously classified as BGC). BGC0000355 present putatively.</t>
  </si>
  <si>
    <t>New or very derived BGC (2); high structural similarity between betaenones EGHIJ and compounds from this BGC. BGC0001264 (8 genes) not present, no tentative regions. BGC0002165 (7 genes) not present but runs of several genes matching several BCG genes exist (SNOG_07866~DTO10_FUN_009035, SNOG_07864~DTO10_FUN_009036, SNOG_07861~DTO10_FUN_009039, region not previously classified as BGC).</t>
  </si>
  <si>
    <t>partial similarity of compounds with products of several BGCs. BGC0001652 (18 genes) not present, no tentative regions. BGC0000448 (17 genes) not present but region of 5 genes matching 2 BGC core synthesis genes exist (DTO10_FUN_006047, DTO10_FUN_006049, DTO10_FUN_006050, DTO10_FUN_006051 ~ ACN39014.1 tomA &amp; ACN39015.1 tomB, region not previously classified as BGC), albeit with low identify. BGC0000409 (34 genes) not present, no tentative regions. BGC0000303 (25 genes) not present, no tentative regions.</t>
  </si>
  <si>
    <t>High structural similarity between brevianamides LOP and oxepinamide F. BGC0002208 (6 genes) not present but several regions of interest exist (DTO10_FUN_003576, DTO10_FUN_003577, DTO10_FUN_003580, DTO10_FUN_003582, DTO10_FUN_003583 ~ HK57_00060 &amp; HK57_00063 &amp; HK57_00065, some genes putatively classified as BGC000355); (DTO10_FUN_006047-DTO10_FUN_006051 ~ HK57_00065, region not previously classified as BGC); (DTO10_FUN_008550 ~ HK57_00063, DTO10_FUN_008551 ~ HK57_00062, DTO10_FUN_008554 ~ HK57_00060, region not previously classified as BGC). BGC0002242 (4 genes) not present but several regions of interest exist (DTO10_FUN_003576 ~HK57_00503, DTO10_FUN_003580~HK57_00503, DTO10_FUN_003582~HK57_00501, DTO10_FUN_003583~HK57_00503, some genes putatively classified as BGC000355); (DTO10_FUN_006047, DTO10_FUN_006048, DTO10_FUN_006050, DTO10_FUN_006051 ~HK57_00503, region not previously classified as BGC). Interestingly, there is a large overlap in the set of genes producing hits, with the two main putative BGC regions being 1 (DTO10_FUN_003576–DTO10_FUN_003583, putatively BGC0000355) and 2 (DTO10_FUN_006047-DTO10_FUN_006051).</t>
  </si>
  <si>
    <r>
      <t xml:space="preserve">New BGC. </t>
    </r>
    <r>
      <rPr>
        <b/>
        <sz val="11"/>
        <color theme="1"/>
        <rFont val="Calibri"/>
        <family val="2"/>
        <scheme val="minor"/>
      </rPr>
      <t>BGC0002254</t>
    </r>
    <r>
      <rPr>
        <sz val="11"/>
        <color theme="1"/>
        <rFont val="Calibri"/>
        <family val="2"/>
        <scheme val="minor"/>
      </rPr>
      <t xml:space="preserve"> (18 genes)  not present but regions of interest exits (the same as for previous BGCs, matching a putative NRPS: DTO10_FUN_003576~QKG86306.1, DTO10_FUN_003580~QKG86306.1, DTO10_FUN_003582~QKG86310.1, DTO10_FUN_003583~QKG86306.1), but also (DTO10_FUN_006746~WaiD|QKG86316.1, DTO10_FUN_006747~QKG86315.1, DTO10_FUN_006748~ribosomal_protein_L31|QKG86314.1, DTO10_FUN_006749~ lysophospholipid_acyltransferase|QKG86312.1 or hypothetical_protein|QKG86313.1, DTO10_FUN_006750~lysophospholipid_acyltransferase|QKG86312.1, DTO10_FUN_006766~ubiquitin_carbon_terminal_hydrolase|QKG86299.1). BGC0002253 (9 genes) not present but regions of interest exist (DTO10_FUN_007145~QKG86291.1|laccase, DTO10_FUN_007148~QKG86292.1|enoyl_reductase, DTO10_FUN_007150~QKG86295.1|non-red), (DTO10_FUN_008547~QKG86295.1|non-reducing_polyketide_synthase, DTO10_FUN_008551~QKG86294.1|MFS_gen, DTO10_FUN_008553~QKG86298.1|glycosyl_transferase, DTO10_FUN_008554~QKG86290.1|O-methyltransferase). </t>
    </r>
    <r>
      <rPr>
        <b/>
        <sz val="11"/>
        <color theme="1"/>
        <rFont val="Calibri"/>
        <family val="2"/>
        <scheme val="minor"/>
      </rPr>
      <t>BGC0000819</t>
    </r>
    <r>
      <rPr>
        <sz val="11"/>
        <color theme="1"/>
        <rFont val="Calibri"/>
        <family val="2"/>
        <scheme val="minor"/>
      </rPr>
      <t xml:space="preserve"> (15 genes) not present but regions of interest exist (the same region as previously, but longer: 37269.1
DTO10_FUN_003576~AGA37269.1|NRPS, DTO10_FUN_003580~AGA37269.1|NRPS, DTO10_FUN_003582~AGA37278.1|FAD_monooxygenase, DTO10_FUN_003583~AGA37269.1|NRPS, DTO10_FUN_003885~AGA37282.1|P450_monooxygenase, DTO10_FUN_003887~AGA37273.1|efflux_pump, DTO10_FUN_003898~AGA37269.1|NRPS),  (another region previously observed all matching the same gene DTO10_FUN_006047–DTO10_FUN_006051~AGA37269.1|NRPS), and (DTO10_FUN_011150~AGA37280.1|P450_monooxygenase, DTO10_FUN_011152~AGA37278.1|FAD_monooxygenase, DTO10_FUN_011154~AGA37274.1|negative_regulator). </t>
    </r>
    <r>
      <rPr>
        <b/>
        <sz val="11"/>
        <color theme="1"/>
        <rFont val="Calibri"/>
        <family val="2"/>
        <scheme val="minor"/>
      </rPr>
      <t>BGC0000818</t>
    </r>
    <r>
      <rPr>
        <sz val="11"/>
        <color theme="1"/>
        <rFont val="Calibri"/>
        <family val="2"/>
        <scheme val="minor"/>
      </rPr>
      <t xml:space="preserve"> (18 genes) not present but regions of interest exist (DTO14_FUN_007678~AGC83584.1|NotM,DTO14_FUN_007679~AGC83583.1|transcription_factor, DTO14_FUN_007680~AGC83582.1|nucleoside_transport), (DTO14_FUN_010421~AGC83576.1|NRPS, DTO14_FUN_010424~AGC83580.1|FAD_monooxygenase or AGC83573.1|FAD_monooxygenase, DTO14_FUN_010425~AGC83576.1|NRPS ), and (DTO14_FUN_011439~AGC83575.1|oxidoreductase, DTO14_FUN_011544~ prenyltransferases AGC83574.1 or AGC83577.1, DTO14_FUN_011545~AGC83579.1|P450_monooxygenase, DTO14_FUN_011548~AGC83577.1|prenyltransferase, DTO14_FUN_011550~AGC83578.1|P450_monooxygenase, DTO14_FUN_011551~AGC83576.1|NRPS, DTO14_FUN_011656~AGC83587.1|short_chain_dehydrogenase; this region was classified as BGC0000356). </t>
    </r>
    <r>
      <rPr>
        <b/>
        <sz val="11"/>
        <color theme="1"/>
        <rFont val="Calibri"/>
        <family val="2"/>
        <scheme val="minor"/>
      </rPr>
      <t>BGC0001084</t>
    </r>
    <r>
      <rPr>
        <sz val="11"/>
        <color theme="1"/>
        <rFont val="Calibri"/>
        <family val="2"/>
        <scheme val="minor"/>
      </rPr>
      <t xml:space="preserve"> (18 genes) not present but hits and regions of interest exist (DTO15_FUN_002089~ADM34144.1|efflux_pump; high identity,
DTO15_FUN_002090~ADM34145.1|trancriptional_activator), (DTO15_FUN_003872~ADM34137.1|oxidoreductase, DTO15_FUN_003875~ADM34138.1|non-ribosomal_peptide_synthetase, DTO15_FUN_003978~ADM34147.1|dehydrogenase), (DTO15_FUN_005990~ADM34138.1|non-ribosomal_peptide_synthetase, DTO15_FUN_005994~ADM34150.1, DTO15_FUN_005996~ADM34146.1, DTO15_FUN_006001~ADM34151.1|hypothetical_protein, DTO15_FUN_006003~ADM34149.1|metallo-beta-lactamase_domain_protein, DTO15_FUN_006017~ADM34145.1|trancriptional_activator, DTO15_FUN_006019~ADM34149.1|metallo-beta-lactamase_domain_protein, DTO15_FUN_006021~ADM34150.1, DTO15_FUN_006022~ADM34146.1, DTO15_FUN_006024~ADM34151.1, DTO15_FUN_006027~ADM34135.1|FAD_binding_domain_protein, DTO15_FUN_006030~ADM34144.1|efflux_pump), and (DTO15_FUN_011502~ADM34138.1|non-ribosomal_peptide_synthetase, DTO15_FUN_011503~ADM34140.1|P450, DTO15_FUN_011508~ADM34141.1|P450, DTO15_FUN_011509~ADM34136.1|aromatic_prenyl-transferase or ADM34139.1|aromatic_prenyl-transferase; this region was classified as 
BGC0000356).</t>
    </r>
  </si>
  <si>
    <t>partial similarity of compound with products of several BGCs. BGC0002275 (2 genes) not present, one gene produces hits but none of reasonable identity and coverage. BGC0002171 (2 genes) not present, one gene produces hits but none of reasonable identity and coverage.</t>
  </si>
  <si>
    <t>not great match, 3-methylbut-1-ene; I think brevianamide E would fit better with compound cluster 4 or BGC0000356. BGC0002617 (3 genes) not present. Two of the genes (AMQ36132.1|PsyA and AMQ36134.1|PsyC frequently produce hits against the same gene), there are regions of interest (DTO13_FUN_008191, DTO13_FUN_008192, DTO13_FUN_008193, DTO13_FUN_008195 ~ AMQ36132.1|PsyA or AMQ36134.1|PsyC, region not previously classified as BGC).</t>
  </si>
  <si>
    <t>column 'BGC link' lists the closest BGCs in the hierarchical clustering. Where several BGCs listed, the one producing the highest Tanimoto similarity is underlined.</t>
  </si>
  <si>
    <t>MIBIG' or 'primary literature'/'new' (completely new BGC) or 'additional' (compound to existing BGC) or 'known' (known BGC–SM link)</t>
  </si>
  <si>
    <t>compound group #</t>
  </si>
  <si>
    <t>SM group #</t>
  </si>
  <si>
    <t>(Maiya et al. 2006; Grundmann et al. 2008), via satellite gene (Mundt et al. 2012)</t>
  </si>
  <si>
    <r>
      <rPr>
        <u/>
        <sz val="11"/>
        <color theme="1"/>
        <rFont val="Calibri (Body)"/>
      </rPr>
      <t>BGC0001923</t>
    </r>
    <r>
      <rPr>
        <sz val="11"/>
        <color theme="1"/>
        <rFont val="Calibri"/>
        <family val="2"/>
        <scheme val="minor"/>
      </rPr>
      <t>, BGC0001924 (New BGC 1)</t>
    </r>
  </si>
  <si>
    <r>
      <rPr>
        <u/>
        <sz val="11"/>
        <color theme="1"/>
        <rFont val="Calibri (Body)"/>
      </rPr>
      <t>BGC0001084</t>
    </r>
    <r>
      <rPr>
        <sz val="11"/>
        <color theme="1"/>
        <rFont val="Calibri"/>
        <family val="2"/>
        <scheme val="minor"/>
      </rPr>
      <t>, BGC0000816 (New BGC 2)</t>
    </r>
  </si>
  <si>
    <t>BGC0000442 (New BGC 3)</t>
  </si>
  <si>
    <t>BGC0000356 (New BGC 3)</t>
  </si>
  <si>
    <r>
      <t xml:space="preserve">BGC0001142, </t>
    </r>
    <r>
      <rPr>
        <u/>
        <sz val="11"/>
        <color theme="1"/>
        <rFont val="Calibri (Body)"/>
      </rPr>
      <t>BGC0000355</t>
    </r>
    <r>
      <rPr>
        <sz val="11"/>
        <color theme="1"/>
        <rFont val="Calibri"/>
        <family val="2"/>
        <scheme val="minor"/>
      </rPr>
      <t xml:space="preserve"> (New BGC 4)</t>
    </r>
  </si>
  <si>
    <r>
      <rPr>
        <u/>
        <sz val="11"/>
        <color theme="1"/>
        <rFont val="Calibri (Body)"/>
      </rPr>
      <t>BGC0001142</t>
    </r>
    <r>
      <rPr>
        <sz val="11"/>
        <color theme="1"/>
        <rFont val="Calibri"/>
        <family val="2"/>
        <scheme val="minor"/>
      </rPr>
      <t>, BGC0000355 (New BGC 4)</t>
    </r>
  </si>
  <si>
    <r>
      <rPr>
        <u/>
        <sz val="11"/>
        <color theme="1"/>
        <rFont val="Calibri (Body)"/>
      </rPr>
      <t>BGC0000355</t>
    </r>
    <r>
      <rPr>
        <sz val="11"/>
        <color theme="1"/>
        <rFont val="Calibri"/>
        <family val="2"/>
        <scheme val="minor"/>
      </rPr>
      <t>, BGC0001652, BGC0000448, BGC0000409, BGC0000303 (New BGC 5)</t>
    </r>
  </si>
  <si>
    <r>
      <rPr>
        <u/>
        <sz val="11"/>
        <color theme="1"/>
        <rFont val="Calibri (Body)"/>
      </rPr>
      <t>BGC0002165</t>
    </r>
    <r>
      <rPr>
        <sz val="11"/>
        <color theme="1"/>
        <rFont val="Calibri"/>
        <family val="2"/>
        <scheme val="minor"/>
      </rPr>
      <t>, BGC0001264 (New BGC 6)</t>
    </r>
  </si>
  <si>
    <r>
      <rPr>
        <u/>
        <sz val="11"/>
        <color theme="1"/>
        <rFont val="Calibri (Body)"/>
      </rPr>
      <t>BGC0002208</t>
    </r>
    <r>
      <rPr>
        <sz val="11"/>
        <color theme="1"/>
        <rFont val="Calibri"/>
        <family val="2"/>
        <scheme val="minor"/>
      </rPr>
      <t>, BGC0002242 (New BGC 7)</t>
    </r>
  </si>
  <si>
    <r>
      <t xml:space="preserve">BGC0002208, </t>
    </r>
    <r>
      <rPr>
        <u/>
        <sz val="11"/>
        <color theme="1"/>
        <rFont val="Calibri (Body)"/>
      </rPr>
      <t>BGC0002242</t>
    </r>
    <r>
      <rPr>
        <sz val="11"/>
        <color theme="1"/>
        <rFont val="Calibri"/>
        <family val="2"/>
        <scheme val="minor"/>
      </rPr>
      <t xml:space="preserve"> (New BGC 7)</t>
    </r>
  </si>
  <si>
    <t>New BGC. high structural similarity between ilicicolin E and ascochlorin. BGC0001923 (8 genes) not present, no tentative regions. BGC0001924 (3 genes) not present, no tentative regions.</t>
  </si>
  <si>
    <r>
      <t xml:space="preserve">BGC0002275, </t>
    </r>
    <r>
      <rPr>
        <u/>
        <sz val="11"/>
        <color theme="1"/>
        <rFont val="Calibri (Body)"/>
      </rPr>
      <t>BGC0002171</t>
    </r>
    <r>
      <rPr>
        <sz val="11"/>
        <color theme="1"/>
        <rFont val="Calibri"/>
        <family val="2"/>
        <scheme val="minor"/>
      </rPr>
      <t xml:space="preserve">  (New BGC 8)</t>
    </r>
  </si>
  <si>
    <t>BGC not present</t>
  </si>
  <si>
    <t>BGC present + putative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</si>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</sst>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rgb="FF000000"/>
      <name val="Calibri"/>
      <family val="2"/>
      <scheme val="minor"/>
    </font>
    <font>
      <b/>
      <sz val="11"/>
      <color rgb="FF000000"/>
      <name val="Calibri"/>
      <family val="2"/>
      <scheme val="minor"/>
    </font>
    <font>
      <b/>
      <i/>
      <sz val="11"/>
      <color rgb="FF000000"/>
      <name val="Calibri"/>
      <family val="2"/>
      <scheme val="minor"/>
    </font>
    <font>
      <sz val="11"/>
      <color rgb="FF000000"/>
      <name val="Calibri"/>
      <family val="2"/>
      <scheme val="minor"/>
    </font>
    <font>
      <sz val="8"/>
      <name val="Calibri"/>
      <family val="2"/>
      <scheme val="minor"/>
    </font>
    <font>
      <sz val="11"/>
      <color rgb="FF000000"/>
      <name val="Lucida Grande"/>
      <family val="2"/>
    </font>
    <font>
      <b/>
      <sz val="11"/>
      <color rgb="FF000000"/>
      <name val="Lucida Grande"/>
      <family val="2"/>
    </font>
    <font>
      <sz val="11"/>
      <color theme="1"/>
      <name val="Calibri (Body)"/>
    </font>
    <font>
      <sz val="10"/>
      <color theme="1"/>
      <name val="Arial"/>
      <family val="2"/>
    </font>
    <font>
      <i/>
      <sz val="11"/>
      <color rgb="FFB0B0B0"/>
      <name val="Lucida Grande"/>
      <family val="2"/>
    </font>
    <font>
      <sz val="11"/>
      <color theme="1"/>
      <name val="Lucida Grande"/>
      <family val="2"/>
    </font>
    <font>
      <i/>
      <sz val="11"/>
      <color theme="1"/>
      <name val="Helvetica"/>
      <family val="2"/>
    </font>
    <font>
      <sz val="11"/>
      <color theme="1"/>
      <name val="Helvetica"/>
      <family val="2"/>
    </font>
    <font>
      <vertAlign val="superscript"/>
      <sz val="11"/>
      <color theme="1"/>
      <name val="Helvetica"/>
      <family val="2"/>
    </font>
    <font>
      <sz val="11"/>
      <color rgb="FF000000"/>
      <name val="Helvetica"/>
      <family val="2"/>
    </font>
    <font>
      <sz val="11"/>
      <color rgb="FFFF0000"/>
      <name val="Lucida Grande"/>
      <family val="2"/>
    </font>
    <font>
      <vertAlign val="superscript"/>
      <sz val="11"/>
      <color theme="1"/>
      <name val="Calibri"/>
      <family val="2"/>
      <scheme val="minor"/>
    </font>
    <font>
      <i/>
      <sz val="11"/>
      <color theme="1"/>
      <name val="Calibri"/>
      <family val="2"/>
      <scheme val="minor"/>
    </font>
    <font>
      <u/>
      <sz val="11"/>
      <color theme="1"/>
      <name val="Calibri (Body)"/>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8" tint="0.79998168889431442"/>
        <bgColor indexed="64"/>
      </patternFill>
    </fill>
  </fills>
  <borders count="16">
    <border>
      <left/>
      <right/>
      <top/>
      <bottom/>
      <diagonal/>
    </border>
    <border>
      <left/>
      <right/>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95">
    <xf numFmtId="0" fontId="0" fillId="0" borderId="0" xfId="0"/>
    <xf numFmtId="0" fontId="2" fillId="0" borderId="0" xfId="0" applyFont="1"/>
    <xf numFmtId="0" fontId="4" fillId="0" borderId="0" xfId="0" applyFont="1"/>
    <xf numFmtId="0" fontId="7" fillId="0" borderId="0" xfId="0" applyFont="1" applyAlignment="1">
      <alignment horizontal="left"/>
    </xf>
    <xf numFmtId="0" fontId="5" fillId="0" borderId="1" xfId="0" applyFont="1" applyBorder="1" applyAlignment="1">
      <alignment horizontal="left" wrapText="1"/>
    </xf>
    <xf numFmtId="0" fontId="1" fillId="0" borderId="0" xfId="0" applyFont="1"/>
    <xf numFmtId="0" fontId="1" fillId="0" borderId="0" xfId="0" applyFont="1" applyAlignment="1">
      <alignment horizontal="left" wrapText="1"/>
    </xf>
    <xf numFmtId="0" fontId="3" fillId="0" borderId="0" xfId="0" applyFont="1"/>
    <xf numFmtId="0" fontId="9" fillId="0" borderId="0" xfId="0" applyFont="1"/>
    <xf numFmtId="0" fontId="10" fillId="0" borderId="0" xfId="0" applyFont="1"/>
    <xf numFmtId="11" fontId="0" fillId="0" borderId="0" xfId="0" applyNumberFormat="1"/>
    <xf numFmtId="0" fontId="0" fillId="0" borderId="0" xfId="0" applyAlignment="1">
      <alignment horizontal="left" vertical="center"/>
    </xf>
    <xf numFmtId="11" fontId="9" fillId="0" borderId="0" xfId="0" applyNumberFormat="1" applyFont="1"/>
    <xf numFmtId="0" fontId="13" fillId="0" borderId="0" xfId="0" applyFont="1"/>
    <xf numFmtId="0" fontId="14" fillId="0" borderId="0" xfId="0" applyFont="1"/>
    <xf numFmtId="0" fontId="15" fillId="0" borderId="0" xfId="0" applyFont="1"/>
    <xf numFmtId="0" fontId="16" fillId="0" borderId="0" xfId="0" applyFont="1"/>
    <xf numFmtId="0" fontId="0" fillId="0" borderId="0" xfId="0" applyAlignment="1">
      <alignment horizontal="left" wrapText="1"/>
    </xf>
    <xf numFmtId="0" fontId="18" fillId="0" borderId="0" xfId="0" applyFont="1" applyAlignment="1">
      <alignment horizontal="center" wrapText="1"/>
    </xf>
    <xf numFmtId="0" fontId="16" fillId="0" borderId="0" xfId="0" applyFont="1" applyAlignment="1">
      <alignment horizontal="center"/>
    </xf>
    <xf numFmtId="0" fontId="16" fillId="0" borderId="0" xfId="0" applyFont="1" applyAlignment="1">
      <alignment wrapText="1"/>
    </xf>
    <xf numFmtId="0" fontId="16" fillId="0" borderId="0" xfId="0" applyFont="1" applyAlignment="1">
      <alignment horizontal="left"/>
    </xf>
    <xf numFmtId="0" fontId="16" fillId="0" borderId="0" xfId="0" applyFont="1" applyAlignment="1">
      <alignment horizontal="left" wrapText="1"/>
    </xf>
    <xf numFmtId="0" fontId="15" fillId="0" borderId="0" xfId="0" applyFont="1" applyAlignment="1">
      <alignment horizontal="left" wrapText="1"/>
    </xf>
    <xf numFmtId="0" fontId="17" fillId="0" borderId="0" xfId="0" applyFont="1" applyAlignment="1">
      <alignment vertical="center"/>
    </xf>
    <xf numFmtId="0" fontId="16" fillId="0" borderId="0" xfId="0" applyFont="1" applyAlignment="1">
      <alignment vertical="center"/>
    </xf>
    <xf numFmtId="0" fontId="16" fillId="2" borderId="7" xfId="0" applyFont="1" applyFill="1" applyBorder="1" applyAlignment="1">
      <alignment horizontal="right"/>
    </xf>
    <xf numFmtId="0" fontId="16" fillId="2" borderId="8" xfId="0" applyFont="1" applyFill="1" applyBorder="1" applyAlignment="1">
      <alignment horizontal="left"/>
    </xf>
    <xf numFmtId="0" fontId="16" fillId="2" borderId="8" xfId="0" applyFont="1" applyFill="1" applyBorder="1" applyAlignment="1">
      <alignment horizontal="right"/>
    </xf>
    <xf numFmtId="0" fontId="16" fillId="2" borderId="8" xfId="0" applyFont="1" applyFill="1" applyBorder="1" applyAlignment="1">
      <alignment horizontal="center" vertical="center"/>
    </xf>
    <xf numFmtId="0" fontId="16" fillId="2" borderId="4" xfId="0" applyFont="1" applyFill="1" applyBorder="1" applyAlignment="1">
      <alignment horizontal="right"/>
    </xf>
    <xf numFmtId="0" fontId="16" fillId="2" borderId="5" xfId="0" applyFont="1" applyFill="1" applyBorder="1" applyAlignment="1">
      <alignment horizontal="left"/>
    </xf>
    <xf numFmtId="0" fontId="16" fillId="2" borderId="5" xfId="0" applyFont="1" applyFill="1" applyBorder="1" applyAlignment="1">
      <alignment horizontal="right"/>
    </xf>
    <xf numFmtId="0" fontId="16" fillId="2" borderId="5" xfId="0" applyFont="1" applyFill="1" applyBorder="1" applyAlignment="1">
      <alignment horizontal="center" vertical="center"/>
    </xf>
    <xf numFmtId="0" fontId="16" fillId="2" borderId="2" xfId="0" applyFont="1" applyFill="1" applyBorder="1" applyAlignment="1">
      <alignment horizontal="right"/>
    </xf>
    <xf numFmtId="0" fontId="16" fillId="2" borderId="0" xfId="0" applyFont="1" applyFill="1" applyAlignment="1">
      <alignment horizontal="right"/>
    </xf>
    <xf numFmtId="0" fontId="16" fillId="2" borderId="0" xfId="0" applyFont="1" applyFill="1" applyAlignment="1">
      <alignment horizontal="center" vertical="center"/>
    </xf>
    <xf numFmtId="0" fontId="16" fillId="2" borderId="2" xfId="0" applyFont="1" applyFill="1" applyBorder="1" applyAlignment="1">
      <alignment horizontal="left"/>
    </xf>
    <xf numFmtId="0" fontId="16" fillId="2" borderId="0" xfId="0" applyFont="1" applyFill="1" applyAlignment="1">
      <alignment horizontal="left"/>
    </xf>
    <xf numFmtId="0" fontId="16" fillId="2" borderId="4" xfId="0" applyFont="1" applyFill="1" applyBorder="1" applyAlignment="1">
      <alignment horizontal="left"/>
    </xf>
    <xf numFmtId="0" fontId="19" fillId="0" borderId="0" xfId="0" applyFont="1"/>
    <xf numFmtId="0" fontId="12" fillId="0" borderId="0" xfId="0" applyFont="1"/>
    <xf numFmtId="0" fontId="0" fillId="0" borderId="2" xfId="0" applyBorder="1"/>
    <xf numFmtId="0" fontId="0" fillId="0" borderId="0" xfId="0" applyAlignment="1">
      <alignment horizontal="center"/>
    </xf>
    <xf numFmtId="0" fontId="0" fillId="0" borderId="3" xfId="0" applyBorder="1"/>
    <xf numFmtId="0" fontId="21" fillId="0" borderId="3" xfId="0" applyFont="1" applyBorder="1"/>
    <xf numFmtId="0" fontId="0" fillId="0" borderId="4" xfId="0" applyBorder="1"/>
    <xf numFmtId="0" fontId="0" fillId="0" borderId="5" xfId="0" applyBorder="1"/>
    <xf numFmtId="0" fontId="21" fillId="0" borderId="0" xfId="0" applyFont="1"/>
    <xf numFmtId="0" fontId="0" fillId="0" borderId="0" xfId="0" applyAlignment="1">
      <alignment wrapText="1"/>
    </xf>
    <xf numFmtId="0" fontId="3" fillId="0" borderId="11" xfId="0" applyFont="1" applyBorder="1" applyAlignment="1">
      <alignment wrapText="1"/>
    </xf>
    <xf numFmtId="0" fontId="3" fillId="0" borderId="10" xfId="0" applyFont="1" applyBorder="1" applyAlignment="1">
      <alignment horizontal="center" wrapText="1"/>
    </xf>
    <xf numFmtId="0" fontId="3" fillId="0" borderId="10" xfId="0" applyFont="1" applyBorder="1" applyAlignment="1">
      <alignment wrapText="1"/>
    </xf>
    <xf numFmtId="0" fontId="3" fillId="0" borderId="12" xfId="0" applyFont="1" applyBorder="1" applyAlignment="1">
      <alignment wrapText="1"/>
    </xf>
    <xf numFmtId="0" fontId="3" fillId="4" borderId="13" xfId="0" applyFont="1" applyFill="1" applyBorder="1" applyAlignment="1">
      <alignment wrapText="1"/>
    </xf>
    <xf numFmtId="0" fontId="3" fillId="3" borderId="13" xfId="0" applyFont="1" applyFill="1" applyBorder="1" applyAlignment="1">
      <alignment wrapText="1"/>
    </xf>
    <xf numFmtId="0" fontId="0" fillId="4" borderId="0" xfId="0" applyFill="1"/>
    <xf numFmtId="0" fontId="0" fillId="3" borderId="0" xfId="0" applyFill="1"/>
    <xf numFmtId="0" fontId="0" fillId="0" borderId="2" xfId="0" applyBorder="1" applyAlignment="1">
      <alignment wrapText="1"/>
    </xf>
    <xf numFmtId="0" fontId="0" fillId="4" borderId="0" xfId="0" applyFill="1" applyAlignment="1">
      <alignment wrapText="1"/>
    </xf>
    <xf numFmtId="0" fontId="21" fillId="4" borderId="0" xfId="0" applyFont="1" applyFill="1"/>
    <xf numFmtId="0" fontId="0" fillId="0" borderId="2" xfId="0" applyBorder="1" applyAlignment="1">
      <alignment horizontal="left"/>
    </xf>
    <xf numFmtId="0" fontId="0" fillId="0" borderId="0" xfId="0" applyAlignment="1">
      <alignment horizontal="left"/>
    </xf>
    <xf numFmtId="0" fontId="0" fillId="0" borderId="4" xfId="0" applyBorder="1" applyAlignment="1">
      <alignment horizontal="left"/>
    </xf>
    <xf numFmtId="0" fontId="0" fillId="0" borderId="5" xfId="0" applyBorder="1" applyAlignment="1">
      <alignment horizontal="left"/>
    </xf>
    <xf numFmtId="0" fontId="11" fillId="0" borderId="0" xfId="0" applyFont="1"/>
    <xf numFmtId="0" fontId="3" fillId="0" borderId="11" xfId="0" applyFont="1" applyBorder="1"/>
    <xf numFmtId="0" fontId="3" fillId="0" borderId="10" xfId="0" applyFont="1" applyBorder="1"/>
    <xf numFmtId="0" fontId="3" fillId="0" borderId="12" xfId="0" applyFont="1" applyBorder="1"/>
    <xf numFmtId="0" fontId="0" fillId="0" borderId="6" xfId="0" applyBorder="1"/>
    <xf numFmtId="0" fontId="3" fillId="0" borderId="14" xfId="0" applyFont="1" applyBorder="1" applyAlignment="1">
      <alignment horizontal="center" wrapText="1"/>
    </xf>
    <xf numFmtId="0" fontId="3" fillId="0" borderId="13" xfId="0" applyFont="1" applyBorder="1" applyAlignment="1">
      <alignment horizontal="center" wrapText="1"/>
    </xf>
    <xf numFmtId="0" fontId="3" fillId="0" borderId="15" xfId="0" applyFont="1" applyBorder="1" applyAlignment="1">
      <alignment horizontal="center" wrapText="1"/>
    </xf>
    <xf numFmtId="0" fontId="12" fillId="0" borderId="0" xfId="0" applyFont="1" applyAlignment="1">
      <alignment wrapText="1"/>
    </xf>
    <xf numFmtId="0" fontId="0" fillId="0" borderId="3" xfId="0" applyBorder="1" applyAlignment="1">
      <alignment horizontal="left"/>
    </xf>
    <xf numFmtId="0" fontId="0" fillId="0" borderId="6" xfId="0" applyBorder="1" applyAlignment="1">
      <alignment horizontal="left"/>
    </xf>
    <xf numFmtId="0" fontId="0" fillId="4" borderId="0" xfId="0" applyFill="1" applyAlignment="1">
      <alignment horizontal="center" vertical="center" wrapText="1"/>
    </xf>
    <xf numFmtId="0" fontId="3" fillId="4" borderId="0" xfId="0" applyFont="1" applyFill="1" applyAlignment="1">
      <alignment wrapText="1"/>
    </xf>
    <xf numFmtId="0" fontId="0" fillId="3" borderId="0" xfId="0" applyFill="1" applyAlignment="1">
      <alignment vertical="top" wrapText="1"/>
    </xf>
    <xf numFmtId="0" fontId="0" fillId="4" borderId="0" xfId="0" applyFill="1" applyAlignment="1">
      <alignment vertical="top" wrapText="1"/>
    </xf>
    <xf numFmtId="0" fontId="3" fillId="4" borderId="10" xfId="0" quotePrefix="1" applyFont="1" applyFill="1" applyBorder="1" applyAlignment="1">
      <alignment wrapText="1"/>
    </xf>
    <xf numFmtId="0" fontId="0" fillId="4" borderId="0" xfId="0" applyFill="1" applyAlignment="1">
      <alignment horizontal="left" vertical="top" wrapText="1"/>
    </xf>
    <xf numFmtId="0" fontId="11" fillId="0" borderId="0" xfId="0" applyFont="1" applyAlignment="1">
      <alignment wrapText="1"/>
    </xf>
    <xf numFmtId="0" fontId="0" fillId="0" borderId="5" xfId="0" applyBorder="1" applyAlignment="1">
      <alignment wrapText="1"/>
    </xf>
    <xf numFmtId="0" fontId="16" fillId="2" borderId="9" xfId="0" applyFont="1" applyFill="1" applyBorder="1" applyAlignment="1">
      <alignment horizontal="left" wrapText="1"/>
    </xf>
    <xf numFmtId="0" fontId="16" fillId="2" borderId="6" xfId="0" applyFont="1" applyFill="1" applyBorder="1" applyAlignment="1">
      <alignment horizontal="left" wrapText="1"/>
    </xf>
    <xf numFmtId="0" fontId="16" fillId="2" borderId="3" xfId="0" applyFont="1" applyFill="1" applyBorder="1" applyAlignment="1">
      <alignment horizontal="left" wrapText="1"/>
    </xf>
    <xf numFmtId="0" fontId="18" fillId="0" borderId="0" xfId="0" applyFont="1" applyAlignment="1">
      <alignment wrapText="1"/>
    </xf>
    <xf numFmtId="0" fontId="12" fillId="3" borderId="7" xfId="0" applyFont="1" applyFill="1" applyBorder="1" applyAlignment="1">
      <alignment horizontal="center"/>
    </xf>
    <xf numFmtId="0" fontId="12" fillId="3" borderId="8" xfId="0" applyFont="1" applyFill="1" applyBorder="1" applyAlignment="1">
      <alignment horizontal="center"/>
    </xf>
    <xf numFmtId="0" fontId="12" fillId="3" borderId="9" xfId="0" applyFont="1" applyFill="1" applyBorder="1" applyAlignment="1">
      <alignment horizontal="center"/>
    </xf>
    <xf numFmtId="0" fontId="16" fillId="5" borderId="7" xfId="0" applyFont="1" applyFill="1" applyBorder="1"/>
    <xf numFmtId="0" fontId="16" fillId="5" borderId="9" xfId="0" applyFont="1" applyFill="1" applyBorder="1"/>
    <xf numFmtId="0" fontId="16" fillId="5" borderId="4" xfId="0" applyFont="1" applyFill="1" applyBorder="1"/>
    <xf numFmtId="0" fontId="16" fillId="5" borderId="6" xfId="0" applyFont="1" applyFill="1" applyBorder="1"/>
  </cellXfs>
  <cellStyles count="1">
    <cellStyle name="Normal" xfId="0" builtinId="0"/>
  </cellStyles>
  <dxfs count="16">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tmp_df_9" connectionId="5" xr16:uid="{574BF387-364C-5141-9C76-6B621BAE7C29}"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tmp_df_38" connectionId="32" xr16:uid="{1FA859EF-FB3D-A841-855E-0FD74DA339E8}" autoFormatId="16"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tmp_df_26" connectionId="22" xr16:uid="{8D69F2B7-00EF-6E43-A1AA-88A9E89D882A}" autoFormatId="16" applyNumberFormats="0" applyBorderFormats="0" applyFontFormats="1" applyPatternFormats="1"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tmp_df_33" connectionId="28" xr16:uid="{D5943AC8-BF69-244D-AC0B-6BC2D2CC51D9}" autoFormatId="16" applyNumberFormats="0" applyBorderFormats="0" applyFontFormats="1" applyPatternFormats="1"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tmp_df_21" connectionId="17" xr16:uid="{6C2BD34A-45C9-B74A-BF18-208120B4D99C}" autoFormatId="16" applyNumberFormats="0" applyBorderFormats="0" applyFontFormats="1" applyPatternFormats="1"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tmp_df_25" connectionId="21" xr16:uid="{427F6D12-687A-3B42-A2C0-DCD99F919BD5}" autoFormatId="16" applyNumberFormats="0" applyBorderFormats="0" applyFontFormats="1" applyPatternFormats="1"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tmp_df_35" connectionId="29" xr16:uid="{8A307D1C-5371-F846-9A18-455666447B10}" autoFormatId="16" applyNumberFormats="0" applyBorderFormats="0" applyFontFormats="1" applyPatternFormats="1"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tmp_df_5" connectionId="36" xr16:uid="{42E510CB-2F74-AB4B-80FC-C963D59578A9}" autoFormatId="16" applyNumberFormats="0" applyBorderFormats="0" applyFontFormats="1" applyPatternFormats="1"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tmp_df_1" connectionId="14" xr16:uid="{20EE3166-95CD-2141-8252-33057958E3D4}" autoFormatId="16" applyNumberFormats="0" applyBorderFormats="0" applyFontFormats="1" applyPatternFormats="1"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tmp_df_30" connectionId="3" xr16:uid="{4A12445E-628C-1748-A2C5-CB9577BE071A}" autoFormatId="16" applyNumberFormats="0" applyBorderFormats="0" applyFontFormats="1" applyPatternFormats="1"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p" connectionId="1" xr16:uid="{36532F61-DED9-3146-87B9-2964DEFD6AAE}"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p_1" connectionId="2" xr16:uid="{34303EDA-28CD-864D-A0CD-0FFCB0E4956F}" autoFormatId="16" applyNumberFormats="0" applyBorderFormats="0" applyFontFormats="1" applyPatternFormats="1"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tmp_df_36" connectionId="30" xr16:uid="{C899003D-5282-3B4C-A81F-B7A3E14490D0}" autoFormatId="16" applyNumberFormats="0" applyBorderFormats="0" applyFontFormats="1" applyPatternFormats="1"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tmp_df_37" connectionId="31" xr16:uid="{0C03C1C3-42D0-B540-B68B-2EA9AAF60876}" autoFormatId="16" applyNumberFormats="0" applyBorderFormats="0" applyFontFormats="1" applyPatternFormats="1"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tmp_df_12" connectionId="7" xr16:uid="{CF1488DD-3F5C-E24B-885F-AF602C4E796B}" autoFormatId="16" applyNumberFormats="0" applyBorderFormats="0" applyFontFormats="1" applyPatternFormats="1"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tmp_df_10" connectionId="6" xr16:uid="{634315A4-2292-FA40-B605-E26950BC0BB0}" autoFormatId="16" applyNumberFormats="0" applyBorderFormats="0" applyFontFormats="1" applyPatternFormats="1"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tmp_df_32" connectionId="27" xr16:uid="{531A9D06-8681-E54B-BDE0-7491362AA408}" autoFormatId="16" applyNumberFormats="0" applyBorderFormats="0" applyFontFormats="1" applyPatternFormats="1"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tmp_df_4" connectionId="35" xr16:uid="{F160E5EF-F727-B14B-B362-384458AFF3A6}" autoFormatId="16" applyNumberFormats="0" applyBorderFormats="0" applyFontFormats="1" applyPatternFormats="1"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tmp_df_15" connectionId="10" xr16:uid="{91DAF8EB-3122-DE44-B013-7D4AF836E734}" autoFormatId="16" applyNumberFormats="0" applyBorderFormats="0" applyFontFormats="1" applyPatternFormats="1"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tmp_df" connectionId="4" xr16:uid="{8B081D50-35E3-284E-A054-C1FE9DDE908D}" autoFormatId="16" applyNumberFormats="0" applyBorderFormats="0" applyFontFormats="1" applyPatternFormats="1"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tmp_df_20" connectionId="16" xr16:uid="{03380412-B97E-A942-9D22-FE3BC777C3A3}" autoFormatId="16" applyNumberFormats="0" applyBorderFormats="0" applyFontFormats="1" applyPatternFormats="1"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tmp_df_13" connectionId="8" xr16:uid="{A2FC03D2-D564-7C44-BBA4-AE9522CBE42A}"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tmp_df_14" connectionId="9" xr16:uid="{DCD0A89F-1D70-B34F-B7BF-6637AD9D5AC4}" autoFormatId="16" applyNumberFormats="0" applyBorderFormats="0" applyFontFormats="1" applyPatternFormats="1"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tmp_df_23" connectionId="19" xr16:uid="{983200E3-A495-A349-A139-6C43973606BF}" autoFormatId="16" applyNumberFormats="0" applyBorderFormats="0" applyFontFormats="1" applyPatternFormats="1"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tmp_df_2" connectionId="24" xr16:uid="{FF06C7D9-CBAF-294E-BF63-AAEFF36133DE}" autoFormatId="16" applyNumberFormats="0" applyBorderFormats="0" applyFontFormats="1" applyPatternFormats="1"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tmp_df_6" connectionId="37" xr16:uid="{834AEC32-48C2-6349-907B-F29682E1393A}" autoFormatId="16" applyNumberFormats="0" applyBorderFormats="0" applyFontFormats="1" applyPatternFormats="1"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tmp_df_22" connectionId="18" xr16:uid="{F85FACFF-C195-E646-886B-233D17003B8C}" autoFormatId="16" applyNumberFormats="0" applyBorderFormats="0" applyFontFormats="1" applyPatternFormats="1"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tmp_df_8" connectionId="39" xr16:uid="{A655DF25-24D6-1C49-AE7F-A49E5A1C2565}" autoFormatId="16" applyNumberFormats="0" applyBorderFormats="0" applyFontFormats="1" applyPatternFormats="1"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tmp_df_16" connectionId="11" xr16:uid="{289B3595-4D78-A84C-8292-12B0849E0B27}" autoFormatId="16" applyNumberFormats="0" applyBorderFormats="0" applyFontFormats="1" applyPatternFormats="1"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tmp_df_3" connectionId="34" xr16:uid="{9EBF1DCF-D749-F84A-995E-62BD89F04A13}" autoFormatId="16" applyNumberFormats="0" applyBorderFormats="0" applyFontFormats="1" applyPatternFormats="1"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tmp_df_28" connectionId="23" xr16:uid="{37B54028-3EBD-BD47-A5E7-AEF859A8B623}" autoFormatId="16" applyNumberFormats="0" applyBorderFormats="0" applyFontFormats="1" applyPatternFormats="1"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tmp_df_17" connectionId="12" xr16:uid="{8AF47E4A-FB2A-4B41-8914-5FBBA13FF967}" autoFormatId="16" applyNumberFormats="0" applyBorderFormats="0" applyFontFormats="1" applyPatternFormats="1"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tmp_df_29" connectionId="25" xr16:uid="{76583CE5-D630-534A-A3E7-0D3BE8B3BA12}"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tmp_df_18" connectionId="13" xr16:uid="{729426ED-D781-BB4A-9F49-F32D41772565}"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tmp_df_39" connectionId="33" xr16:uid="{6336D115-1880-9C44-BA3B-D894B3DBEAF5}"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tmp_df_24" connectionId="20" xr16:uid="{7C41BF87-BEB4-7D43-8C14-22282F025C50}"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tmp_df_7" connectionId="38" xr16:uid="{4DBF66DB-2DAF-824A-89E8-606D09F84B33}"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tmp_df_19" connectionId="15" xr16:uid="{7435C59D-2270-5D4A-922A-7FD267D73360}"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tmp_df_31" connectionId="26" xr16:uid="{831745C6-91A9-064A-85AC-6A246C0021C1}" autoFormatId="16" applyNumberFormats="0" applyBorderFormats="0" applyFontFormats="1" applyPatternFormats="1"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54002-9146-4811-B020-120B654DD385}" name="Table2" displayName="Table2" ref="B2:M57" totalsRowShown="0" headerRowDxfId="15" dataDxfId="13" headerRowBorderDxfId="14" tableBorderDxfId="12">
  <autoFilter ref="B2:M57" xr:uid="{90E54002-9146-4811-B020-120B654DD385}"/>
  <sortState xmlns:xlrd2="http://schemas.microsoft.com/office/spreadsheetml/2017/richdata2" ref="B3:M57">
    <sortCondition ref="B2:B57"/>
  </sortState>
  <tableColumns count="12">
    <tableColumn id="1" xr3:uid="{9C821976-36B8-45A6-A63C-98353C5815C5}" name="candidate BGC accession" dataDxfId="11"/>
    <tableColumn id="15" xr3:uid="{75BEB3E2-2518-F348-A2F9-0AEC7EA4A127}" name="candidate BGC name" dataDxfId="10"/>
    <tableColumn id="2" xr3:uid="{5E55005C-367C-4D14-92B9-C23FA30D9557}" name="BGC classification across all A. fischeri genomes" dataDxfId="9"/>
    <tableColumn id="3" xr3:uid="{73B33D12-555B-4424-8BCB-DBE20B6FED55}" name="BGC completeness" dataDxfId="8"/>
    <tableColumn id="4" xr3:uid="{53C1D568-81EE-46EB-A951-3B96B0CFF2CE}" name="BGC certainty" dataDxfId="7"/>
    <tableColumn id="5" xr3:uid="{881F6064-F2EB-5E46-95A9-3FDE2A081BBD}" name="sanity check" dataDxfId="6"/>
    <tableColumn id="16" xr3:uid="{4C92F2CE-DBFC-8A41-8AE3-2C2BD1D66A16}" name="discovery" dataDxfId="5"/>
    <tableColumn id="6" xr3:uid="{27CE5AF8-118A-478E-8C88-4D4B6E35230E}" name="N genes in BGC" dataDxfId="4"/>
    <tableColumn id="9" xr3:uid="{AF4A973D-19CC-47F7-8FED-CA91CF247770}" name="consistent or not" dataDxfId="3"/>
    <tableColumn id="10" xr3:uid="{1FB0FDAA-5687-4284-927C-3F556661B492}" name="SM certain" dataDxfId="2"/>
    <tableColumn id="11" xr3:uid="{C04E603C-D2C1-4183-B914-2B1415A19642}" name="SM putative" dataDxfId="1"/>
    <tableColumn id="12" xr3:uid="{16B1310A-AF40-4C50-B4CB-70F7618849AD}" name="BGC group"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3" Type="http://schemas.openxmlformats.org/officeDocument/2006/relationships/queryTable" Target="../queryTables/queryTable13.xml"/><Relationship Id="rId18" Type="http://schemas.openxmlformats.org/officeDocument/2006/relationships/queryTable" Target="../queryTables/queryTable18.xml"/><Relationship Id="rId26" Type="http://schemas.openxmlformats.org/officeDocument/2006/relationships/queryTable" Target="../queryTables/queryTable26.xml"/><Relationship Id="rId39" Type="http://schemas.openxmlformats.org/officeDocument/2006/relationships/queryTable" Target="../queryTables/queryTable39.xml"/><Relationship Id="rId21" Type="http://schemas.openxmlformats.org/officeDocument/2006/relationships/queryTable" Target="../queryTables/queryTable21.xml"/><Relationship Id="rId34" Type="http://schemas.openxmlformats.org/officeDocument/2006/relationships/queryTable" Target="../queryTables/queryTable34.xml"/><Relationship Id="rId7" Type="http://schemas.openxmlformats.org/officeDocument/2006/relationships/queryTable" Target="../queryTables/queryTable7.xml"/><Relationship Id="rId12" Type="http://schemas.openxmlformats.org/officeDocument/2006/relationships/queryTable" Target="../queryTables/queryTable12.xml"/><Relationship Id="rId17" Type="http://schemas.openxmlformats.org/officeDocument/2006/relationships/queryTable" Target="../queryTables/queryTable17.xml"/><Relationship Id="rId25" Type="http://schemas.openxmlformats.org/officeDocument/2006/relationships/queryTable" Target="../queryTables/queryTable25.xml"/><Relationship Id="rId33" Type="http://schemas.openxmlformats.org/officeDocument/2006/relationships/queryTable" Target="../queryTables/queryTable33.xml"/><Relationship Id="rId38" Type="http://schemas.openxmlformats.org/officeDocument/2006/relationships/queryTable" Target="../queryTables/queryTable38.xml"/><Relationship Id="rId2" Type="http://schemas.openxmlformats.org/officeDocument/2006/relationships/queryTable" Target="../queryTables/queryTable2.xml"/><Relationship Id="rId16" Type="http://schemas.openxmlformats.org/officeDocument/2006/relationships/queryTable" Target="../queryTables/queryTable16.xml"/><Relationship Id="rId20" Type="http://schemas.openxmlformats.org/officeDocument/2006/relationships/queryTable" Target="../queryTables/queryTable20.xml"/><Relationship Id="rId29" Type="http://schemas.openxmlformats.org/officeDocument/2006/relationships/queryTable" Target="../queryTables/queryTable29.xml"/><Relationship Id="rId1" Type="http://schemas.openxmlformats.org/officeDocument/2006/relationships/queryTable" Target="../queryTables/queryTable1.xml"/><Relationship Id="rId6" Type="http://schemas.openxmlformats.org/officeDocument/2006/relationships/queryTable" Target="../queryTables/queryTable6.xml"/><Relationship Id="rId11" Type="http://schemas.openxmlformats.org/officeDocument/2006/relationships/queryTable" Target="../queryTables/queryTable11.xml"/><Relationship Id="rId24" Type="http://schemas.openxmlformats.org/officeDocument/2006/relationships/queryTable" Target="../queryTables/queryTable24.xml"/><Relationship Id="rId32" Type="http://schemas.openxmlformats.org/officeDocument/2006/relationships/queryTable" Target="../queryTables/queryTable32.xml"/><Relationship Id="rId37" Type="http://schemas.openxmlformats.org/officeDocument/2006/relationships/queryTable" Target="../queryTables/queryTable37.xml"/><Relationship Id="rId5" Type="http://schemas.openxmlformats.org/officeDocument/2006/relationships/queryTable" Target="../queryTables/queryTable5.xml"/><Relationship Id="rId15" Type="http://schemas.openxmlformats.org/officeDocument/2006/relationships/queryTable" Target="../queryTables/queryTable15.xml"/><Relationship Id="rId23" Type="http://schemas.openxmlformats.org/officeDocument/2006/relationships/queryTable" Target="../queryTables/queryTable23.xml"/><Relationship Id="rId28" Type="http://schemas.openxmlformats.org/officeDocument/2006/relationships/queryTable" Target="../queryTables/queryTable28.xml"/><Relationship Id="rId36" Type="http://schemas.openxmlformats.org/officeDocument/2006/relationships/queryTable" Target="../queryTables/queryTable36.xml"/><Relationship Id="rId10" Type="http://schemas.openxmlformats.org/officeDocument/2006/relationships/queryTable" Target="../queryTables/queryTable10.xml"/><Relationship Id="rId19" Type="http://schemas.openxmlformats.org/officeDocument/2006/relationships/queryTable" Target="../queryTables/queryTable19.xml"/><Relationship Id="rId31" Type="http://schemas.openxmlformats.org/officeDocument/2006/relationships/queryTable" Target="../queryTables/queryTable31.xml"/><Relationship Id="rId4" Type="http://schemas.openxmlformats.org/officeDocument/2006/relationships/queryTable" Target="../queryTables/queryTable4.xml"/><Relationship Id="rId9" Type="http://schemas.openxmlformats.org/officeDocument/2006/relationships/queryTable" Target="../queryTables/queryTable9.xml"/><Relationship Id="rId14" Type="http://schemas.openxmlformats.org/officeDocument/2006/relationships/queryTable" Target="../queryTables/queryTable14.xml"/><Relationship Id="rId22" Type="http://schemas.openxmlformats.org/officeDocument/2006/relationships/queryTable" Target="../queryTables/queryTable22.xml"/><Relationship Id="rId27" Type="http://schemas.openxmlformats.org/officeDocument/2006/relationships/queryTable" Target="../queryTables/queryTable27.xml"/><Relationship Id="rId30" Type="http://schemas.openxmlformats.org/officeDocument/2006/relationships/queryTable" Target="../queryTables/queryTable30.xml"/><Relationship Id="rId35" Type="http://schemas.openxmlformats.org/officeDocument/2006/relationships/queryTable" Target="../queryTables/queryTable35.xml"/><Relationship Id="rId8" Type="http://schemas.openxmlformats.org/officeDocument/2006/relationships/queryTable" Target="../queryTables/queryTable8.xml"/><Relationship Id="rId3" Type="http://schemas.openxmlformats.org/officeDocument/2006/relationships/queryTable" Target="../queryTables/query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A21E1-0EC3-0D43-A0C3-3335B9DC681F}">
  <dimension ref="A1:I61"/>
  <sheetViews>
    <sheetView topLeftCell="A37" workbookViewId="0">
      <selection activeCell="F75" sqref="F75"/>
    </sheetView>
  </sheetViews>
  <sheetFormatPr baseColWidth="10" defaultRowHeight="15"/>
  <cols>
    <col min="1" max="1" width="7" customWidth="1"/>
    <col min="2" max="2" width="33.33203125" customWidth="1"/>
    <col min="3" max="3" width="36.1640625" style="43" customWidth="1"/>
    <col min="4" max="4" width="10.6640625" bestFit="1" customWidth="1"/>
    <col min="5" max="5" width="9.83203125" bestFit="1" customWidth="1"/>
    <col min="6" max="6" width="45.33203125" bestFit="1" customWidth="1"/>
    <col min="7" max="7" width="3.1640625" bestFit="1" customWidth="1"/>
  </cols>
  <sheetData>
    <row r="1" spans="1:9" ht="33" thickBot="1">
      <c r="A1" s="51" t="s">
        <v>7117</v>
      </c>
      <c r="B1" s="66" t="s">
        <v>80</v>
      </c>
      <c r="C1" s="67" t="s">
        <v>6681</v>
      </c>
      <c r="D1" s="67" t="s">
        <v>6686</v>
      </c>
      <c r="E1" s="67" t="s">
        <v>75</v>
      </c>
      <c r="F1" s="68" t="s">
        <v>69</v>
      </c>
      <c r="G1" t="s">
        <v>6730</v>
      </c>
      <c r="H1" s="7" t="s">
        <v>68</v>
      </c>
    </row>
    <row r="2" spans="1:9" ht="17">
      <c r="A2" s="43">
        <v>1</v>
      </c>
      <c r="B2" s="42" t="s">
        <v>7008</v>
      </c>
      <c r="C2" t="s">
        <v>7119</v>
      </c>
      <c r="D2" t="s">
        <v>6701</v>
      </c>
      <c r="E2" t="s">
        <v>77</v>
      </c>
      <c r="F2" s="44" t="s">
        <v>6643</v>
      </c>
      <c r="G2">
        <v>43</v>
      </c>
    </row>
    <row r="3" spans="1:9" ht="17">
      <c r="A3" s="43">
        <v>2</v>
      </c>
      <c r="B3" s="42" t="s">
        <v>7025</v>
      </c>
      <c r="C3" t="s">
        <v>6729</v>
      </c>
      <c r="D3" t="s">
        <v>6738</v>
      </c>
      <c r="E3" t="s">
        <v>6738</v>
      </c>
      <c r="F3" s="44"/>
      <c r="G3">
        <v>60</v>
      </c>
    </row>
    <row r="4" spans="1:9" ht="17">
      <c r="A4" s="43">
        <v>3</v>
      </c>
      <c r="B4" s="42" t="s">
        <v>6995</v>
      </c>
      <c r="C4" t="s">
        <v>31</v>
      </c>
      <c r="D4" t="s">
        <v>6687</v>
      </c>
      <c r="E4" t="s">
        <v>76</v>
      </c>
      <c r="F4" s="44" t="s">
        <v>6661</v>
      </c>
      <c r="G4">
        <v>30</v>
      </c>
    </row>
    <row r="5" spans="1:9" ht="17">
      <c r="A5" s="43">
        <v>4</v>
      </c>
      <c r="B5" s="42" t="s">
        <v>7013</v>
      </c>
      <c r="C5" t="s">
        <v>7120</v>
      </c>
      <c r="D5" t="s">
        <v>6701</v>
      </c>
      <c r="E5" t="s">
        <v>77</v>
      </c>
      <c r="F5" s="44"/>
      <c r="G5">
        <v>48</v>
      </c>
    </row>
    <row r="6" spans="1:9" ht="17">
      <c r="A6" s="43">
        <v>4</v>
      </c>
      <c r="B6" s="42" t="s">
        <v>7014</v>
      </c>
      <c r="C6" t="s">
        <v>7120</v>
      </c>
      <c r="D6" t="s">
        <v>6701</v>
      </c>
      <c r="E6" t="s">
        <v>77</v>
      </c>
      <c r="F6" s="44"/>
      <c r="G6">
        <v>49</v>
      </c>
    </row>
    <row r="7" spans="1:9" ht="17">
      <c r="A7" s="43">
        <v>5</v>
      </c>
      <c r="B7" s="42" t="s">
        <v>7019</v>
      </c>
      <c r="C7" t="s">
        <v>7121</v>
      </c>
      <c r="D7" t="s">
        <v>6701</v>
      </c>
      <c r="E7" t="s">
        <v>77</v>
      </c>
      <c r="F7" s="44"/>
      <c r="G7">
        <v>54</v>
      </c>
    </row>
    <row r="8" spans="1:9" ht="17">
      <c r="A8" s="43">
        <v>5</v>
      </c>
      <c r="B8" s="42" t="s">
        <v>7020</v>
      </c>
      <c r="C8" t="s">
        <v>7121</v>
      </c>
      <c r="D8" t="s">
        <v>6701</v>
      </c>
      <c r="E8" t="s">
        <v>77</v>
      </c>
      <c r="F8" s="44"/>
      <c r="G8">
        <v>55</v>
      </c>
    </row>
    <row r="9" spans="1:9" ht="17">
      <c r="A9" s="43">
        <v>5</v>
      </c>
      <c r="B9" s="42" t="s">
        <v>7021</v>
      </c>
      <c r="C9" t="s">
        <v>7121</v>
      </c>
      <c r="D9" t="s">
        <v>6701</v>
      </c>
      <c r="E9" t="s">
        <v>77</v>
      </c>
      <c r="F9" s="44"/>
      <c r="G9">
        <v>56</v>
      </c>
    </row>
    <row r="10" spans="1:9" ht="17">
      <c r="A10" s="43">
        <v>5</v>
      </c>
      <c r="B10" s="42" t="s">
        <v>7022</v>
      </c>
      <c r="C10" t="s">
        <v>7121</v>
      </c>
      <c r="D10" t="s">
        <v>6701</v>
      </c>
      <c r="E10" t="s">
        <v>77</v>
      </c>
      <c r="F10" s="44"/>
      <c r="G10">
        <v>57</v>
      </c>
      <c r="I10" t="s">
        <v>7090</v>
      </c>
    </row>
    <row r="11" spans="1:9" ht="17">
      <c r="A11" s="43">
        <v>5</v>
      </c>
      <c r="B11" s="42" t="s">
        <v>7023</v>
      </c>
      <c r="C11" t="s">
        <v>7122</v>
      </c>
      <c r="D11" t="s">
        <v>6701</v>
      </c>
      <c r="E11" t="s">
        <v>77</v>
      </c>
      <c r="F11" s="44"/>
      <c r="G11">
        <v>58</v>
      </c>
      <c r="I11" t="s">
        <v>7091</v>
      </c>
    </row>
    <row r="12" spans="1:9" ht="17">
      <c r="A12" s="43">
        <v>5</v>
      </c>
      <c r="B12" s="42" t="s">
        <v>7024</v>
      </c>
      <c r="C12" t="s">
        <v>7121</v>
      </c>
      <c r="D12" t="s">
        <v>6701</v>
      </c>
      <c r="E12" t="s">
        <v>77</v>
      </c>
      <c r="F12" s="44"/>
      <c r="G12">
        <v>59</v>
      </c>
      <c r="I12" t="s">
        <v>7092</v>
      </c>
    </row>
    <row r="13" spans="1:9" ht="17">
      <c r="A13" s="43">
        <v>6</v>
      </c>
      <c r="B13" s="42" t="s">
        <v>6973</v>
      </c>
      <c r="C13" t="s">
        <v>19</v>
      </c>
      <c r="D13" t="s">
        <v>21</v>
      </c>
      <c r="E13" t="s">
        <v>77</v>
      </c>
      <c r="F13" s="44" t="s">
        <v>6644</v>
      </c>
      <c r="G13">
        <v>8</v>
      </c>
      <c r="I13" t="s">
        <v>7093</v>
      </c>
    </row>
    <row r="14" spans="1:9" ht="17">
      <c r="A14" s="43">
        <v>6</v>
      </c>
      <c r="B14" s="42" t="s">
        <v>6974</v>
      </c>
      <c r="C14" t="s">
        <v>19</v>
      </c>
      <c r="D14" t="s">
        <v>21</v>
      </c>
      <c r="E14" t="s">
        <v>77</v>
      </c>
      <c r="F14" s="44" t="s">
        <v>6644</v>
      </c>
      <c r="G14">
        <v>9</v>
      </c>
      <c r="I14" t="s">
        <v>7094</v>
      </c>
    </row>
    <row r="15" spans="1:9" ht="17">
      <c r="A15" s="43">
        <v>6</v>
      </c>
      <c r="B15" s="42" t="s">
        <v>6975</v>
      </c>
      <c r="C15" t="s">
        <v>19</v>
      </c>
      <c r="D15" t="s">
        <v>21</v>
      </c>
      <c r="E15" t="s">
        <v>77</v>
      </c>
      <c r="F15" s="44" t="s">
        <v>6644</v>
      </c>
      <c r="G15">
        <v>10</v>
      </c>
    </row>
    <row r="16" spans="1:9" ht="17">
      <c r="A16" s="43">
        <v>7</v>
      </c>
      <c r="B16" s="42" t="s">
        <v>6996</v>
      </c>
      <c r="C16" t="s">
        <v>7123</v>
      </c>
      <c r="D16" t="s">
        <v>6701</v>
      </c>
      <c r="E16" t="s">
        <v>77</v>
      </c>
      <c r="F16" s="44" t="s">
        <v>6708</v>
      </c>
      <c r="G16">
        <v>31</v>
      </c>
    </row>
    <row r="17" spans="1:7" ht="17">
      <c r="A17" s="43">
        <v>7</v>
      </c>
      <c r="B17" s="42" t="s">
        <v>6997</v>
      </c>
      <c r="C17" t="s">
        <v>7124</v>
      </c>
      <c r="D17" t="s">
        <v>6701</v>
      </c>
      <c r="E17" t="s">
        <v>77</v>
      </c>
      <c r="F17" s="44" t="s">
        <v>6708</v>
      </c>
      <c r="G17">
        <v>32</v>
      </c>
    </row>
    <row r="18" spans="1:7" ht="17">
      <c r="A18" s="43">
        <v>8</v>
      </c>
      <c r="B18" s="42" t="s">
        <v>6970</v>
      </c>
      <c r="C18" t="s">
        <v>7095</v>
      </c>
      <c r="D18" t="s">
        <v>6687</v>
      </c>
      <c r="E18" t="s">
        <v>77</v>
      </c>
      <c r="F18" s="44" t="s">
        <v>6646</v>
      </c>
      <c r="G18">
        <v>5</v>
      </c>
    </row>
    <row r="19" spans="1:7" ht="17">
      <c r="A19" s="43">
        <v>8</v>
      </c>
      <c r="B19" s="42" t="s">
        <v>6971</v>
      </c>
      <c r="C19" t="s">
        <v>7095</v>
      </c>
      <c r="D19" t="s">
        <v>6687</v>
      </c>
      <c r="E19" t="s">
        <v>76</v>
      </c>
      <c r="F19" s="44" t="s">
        <v>6646</v>
      </c>
      <c r="G19">
        <v>6</v>
      </c>
    </row>
    <row r="20" spans="1:7" ht="17">
      <c r="A20" s="43">
        <v>8</v>
      </c>
      <c r="B20" s="42" t="s">
        <v>6972</v>
      </c>
      <c r="C20" t="s">
        <v>7095</v>
      </c>
      <c r="D20" t="s">
        <v>6687</v>
      </c>
      <c r="E20" t="s">
        <v>76</v>
      </c>
      <c r="F20" s="44" t="s">
        <v>6692</v>
      </c>
      <c r="G20">
        <v>7</v>
      </c>
    </row>
    <row r="21" spans="1:7" ht="17">
      <c r="A21" s="43">
        <v>9</v>
      </c>
      <c r="B21" s="42" t="s">
        <v>6990</v>
      </c>
      <c r="C21" t="s">
        <v>25</v>
      </c>
      <c r="D21" t="s">
        <v>6687</v>
      </c>
      <c r="E21" t="s">
        <v>76</v>
      </c>
      <c r="F21" s="44" t="s">
        <v>6647</v>
      </c>
      <c r="G21">
        <v>25</v>
      </c>
    </row>
    <row r="22" spans="1:7" ht="17">
      <c r="A22" s="43">
        <v>9</v>
      </c>
      <c r="B22" s="42" t="s">
        <v>6991</v>
      </c>
      <c r="C22" t="s">
        <v>25</v>
      </c>
      <c r="D22" t="s">
        <v>6687</v>
      </c>
      <c r="E22" t="s">
        <v>76</v>
      </c>
      <c r="F22" s="44" t="s">
        <v>6647</v>
      </c>
      <c r="G22">
        <v>26</v>
      </c>
    </row>
    <row r="23" spans="1:7" ht="17">
      <c r="A23" s="43">
        <v>10</v>
      </c>
      <c r="B23" s="42" t="s">
        <v>7018</v>
      </c>
      <c r="C23" t="s">
        <v>7087</v>
      </c>
      <c r="D23" t="s">
        <v>6701</v>
      </c>
      <c r="E23" t="s">
        <v>77</v>
      </c>
      <c r="F23" s="45"/>
      <c r="G23">
        <v>53</v>
      </c>
    </row>
    <row r="24" spans="1:7" ht="17">
      <c r="A24" s="43">
        <v>11</v>
      </c>
      <c r="B24" s="42" t="s">
        <v>6976</v>
      </c>
      <c r="C24" s="65" t="s">
        <v>22</v>
      </c>
      <c r="D24" t="s">
        <v>6687</v>
      </c>
      <c r="E24" t="s">
        <v>77</v>
      </c>
      <c r="F24" s="44" t="s">
        <v>6663</v>
      </c>
      <c r="G24">
        <v>11</v>
      </c>
    </row>
    <row r="25" spans="1:7" ht="17">
      <c r="A25" s="43">
        <v>11</v>
      </c>
      <c r="B25" s="42" t="s">
        <v>6977</v>
      </c>
      <c r="C25" t="s">
        <v>22</v>
      </c>
      <c r="D25" t="s">
        <v>6687</v>
      </c>
      <c r="E25" t="s">
        <v>76</v>
      </c>
      <c r="F25" s="44" t="s">
        <v>6663</v>
      </c>
      <c r="G25">
        <v>12</v>
      </c>
    </row>
    <row r="26" spans="1:7" ht="17">
      <c r="A26" s="43">
        <v>11</v>
      </c>
      <c r="B26" s="42" t="s">
        <v>6978</v>
      </c>
      <c r="C26" t="s">
        <v>22</v>
      </c>
      <c r="D26" t="s">
        <v>6687</v>
      </c>
      <c r="E26" t="s">
        <v>77</v>
      </c>
      <c r="F26" s="44" t="s">
        <v>6663</v>
      </c>
      <c r="G26">
        <v>13</v>
      </c>
    </row>
    <row r="27" spans="1:7" ht="17">
      <c r="A27" s="43">
        <v>11</v>
      </c>
      <c r="B27" s="42" t="s">
        <v>6979</v>
      </c>
      <c r="C27" t="s">
        <v>22</v>
      </c>
      <c r="D27" t="s">
        <v>6687</v>
      </c>
      <c r="E27" t="s">
        <v>6684</v>
      </c>
      <c r="F27" s="44" t="s">
        <v>7118</v>
      </c>
      <c r="G27">
        <v>14</v>
      </c>
    </row>
    <row r="28" spans="1:7" ht="17">
      <c r="A28" s="43">
        <v>11</v>
      </c>
      <c r="B28" s="42" t="s">
        <v>6980</v>
      </c>
      <c r="C28" t="s">
        <v>22</v>
      </c>
      <c r="D28" t="s">
        <v>6687</v>
      </c>
      <c r="E28" t="s">
        <v>76</v>
      </c>
      <c r="F28" s="44" t="s">
        <v>6663</v>
      </c>
      <c r="G28">
        <v>15</v>
      </c>
    </row>
    <row r="29" spans="1:7" ht="17">
      <c r="A29" s="43">
        <v>11</v>
      </c>
      <c r="B29" s="42" t="s">
        <v>6981</v>
      </c>
      <c r="C29" t="s">
        <v>22</v>
      </c>
      <c r="D29" t="s">
        <v>6687</v>
      </c>
      <c r="E29" t="s">
        <v>76</v>
      </c>
      <c r="F29" s="44" t="s">
        <v>6663</v>
      </c>
      <c r="G29">
        <v>16</v>
      </c>
    </row>
    <row r="30" spans="1:7" ht="17">
      <c r="A30" s="43">
        <v>11</v>
      </c>
      <c r="B30" s="42" t="s">
        <v>6982</v>
      </c>
      <c r="C30" t="s">
        <v>22</v>
      </c>
      <c r="D30" t="s">
        <v>6687</v>
      </c>
      <c r="E30" t="s">
        <v>77</v>
      </c>
      <c r="F30" s="44" t="s">
        <v>6645</v>
      </c>
      <c r="G30">
        <v>17</v>
      </c>
    </row>
    <row r="31" spans="1:7" ht="17">
      <c r="A31" s="43">
        <v>11</v>
      </c>
      <c r="B31" s="42" t="s">
        <v>6983</v>
      </c>
      <c r="C31" t="s">
        <v>22</v>
      </c>
      <c r="D31" t="s">
        <v>6687</v>
      </c>
      <c r="E31" t="s">
        <v>76</v>
      </c>
      <c r="F31" s="44" t="s">
        <v>6663</v>
      </c>
      <c r="G31">
        <v>18</v>
      </c>
    </row>
    <row r="32" spans="1:7" ht="17">
      <c r="A32" s="43">
        <v>11</v>
      </c>
      <c r="B32" s="42" t="s">
        <v>6984</v>
      </c>
      <c r="C32" t="s">
        <v>22</v>
      </c>
      <c r="D32" t="s">
        <v>6687</v>
      </c>
      <c r="E32" t="s">
        <v>77</v>
      </c>
      <c r="F32" s="44" t="s">
        <v>6663</v>
      </c>
      <c r="G32">
        <v>19</v>
      </c>
    </row>
    <row r="33" spans="1:8" ht="17">
      <c r="A33" s="43">
        <v>11</v>
      </c>
      <c r="B33" s="42" t="s">
        <v>6985</v>
      </c>
      <c r="C33" t="s">
        <v>22</v>
      </c>
      <c r="D33" t="s">
        <v>6687</v>
      </c>
      <c r="E33" t="s">
        <v>76</v>
      </c>
      <c r="F33" s="44" t="s">
        <v>6663</v>
      </c>
      <c r="G33">
        <v>20</v>
      </c>
    </row>
    <row r="34" spans="1:8" ht="17">
      <c r="A34" s="43">
        <v>12</v>
      </c>
      <c r="B34" s="42" t="s">
        <v>6988</v>
      </c>
      <c r="C34" t="s">
        <v>24</v>
      </c>
      <c r="D34" t="s">
        <v>6687</v>
      </c>
      <c r="E34" t="s">
        <v>76</v>
      </c>
      <c r="F34" s="44" t="s">
        <v>6666</v>
      </c>
      <c r="G34">
        <v>23</v>
      </c>
    </row>
    <row r="35" spans="1:8" ht="17">
      <c r="A35" s="43">
        <v>12</v>
      </c>
      <c r="B35" s="42" t="s">
        <v>6989</v>
      </c>
      <c r="C35" t="s">
        <v>7088</v>
      </c>
      <c r="D35" t="s">
        <v>6687</v>
      </c>
      <c r="E35" t="s">
        <v>77</v>
      </c>
      <c r="F35" s="44" t="s">
        <v>6648</v>
      </c>
      <c r="G35">
        <v>24</v>
      </c>
    </row>
    <row r="36" spans="1:8" ht="17">
      <c r="A36" s="43">
        <v>13</v>
      </c>
      <c r="B36" s="42" t="s">
        <v>6992</v>
      </c>
      <c r="C36" t="s">
        <v>28</v>
      </c>
      <c r="D36" t="s">
        <v>6687</v>
      </c>
      <c r="E36" t="s">
        <v>77</v>
      </c>
      <c r="F36" s="44" t="s">
        <v>6649</v>
      </c>
      <c r="G36">
        <v>27</v>
      </c>
    </row>
    <row r="37" spans="1:8" ht="17">
      <c r="A37" s="43">
        <v>13</v>
      </c>
      <c r="B37" s="42" t="s">
        <v>6993</v>
      </c>
      <c r="C37" t="s">
        <v>28</v>
      </c>
      <c r="D37" t="s">
        <v>6687</v>
      </c>
      <c r="E37" t="s">
        <v>76</v>
      </c>
      <c r="F37" s="44" t="s">
        <v>6649</v>
      </c>
      <c r="G37">
        <v>28</v>
      </c>
    </row>
    <row r="38" spans="1:8" ht="17">
      <c r="A38" s="43">
        <v>14</v>
      </c>
      <c r="B38" s="42" t="s">
        <v>6966</v>
      </c>
      <c r="C38" t="s">
        <v>7096</v>
      </c>
      <c r="D38" t="s">
        <v>6687</v>
      </c>
      <c r="E38" t="s">
        <v>77</v>
      </c>
      <c r="F38" s="44" t="s">
        <v>6650</v>
      </c>
      <c r="G38">
        <v>1</v>
      </c>
    </row>
    <row r="39" spans="1:8" ht="17">
      <c r="A39" s="43">
        <v>14</v>
      </c>
      <c r="B39" s="42" t="s">
        <v>6967</v>
      </c>
      <c r="C39" t="s">
        <v>7096</v>
      </c>
      <c r="D39" t="s">
        <v>6687</v>
      </c>
      <c r="E39" t="s">
        <v>77</v>
      </c>
      <c r="F39" s="44" t="s">
        <v>6650</v>
      </c>
      <c r="G39">
        <v>2</v>
      </c>
    </row>
    <row r="40" spans="1:8" ht="17">
      <c r="A40" s="43">
        <v>14</v>
      </c>
      <c r="B40" s="42" t="s">
        <v>6968</v>
      </c>
      <c r="C40" t="s">
        <v>7096</v>
      </c>
      <c r="D40" t="s">
        <v>6687</v>
      </c>
      <c r="E40" t="s">
        <v>77</v>
      </c>
      <c r="F40" s="44" t="s">
        <v>6650</v>
      </c>
      <c r="G40">
        <v>3</v>
      </c>
    </row>
    <row r="41" spans="1:8" ht="17">
      <c r="A41" s="43">
        <v>14</v>
      </c>
      <c r="B41" s="42" t="s">
        <v>6969</v>
      </c>
      <c r="C41" t="s">
        <v>7096</v>
      </c>
      <c r="D41" t="s">
        <v>6687</v>
      </c>
      <c r="E41" t="s">
        <v>77</v>
      </c>
      <c r="F41" s="44" t="s">
        <v>6650</v>
      </c>
      <c r="G41">
        <v>4</v>
      </c>
    </row>
    <row r="42" spans="1:8" ht="17">
      <c r="A42" s="43">
        <v>15</v>
      </c>
      <c r="B42" s="42" t="s">
        <v>7016</v>
      </c>
      <c r="C42" t="s">
        <v>65</v>
      </c>
      <c r="D42" t="s">
        <v>6687</v>
      </c>
      <c r="E42" t="s">
        <v>77</v>
      </c>
      <c r="F42" s="44" t="s">
        <v>6651</v>
      </c>
      <c r="G42">
        <v>51</v>
      </c>
    </row>
    <row r="43" spans="1:8" ht="17">
      <c r="A43" s="43">
        <v>15</v>
      </c>
      <c r="B43" s="42" t="s">
        <v>7017</v>
      </c>
      <c r="C43" t="s">
        <v>65</v>
      </c>
      <c r="D43" t="s">
        <v>6687</v>
      </c>
      <c r="E43" t="s">
        <v>76</v>
      </c>
      <c r="F43" s="44" t="s">
        <v>6651</v>
      </c>
      <c r="G43">
        <v>52</v>
      </c>
    </row>
    <row r="44" spans="1:8" ht="17">
      <c r="A44" s="43">
        <v>16</v>
      </c>
      <c r="B44" s="42" t="s">
        <v>7005</v>
      </c>
      <c r="C44" t="s">
        <v>7125</v>
      </c>
      <c r="D44" t="s">
        <v>6701</v>
      </c>
      <c r="E44" t="s">
        <v>77</v>
      </c>
      <c r="F44" s="44"/>
      <c r="G44">
        <v>40</v>
      </c>
      <c r="H44" t="s">
        <v>7098</v>
      </c>
    </row>
    <row r="45" spans="1:8" ht="17">
      <c r="A45" s="43">
        <v>16</v>
      </c>
      <c r="B45" s="42" t="s">
        <v>7006</v>
      </c>
      <c r="C45" t="s">
        <v>7125</v>
      </c>
      <c r="D45" t="s">
        <v>6701</v>
      </c>
      <c r="E45" t="s">
        <v>77</v>
      </c>
      <c r="F45" s="44"/>
      <c r="G45">
        <v>41</v>
      </c>
    </row>
    <row r="46" spans="1:8" ht="17">
      <c r="A46" s="43">
        <v>17</v>
      </c>
      <c r="B46" s="42" t="s">
        <v>7002</v>
      </c>
      <c r="C46" t="s">
        <v>7126</v>
      </c>
      <c r="D46" t="s">
        <v>6701</v>
      </c>
      <c r="E46" t="s">
        <v>77</v>
      </c>
      <c r="F46" s="44" t="s">
        <v>6652</v>
      </c>
      <c r="G46">
        <v>37</v>
      </c>
    </row>
    <row r="47" spans="1:8" ht="17">
      <c r="A47" s="43">
        <v>17</v>
      </c>
      <c r="B47" s="42" t="s">
        <v>7003</v>
      </c>
      <c r="C47" t="s">
        <v>7126</v>
      </c>
      <c r="D47" t="s">
        <v>6701</v>
      </c>
      <c r="E47" t="s">
        <v>77</v>
      </c>
      <c r="F47" s="44" t="s">
        <v>6652</v>
      </c>
      <c r="G47">
        <v>38</v>
      </c>
    </row>
    <row r="48" spans="1:8" ht="17">
      <c r="A48" s="43">
        <v>17</v>
      </c>
      <c r="B48" s="42" t="s">
        <v>7004</v>
      </c>
      <c r="C48" t="s">
        <v>7126</v>
      </c>
      <c r="D48" t="s">
        <v>6701</v>
      </c>
      <c r="E48" t="s">
        <v>77</v>
      </c>
      <c r="F48" s="44" t="s">
        <v>6652</v>
      </c>
      <c r="G48">
        <v>39</v>
      </c>
    </row>
    <row r="49" spans="1:7" ht="17">
      <c r="A49" s="43">
        <v>18</v>
      </c>
      <c r="B49" s="42" t="s">
        <v>7001</v>
      </c>
      <c r="C49" t="s">
        <v>35</v>
      </c>
      <c r="D49" t="s">
        <v>6687</v>
      </c>
      <c r="E49" t="s">
        <v>76</v>
      </c>
      <c r="F49" s="44" t="s">
        <v>6653</v>
      </c>
      <c r="G49">
        <v>36</v>
      </c>
    </row>
    <row r="50" spans="1:7" ht="17">
      <c r="A50" s="43">
        <v>19</v>
      </c>
      <c r="B50" s="42" t="s">
        <v>6994</v>
      </c>
      <c r="C50" s="65" t="s">
        <v>7097</v>
      </c>
      <c r="D50" t="s">
        <v>6687</v>
      </c>
      <c r="E50" t="s">
        <v>77</v>
      </c>
      <c r="F50" s="44" t="s">
        <v>7100</v>
      </c>
      <c r="G50">
        <v>29</v>
      </c>
    </row>
    <row r="51" spans="1:7" ht="17">
      <c r="A51" s="43">
        <v>20</v>
      </c>
      <c r="B51" s="42" t="s">
        <v>6998</v>
      </c>
      <c r="C51" t="s">
        <v>33</v>
      </c>
      <c r="D51" t="s">
        <v>6687</v>
      </c>
      <c r="E51" t="s">
        <v>76</v>
      </c>
      <c r="F51" s="44" t="s">
        <v>6654</v>
      </c>
      <c r="G51">
        <v>33</v>
      </c>
    </row>
    <row r="52" spans="1:7" ht="17">
      <c r="A52" s="43">
        <v>20</v>
      </c>
      <c r="B52" s="42" t="s">
        <v>6999</v>
      </c>
      <c r="C52" t="s">
        <v>33</v>
      </c>
      <c r="D52" t="s">
        <v>6687</v>
      </c>
      <c r="E52" t="s">
        <v>76</v>
      </c>
      <c r="F52" s="44" t="s">
        <v>6654</v>
      </c>
      <c r="G52">
        <v>34</v>
      </c>
    </row>
    <row r="53" spans="1:7" ht="17">
      <c r="A53" s="43">
        <v>20</v>
      </c>
      <c r="B53" s="42" t="s">
        <v>7000</v>
      </c>
      <c r="C53" t="s">
        <v>33</v>
      </c>
      <c r="D53" t="s">
        <v>6687</v>
      </c>
      <c r="E53" t="s">
        <v>76</v>
      </c>
      <c r="F53" s="44" t="s">
        <v>6654</v>
      </c>
      <c r="G53">
        <v>35</v>
      </c>
    </row>
    <row r="54" spans="1:7" ht="17">
      <c r="A54" s="43">
        <v>21</v>
      </c>
      <c r="B54" s="42" t="s">
        <v>7010</v>
      </c>
      <c r="C54" t="s">
        <v>7127</v>
      </c>
      <c r="D54" t="s">
        <v>6701</v>
      </c>
      <c r="E54" t="s">
        <v>77</v>
      </c>
      <c r="F54" s="44" t="s">
        <v>6655</v>
      </c>
      <c r="G54">
        <v>45</v>
      </c>
    </row>
    <row r="55" spans="1:7" ht="17">
      <c r="A55" s="43">
        <v>21</v>
      </c>
      <c r="B55" s="42" t="s">
        <v>7011</v>
      </c>
      <c r="C55" t="s">
        <v>7128</v>
      </c>
      <c r="D55" t="s">
        <v>6701</v>
      </c>
      <c r="E55" t="s">
        <v>77</v>
      </c>
      <c r="F55" s="44" t="s">
        <v>6655</v>
      </c>
      <c r="G55">
        <v>46</v>
      </c>
    </row>
    <row r="56" spans="1:7" ht="17">
      <c r="A56" s="43">
        <v>21</v>
      </c>
      <c r="B56" s="42" t="s">
        <v>7012</v>
      </c>
      <c r="C56" t="s">
        <v>7128</v>
      </c>
      <c r="D56" t="s">
        <v>6701</v>
      </c>
      <c r="E56" t="s">
        <v>77</v>
      </c>
      <c r="F56" s="44" t="s">
        <v>6655</v>
      </c>
      <c r="G56">
        <v>47</v>
      </c>
    </row>
    <row r="57" spans="1:7" ht="17">
      <c r="A57" s="43">
        <v>22</v>
      </c>
      <c r="B57" s="42" t="s">
        <v>7007</v>
      </c>
      <c r="C57" t="s">
        <v>7089</v>
      </c>
      <c r="D57" t="s">
        <v>6687</v>
      </c>
      <c r="E57" t="s">
        <v>76</v>
      </c>
      <c r="F57" s="44" t="s">
        <v>6656</v>
      </c>
      <c r="G57">
        <v>42</v>
      </c>
    </row>
    <row r="58" spans="1:7" ht="17">
      <c r="A58" s="43">
        <v>23</v>
      </c>
      <c r="B58" s="42" t="s">
        <v>7015</v>
      </c>
      <c r="C58" t="s">
        <v>7130</v>
      </c>
      <c r="D58" t="s">
        <v>6701</v>
      </c>
      <c r="E58" t="s">
        <v>77</v>
      </c>
      <c r="F58" s="44"/>
      <c r="G58">
        <v>50</v>
      </c>
    </row>
    <row r="59" spans="1:7" ht="17">
      <c r="A59" s="43">
        <v>24</v>
      </c>
      <c r="B59" s="42" t="s">
        <v>7009</v>
      </c>
      <c r="C59" t="s">
        <v>50</v>
      </c>
      <c r="D59" t="s">
        <v>6687</v>
      </c>
      <c r="E59" t="s">
        <v>76</v>
      </c>
      <c r="F59" s="44" t="s">
        <v>6657</v>
      </c>
      <c r="G59">
        <v>44</v>
      </c>
    </row>
    <row r="60" spans="1:7" ht="17">
      <c r="A60" s="43">
        <v>25</v>
      </c>
      <c r="B60" s="42" t="s">
        <v>6986</v>
      </c>
      <c r="C60" t="s">
        <v>23</v>
      </c>
      <c r="D60" t="s">
        <v>6687</v>
      </c>
      <c r="E60" t="s">
        <v>76</v>
      </c>
      <c r="F60" s="44" t="s">
        <v>7099</v>
      </c>
      <c r="G60">
        <v>21</v>
      </c>
    </row>
    <row r="61" spans="1:7" ht="17">
      <c r="A61" s="43">
        <v>25</v>
      </c>
      <c r="B61" s="46" t="s">
        <v>6987</v>
      </c>
      <c r="C61" s="47" t="s">
        <v>23</v>
      </c>
      <c r="D61" s="47" t="s">
        <v>6687</v>
      </c>
      <c r="E61" s="47" t="s">
        <v>76</v>
      </c>
      <c r="F61" s="69" t="s">
        <v>7099</v>
      </c>
      <c r="G61">
        <v>22</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7066-BE80-6D46-89A3-0059E5BD4AC3}">
  <dimension ref="A1:K88"/>
  <sheetViews>
    <sheetView tabSelected="1" zoomScale="113" workbookViewId="0">
      <selection activeCell="I79" sqref="I79"/>
    </sheetView>
  </sheetViews>
  <sheetFormatPr baseColWidth="10" defaultRowHeight="15"/>
  <cols>
    <col min="1" max="1" width="10.1640625" style="16" bestFit="1" customWidth="1"/>
    <col min="2" max="2" width="5" style="16" customWidth="1"/>
    <col min="3" max="3" width="33.33203125" style="16" customWidth="1"/>
    <col min="4" max="4" width="8.5" style="19" bestFit="1" customWidth="1"/>
    <col min="5" max="5" width="24.1640625" style="20" customWidth="1"/>
    <col min="6" max="6" width="6.5" style="16" customWidth="1"/>
    <col min="7" max="7" width="8.83203125" style="16" customWidth="1"/>
    <col min="8" max="8" width="32.5" style="15" customWidth="1"/>
    <col min="9" max="9" width="33.1640625" style="15" customWidth="1"/>
    <col min="10" max="10" width="17" style="15" bestFit="1" customWidth="1"/>
    <col min="11" max="11" width="222.83203125" style="16" customWidth="1"/>
    <col min="12" max="16384" width="10.83203125" style="16"/>
  </cols>
  <sheetData>
    <row r="1" spans="1:11">
      <c r="A1"/>
      <c r="B1"/>
      <c r="C1" s="48" t="s">
        <v>6683</v>
      </c>
      <c r="D1" s="43"/>
      <c r="E1" s="49"/>
      <c r="F1"/>
      <c r="G1"/>
      <c r="H1" s="48"/>
      <c r="I1" s="48"/>
      <c r="J1" s="48"/>
      <c r="K1"/>
    </row>
    <row r="2" spans="1:11" s="20" customFormat="1" ht="65" thickBot="1">
      <c r="A2" s="49" t="s">
        <v>6715</v>
      </c>
      <c r="B2" s="49" t="s">
        <v>6730</v>
      </c>
      <c r="C2" s="50" t="s">
        <v>80</v>
      </c>
      <c r="D2" s="51" t="s">
        <v>7116</v>
      </c>
      <c r="E2" s="52" t="s">
        <v>6681</v>
      </c>
      <c r="F2" s="52" t="s">
        <v>6686</v>
      </c>
      <c r="G2" s="52" t="s">
        <v>75</v>
      </c>
      <c r="H2" s="53" t="s">
        <v>69</v>
      </c>
      <c r="I2" s="80" t="s">
        <v>7115</v>
      </c>
      <c r="J2" s="55" t="s">
        <v>6723</v>
      </c>
      <c r="K2" s="54" t="s">
        <v>68</v>
      </c>
    </row>
    <row r="3" spans="1:11" ht="32">
      <c r="A3">
        <v>1</v>
      </c>
      <c r="B3">
        <v>43</v>
      </c>
      <c r="C3" s="42" t="s">
        <v>7068</v>
      </c>
      <c r="D3" s="43">
        <v>1</v>
      </c>
      <c r="E3" s="49" t="s">
        <v>7119</v>
      </c>
      <c r="F3" t="s">
        <v>6701</v>
      </c>
      <c r="G3" t="s">
        <v>77</v>
      </c>
      <c r="H3" s="44" t="s">
        <v>6643</v>
      </c>
      <c r="I3" s="59" t="s">
        <v>6704</v>
      </c>
      <c r="J3" s="57" t="s">
        <v>6722</v>
      </c>
      <c r="K3" s="59" t="s">
        <v>7129</v>
      </c>
    </row>
    <row r="4" spans="1:11" ht="34">
      <c r="A4">
        <v>1</v>
      </c>
      <c r="B4">
        <v>60</v>
      </c>
      <c r="C4" s="58" t="s">
        <v>7085</v>
      </c>
      <c r="D4" s="43">
        <v>2</v>
      </c>
      <c r="E4" s="49" t="s">
        <v>6729</v>
      </c>
      <c r="F4"/>
      <c r="G4"/>
      <c r="H4" s="44"/>
      <c r="I4" s="60"/>
      <c r="J4" s="60"/>
      <c r="K4" s="78" t="s">
        <v>6682</v>
      </c>
    </row>
    <row r="5" spans="1:11" ht="17">
      <c r="A5">
        <v>1</v>
      </c>
      <c r="B5">
        <v>30</v>
      </c>
      <c r="C5" s="42" t="s">
        <v>7055</v>
      </c>
      <c r="D5" s="43">
        <v>3</v>
      </c>
      <c r="E5" s="49" t="s">
        <v>31</v>
      </c>
      <c r="F5" t="s">
        <v>6687</v>
      </c>
      <c r="G5" t="s">
        <v>76</v>
      </c>
      <c r="H5" s="44" t="s">
        <v>6661</v>
      </c>
      <c r="I5" s="56" t="s">
        <v>6691</v>
      </c>
      <c r="J5" s="57" t="s">
        <v>6724</v>
      </c>
      <c r="K5" s="77"/>
    </row>
    <row r="6" spans="1:11" ht="247" customHeight="1">
      <c r="A6">
        <v>2</v>
      </c>
      <c r="B6">
        <v>48</v>
      </c>
      <c r="C6" s="42" t="s">
        <v>7073</v>
      </c>
      <c r="D6" s="43">
        <v>4</v>
      </c>
      <c r="E6" s="49" t="s">
        <v>7120</v>
      </c>
      <c r="F6" t="s">
        <v>6701</v>
      </c>
      <c r="G6" t="s">
        <v>77</v>
      </c>
      <c r="H6" s="44"/>
      <c r="I6" s="56" t="s">
        <v>6704</v>
      </c>
      <c r="J6" s="57" t="s">
        <v>6722</v>
      </c>
      <c r="K6" s="81" t="s">
        <v>7111</v>
      </c>
    </row>
    <row r="7" spans="1:11" ht="243" customHeight="1">
      <c r="A7">
        <v>2</v>
      </c>
      <c r="B7">
        <v>49</v>
      </c>
      <c r="C7" s="42" t="s">
        <v>7074</v>
      </c>
      <c r="D7" s="43">
        <v>4</v>
      </c>
      <c r="E7" s="49" t="s">
        <v>7120</v>
      </c>
      <c r="F7" t="s">
        <v>6701</v>
      </c>
      <c r="G7" t="s">
        <v>77</v>
      </c>
      <c r="H7" s="44"/>
      <c r="I7" s="56" t="s">
        <v>6704</v>
      </c>
      <c r="J7" s="57" t="s">
        <v>6722</v>
      </c>
      <c r="K7" s="59" t="s">
        <v>7111</v>
      </c>
    </row>
    <row r="8" spans="1:11" ht="17">
      <c r="A8">
        <v>1</v>
      </c>
      <c r="B8">
        <v>54</v>
      </c>
      <c r="C8" s="42" t="s">
        <v>7079</v>
      </c>
      <c r="D8" s="43">
        <v>5</v>
      </c>
      <c r="E8" s="49" t="s">
        <v>7121</v>
      </c>
      <c r="F8" t="s">
        <v>6701</v>
      </c>
      <c r="G8" t="s">
        <v>77</v>
      </c>
      <c r="H8" s="44"/>
      <c r="I8" s="56" t="s">
        <v>6704</v>
      </c>
      <c r="J8" s="57" t="s">
        <v>6722</v>
      </c>
      <c r="K8" s="59"/>
    </row>
    <row r="9" spans="1:11" ht="17">
      <c r="A9">
        <v>1</v>
      </c>
      <c r="B9">
        <v>55</v>
      </c>
      <c r="C9" s="42" t="s">
        <v>7080</v>
      </c>
      <c r="D9" s="43">
        <v>5</v>
      </c>
      <c r="E9" s="49" t="s">
        <v>7121</v>
      </c>
      <c r="F9" t="s">
        <v>6701</v>
      </c>
      <c r="G9" t="s">
        <v>77</v>
      </c>
      <c r="H9" s="44"/>
      <c r="I9" s="56" t="s">
        <v>6704</v>
      </c>
      <c r="J9" s="57" t="s">
        <v>6722</v>
      </c>
      <c r="K9" s="59"/>
    </row>
    <row r="10" spans="1:11" ht="17">
      <c r="A10">
        <v>1</v>
      </c>
      <c r="B10">
        <v>56</v>
      </c>
      <c r="C10" s="42" t="s">
        <v>7081</v>
      </c>
      <c r="D10" s="43">
        <v>5</v>
      </c>
      <c r="E10" s="49" t="s">
        <v>7121</v>
      </c>
      <c r="F10" t="s">
        <v>6701</v>
      </c>
      <c r="G10" t="s">
        <v>77</v>
      </c>
      <c r="H10" s="44"/>
      <c r="I10" s="56" t="s">
        <v>6704</v>
      </c>
      <c r="J10" s="57" t="s">
        <v>6722</v>
      </c>
      <c r="K10" s="59"/>
    </row>
    <row r="11" spans="1:11" ht="17">
      <c r="A11">
        <v>1</v>
      </c>
      <c r="B11">
        <v>57</v>
      </c>
      <c r="C11" s="42" t="s">
        <v>7082</v>
      </c>
      <c r="D11" s="43">
        <v>5</v>
      </c>
      <c r="E11" s="49" t="s">
        <v>7121</v>
      </c>
      <c r="F11" t="s">
        <v>6701</v>
      </c>
      <c r="G11" t="s">
        <v>77</v>
      </c>
      <c r="H11" s="44"/>
      <c r="I11" s="56" t="s">
        <v>6704</v>
      </c>
      <c r="J11" s="57" t="s">
        <v>6722</v>
      </c>
      <c r="K11" s="59"/>
    </row>
    <row r="12" spans="1:11" ht="17">
      <c r="A12">
        <v>2</v>
      </c>
      <c r="B12">
        <v>58</v>
      </c>
      <c r="C12" s="42" t="s">
        <v>7083</v>
      </c>
      <c r="D12" s="43">
        <v>5</v>
      </c>
      <c r="E12" s="49" t="s">
        <v>7122</v>
      </c>
      <c r="F12" t="s">
        <v>6701</v>
      </c>
      <c r="G12" t="s">
        <v>77</v>
      </c>
      <c r="H12" s="44"/>
      <c r="I12" s="56" t="s">
        <v>6704</v>
      </c>
      <c r="J12" s="57" t="s">
        <v>6722</v>
      </c>
      <c r="K12" s="59"/>
    </row>
    <row r="13" spans="1:11" ht="17">
      <c r="A13">
        <v>1</v>
      </c>
      <c r="B13">
        <v>59</v>
      </c>
      <c r="C13" s="42" t="s">
        <v>7084</v>
      </c>
      <c r="D13" s="43">
        <v>5</v>
      </c>
      <c r="E13" s="49" t="s">
        <v>7121</v>
      </c>
      <c r="F13" t="s">
        <v>6701</v>
      </c>
      <c r="G13" t="s">
        <v>77</v>
      </c>
      <c r="H13" s="44"/>
      <c r="I13" s="56" t="s">
        <v>6704</v>
      </c>
      <c r="J13" s="57" t="s">
        <v>6722</v>
      </c>
      <c r="K13" s="59"/>
    </row>
    <row r="14" spans="1:11" ht="17">
      <c r="A14">
        <v>1</v>
      </c>
      <c r="B14">
        <v>8</v>
      </c>
      <c r="C14" s="42" t="s">
        <v>7033</v>
      </c>
      <c r="D14" s="43">
        <v>6</v>
      </c>
      <c r="E14" s="49" t="s">
        <v>19</v>
      </c>
      <c r="F14" t="s">
        <v>21</v>
      </c>
      <c r="G14" t="s">
        <v>77</v>
      </c>
      <c r="H14" s="44" t="s">
        <v>6644</v>
      </c>
      <c r="I14" s="56" t="s">
        <v>6688</v>
      </c>
      <c r="J14" s="57" t="s">
        <v>6721</v>
      </c>
      <c r="K14" s="59" t="s">
        <v>6695</v>
      </c>
    </row>
    <row r="15" spans="1:11" ht="17">
      <c r="A15">
        <v>1</v>
      </c>
      <c r="B15">
        <v>9</v>
      </c>
      <c r="C15" s="42" t="s">
        <v>7034</v>
      </c>
      <c r="D15" s="43">
        <v>6</v>
      </c>
      <c r="E15" s="49" t="s">
        <v>19</v>
      </c>
      <c r="F15" t="s">
        <v>21</v>
      </c>
      <c r="G15" t="s">
        <v>77</v>
      </c>
      <c r="H15" s="44" t="s">
        <v>6644</v>
      </c>
      <c r="I15" s="56" t="s">
        <v>6688</v>
      </c>
      <c r="J15" s="57" t="s">
        <v>6721</v>
      </c>
      <c r="K15" s="59" t="s">
        <v>6695</v>
      </c>
    </row>
    <row r="16" spans="1:11" ht="17">
      <c r="A16">
        <v>1</v>
      </c>
      <c r="B16">
        <v>10</v>
      </c>
      <c r="C16" s="42" t="s">
        <v>7035</v>
      </c>
      <c r="D16" s="43">
        <v>6</v>
      </c>
      <c r="E16" s="49" t="s">
        <v>19</v>
      </c>
      <c r="F16" t="s">
        <v>21</v>
      </c>
      <c r="G16" t="s">
        <v>77</v>
      </c>
      <c r="H16" s="44" t="s">
        <v>6644</v>
      </c>
      <c r="I16" s="56" t="s">
        <v>6688</v>
      </c>
      <c r="J16" s="57" t="s">
        <v>6721</v>
      </c>
      <c r="K16" s="59" t="s">
        <v>6695</v>
      </c>
    </row>
    <row r="17" spans="1:11" ht="32">
      <c r="A17">
        <v>1</v>
      </c>
      <c r="B17">
        <v>31</v>
      </c>
      <c r="C17" s="42" t="s">
        <v>7056</v>
      </c>
      <c r="D17" s="43">
        <v>7</v>
      </c>
      <c r="E17" s="49" t="s">
        <v>7123</v>
      </c>
      <c r="F17" t="s">
        <v>6701</v>
      </c>
      <c r="G17" t="s">
        <v>77</v>
      </c>
      <c r="H17" s="44" t="s">
        <v>6708</v>
      </c>
      <c r="I17" s="56" t="s">
        <v>6691</v>
      </c>
      <c r="J17" s="57" t="s">
        <v>6721</v>
      </c>
      <c r="K17" s="59" t="s">
        <v>7107</v>
      </c>
    </row>
    <row r="18" spans="1:11" ht="32">
      <c r="A18">
        <v>2</v>
      </c>
      <c r="B18">
        <v>32</v>
      </c>
      <c r="C18" s="42" t="s">
        <v>7057</v>
      </c>
      <c r="D18" s="43">
        <v>7</v>
      </c>
      <c r="E18" s="49" t="s">
        <v>7124</v>
      </c>
      <c r="F18" t="s">
        <v>6701</v>
      </c>
      <c r="G18" t="s">
        <v>77</v>
      </c>
      <c r="H18" s="44" t="s">
        <v>6708</v>
      </c>
      <c r="I18" s="56" t="s">
        <v>6691</v>
      </c>
      <c r="J18" s="57" t="s">
        <v>6721</v>
      </c>
      <c r="K18" s="59" t="s">
        <v>7107</v>
      </c>
    </row>
    <row r="19" spans="1:11" ht="17">
      <c r="A19">
        <v>1</v>
      </c>
      <c r="B19">
        <v>5</v>
      </c>
      <c r="C19" s="42" t="s">
        <v>7030</v>
      </c>
      <c r="D19" s="43">
        <v>8</v>
      </c>
      <c r="E19" s="49" t="s">
        <v>7095</v>
      </c>
      <c r="F19" t="s">
        <v>6687</v>
      </c>
      <c r="G19" t="s">
        <v>77</v>
      </c>
      <c r="H19" s="44" t="s">
        <v>6646</v>
      </c>
      <c r="I19" s="56" t="s">
        <v>6688</v>
      </c>
      <c r="J19" s="57" t="s">
        <v>6720</v>
      </c>
      <c r="K19" s="59" t="s">
        <v>6690</v>
      </c>
    </row>
    <row r="20" spans="1:11" ht="17">
      <c r="A20">
        <v>1</v>
      </c>
      <c r="B20">
        <v>6</v>
      </c>
      <c r="C20" s="42" t="s">
        <v>7031</v>
      </c>
      <c r="D20" s="43">
        <v>8</v>
      </c>
      <c r="E20" s="49" t="s">
        <v>7095</v>
      </c>
      <c r="F20" t="s">
        <v>6687</v>
      </c>
      <c r="G20" t="s">
        <v>76</v>
      </c>
      <c r="H20" s="44" t="s">
        <v>6646</v>
      </c>
      <c r="I20" s="56" t="s">
        <v>6691</v>
      </c>
      <c r="J20" s="57" t="s">
        <v>6724</v>
      </c>
      <c r="K20" s="59"/>
    </row>
    <row r="21" spans="1:11" ht="17">
      <c r="A21">
        <v>1</v>
      </c>
      <c r="B21">
        <v>7</v>
      </c>
      <c r="C21" s="42" t="s">
        <v>7032</v>
      </c>
      <c r="D21" s="43">
        <v>8</v>
      </c>
      <c r="E21" s="49" t="s">
        <v>7095</v>
      </c>
      <c r="F21" t="s">
        <v>6687</v>
      </c>
      <c r="G21" t="s">
        <v>76</v>
      </c>
      <c r="H21" s="44" t="s">
        <v>6692</v>
      </c>
      <c r="I21" s="56" t="s">
        <v>6693</v>
      </c>
      <c r="J21" s="57" t="s">
        <v>6724</v>
      </c>
      <c r="K21" s="59" t="s">
        <v>6694</v>
      </c>
    </row>
    <row r="22" spans="1:11" ht="17">
      <c r="A22">
        <v>1</v>
      </c>
      <c r="B22">
        <v>25</v>
      </c>
      <c r="C22" s="42" t="s">
        <v>7050</v>
      </c>
      <c r="D22" s="43">
        <v>9</v>
      </c>
      <c r="E22" s="49" t="s">
        <v>25</v>
      </c>
      <c r="F22" t="s">
        <v>6687</v>
      </c>
      <c r="G22" t="s">
        <v>76</v>
      </c>
      <c r="H22" s="44" t="s">
        <v>6647</v>
      </c>
      <c r="I22" s="56" t="s">
        <v>6693</v>
      </c>
      <c r="J22" s="57" t="s">
        <v>6724</v>
      </c>
      <c r="K22" s="59" t="s">
        <v>6665</v>
      </c>
    </row>
    <row r="23" spans="1:11" ht="17">
      <c r="A23">
        <v>1</v>
      </c>
      <c r="B23">
        <v>26</v>
      </c>
      <c r="C23" s="42" t="s">
        <v>7051</v>
      </c>
      <c r="D23" s="43">
        <v>9</v>
      </c>
      <c r="E23" s="49" t="s">
        <v>25</v>
      </c>
      <c r="F23" t="s">
        <v>6687</v>
      </c>
      <c r="G23" t="s">
        <v>76</v>
      </c>
      <c r="H23" s="44" t="s">
        <v>6647</v>
      </c>
      <c r="I23" s="56" t="s">
        <v>6691</v>
      </c>
      <c r="J23" s="57" t="s">
        <v>6724</v>
      </c>
      <c r="K23" s="59"/>
    </row>
    <row r="24" spans="1:11" ht="32">
      <c r="A24">
        <v>1</v>
      </c>
      <c r="B24">
        <v>53</v>
      </c>
      <c r="C24" s="42" t="s">
        <v>7078</v>
      </c>
      <c r="D24" s="43">
        <v>10</v>
      </c>
      <c r="E24" s="49" t="s">
        <v>7087</v>
      </c>
      <c r="F24" t="s">
        <v>6701</v>
      </c>
      <c r="G24" t="s">
        <v>77</v>
      </c>
      <c r="H24" s="45"/>
      <c r="I24" s="56" t="s">
        <v>6700</v>
      </c>
      <c r="J24" s="57" t="s">
        <v>6722</v>
      </c>
      <c r="K24" s="59" t="s">
        <v>7113</v>
      </c>
    </row>
    <row r="25" spans="1:11" ht="17">
      <c r="A25">
        <v>1</v>
      </c>
      <c r="B25">
        <v>11</v>
      </c>
      <c r="C25" s="42" t="s">
        <v>7036</v>
      </c>
      <c r="D25" s="43">
        <v>11</v>
      </c>
      <c r="E25" s="82" t="s">
        <v>22</v>
      </c>
      <c r="F25" t="s">
        <v>6687</v>
      </c>
      <c r="G25" t="s">
        <v>77</v>
      </c>
      <c r="H25" s="44" t="s">
        <v>6663</v>
      </c>
      <c r="I25" s="56" t="s">
        <v>6688</v>
      </c>
      <c r="J25" s="57" t="s">
        <v>6720</v>
      </c>
      <c r="K25" s="59" t="s">
        <v>6696</v>
      </c>
    </row>
    <row r="26" spans="1:11" ht="17">
      <c r="A26">
        <v>1</v>
      </c>
      <c r="B26">
        <v>12</v>
      </c>
      <c r="C26" s="42" t="s">
        <v>7037</v>
      </c>
      <c r="D26" s="43">
        <v>11</v>
      </c>
      <c r="E26" s="49" t="s">
        <v>22</v>
      </c>
      <c r="F26" t="s">
        <v>6687</v>
      </c>
      <c r="G26" t="s">
        <v>76</v>
      </c>
      <c r="H26" s="44" t="s">
        <v>6663</v>
      </c>
      <c r="I26" s="56" t="s">
        <v>6691</v>
      </c>
      <c r="J26" s="57" t="s">
        <v>6724</v>
      </c>
      <c r="K26" s="59"/>
    </row>
    <row r="27" spans="1:11" ht="17">
      <c r="A27">
        <v>1</v>
      </c>
      <c r="B27">
        <v>13</v>
      </c>
      <c r="C27" s="42" t="s">
        <v>7038</v>
      </c>
      <c r="D27" s="43">
        <v>11</v>
      </c>
      <c r="E27" s="49" t="s">
        <v>22</v>
      </c>
      <c r="F27" t="s">
        <v>6687</v>
      </c>
      <c r="G27" t="s">
        <v>77</v>
      </c>
      <c r="H27" s="44" t="s">
        <v>6663</v>
      </c>
      <c r="I27" s="56" t="s">
        <v>6688</v>
      </c>
      <c r="J27" s="57" t="s">
        <v>6720</v>
      </c>
      <c r="K27" s="59" t="s">
        <v>78</v>
      </c>
    </row>
    <row r="28" spans="1:11" ht="17">
      <c r="A28">
        <v>1</v>
      </c>
      <c r="B28">
        <v>14</v>
      </c>
      <c r="C28" s="42" t="s">
        <v>7039</v>
      </c>
      <c r="D28" s="43">
        <v>11</v>
      </c>
      <c r="E28" s="49" t="s">
        <v>22</v>
      </c>
      <c r="F28" t="s">
        <v>6687</v>
      </c>
      <c r="G28" t="s">
        <v>6684</v>
      </c>
      <c r="H28" s="44" t="s">
        <v>6662</v>
      </c>
      <c r="I28" s="56" t="s">
        <v>6693</v>
      </c>
      <c r="J28" s="57" t="s">
        <v>6724</v>
      </c>
      <c r="K28" s="59" t="s">
        <v>6716</v>
      </c>
    </row>
    <row r="29" spans="1:11" ht="17">
      <c r="A29">
        <v>1</v>
      </c>
      <c r="B29">
        <v>15</v>
      </c>
      <c r="C29" s="42" t="s">
        <v>7040</v>
      </c>
      <c r="D29" s="43">
        <v>11</v>
      </c>
      <c r="E29" s="49" t="s">
        <v>22</v>
      </c>
      <c r="F29" t="s">
        <v>6687</v>
      </c>
      <c r="G29" t="s">
        <v>76</v>
      </c>
      <c r="H29" s="44" t="s">
        <v>6663</v>
      </c>
      <c r="I29" s="56" t="s">
        <v>6691</v>
      </c>
      <c r="J29" s="57" t="s">
        <v>6724</v>
      </c>
      <c r="K29" s="59"/>
    </row>
    <row r="30" spans="1:11" ht="17">
      <c r="A30">
        <v>1</v>
      </c>
      <c r="B30">
        <v>16</v>
      </c>
      <c r="C30" s="42" t="s">
        <v>7041</v>
      </c>
      <c r="D30" s="43">
        <v>11</v>
      </c>
      <c r="E30" s="49" t="s">
        <v>22</v>
      </c>
      <c r="F30" t="s">
        <v>6687</v>
      </c>
      <c r="G30" t="s">
        <v>76</v>
      </c>
      <c r="H30" s="44" t="s">
        <v>6663</v>
      </c>
      <c r="I30" s="56" t="s">
        <v>6691</v>
      </c>
      <c r="J30" s="57" t="s">
        <v>6724</v>
      </c>
      <c r="K30" s="59"/>
    </row>
    <row r="31" spans="1:11" ht="50">
      <c r="A31">
        <v>1</v>
      </c>
      <c r="B31">
        <v>17</v>
      </c>
      <c r="C31" s="58" t="s">
        <v>7042</v>
      </c>
      <c r="D31" s="43">
        <v>11</v>
      </c>
      <c r="E31" s="49" t="s">
        <v>22</v>
      </c>
      <c r="F31" t="s">
        <v>6687</v>
      </c>
      <c r="G31" t="s">
        <v>77</v>
      </c>
      <c r="H31" s="44" t="s">
        <v>6645</v>
      </c>
      <c r="I31" s="56" t="s">
        <v>6688</v>
      </c>
      <c r="J31" s="57" t="s">
        <v>6720</v>
      </c>
      <c r="K31" s="59" t="s">
        <v>6697</v>
      </c>
    </row>
    <row r="32" spans="1:11" ht="17">
      <c r="A32">
        <v>1</v>
      </c>
      <c r="B32">
        <v>18</v>
      </c>
      <c r="C32" s="42" t="s">
        <v>7043</v>
      </c>
      <c r="D32" s="43">
        <v>11</v>
      </c>
      <c r="E32" s="49" t="s">
        <v>22</v>
      </c>
      <c r="F32" t="s">
        <v>6687</v>
      </c>
      <c r="G32" t="s">
        <v>76</v>
      </c>
      <c r="H32" s="44" t="s">
        <v>6663</v>
      </c>
      <c r="I32" s="56" t="s">
        <v>6691</v>
      </c>
      <c r="J32" s="57" t="s">
        <v>6724</v>
      </c>
      <c r="K32" s="59"/>
    </row>
    <row r="33" spans="1:11" ht="17">
      <c r="A33">
        <v>2</v>
      </c>
      <c r="B33">
        <v>19</v>
      </c>
      <c r="C33" s="42" t="s">
        <v>7044</v>
      </c>
      <c r="D33" s="43">
        <v>11</v>
      </c>
      <c r="E33" s="49" t="s">
        <v>22</v>
      </c>
      <c r="F33" t="s">
        <v>6687</v>
      </c>
      <c r="G33" t="s">
        <v>77</v>
      </c>
      <c r="H33" s="44" t="s">
        <v>6663</v>
      </c>
      <c r="I33" s="56" t="s">
        <v>6688</v>
      </c>
      <c r="J33" s="57" t="s">
        <v>6720</v>
      </c>
      <c r="K33" s="59" t="s">
        <v>6698</v>
      </c>
    </row>
    <row r="34" spans="1:11" ht="17">
      <c r="A34">
        <v>1</v>
      </c>
      <c r="B34">
        <v>20</v>
      </c>
      <c r="C34" s="42" t="s">
        <v>7045</v>
      </c>
      <c r="D34" s="43">
        <v>11</v>
      </c>
      <c r="E34" s="49" t="s">
        <v>22</v>
      </c>
      <c r="F34" t="s">
        <v>6687</v>
      </c>
      <c r="G34" s="49" t="s">
        <v>76</v>
      </c>
      <c r="H34" s="44" t="s">
        <v>6663</v>
      </c>
      <c r="I34" s="56" t="s">
        <v>6691</v>
      </c>
      <c r="J34" s="57" t="s">
        <v>6724</v>
      </c>
      <c r="K34" s="76"/>
    </row>
    <row r="35" spans="1:11" ht="17">
      <c r="A35">
        <v>1</v>
      </c>
      <c r="B35">
        <v>23</v>
      </c>
      <c r="C35" s="42" t="s">
        <v>7048</v>
      </c>
      <c r="D35" s="43">
        <v>12</v>
      </c>
      <c r="E35" s="49" t="s">
        <v>24</v>
      </c>
      <c r="F35" t="s">
        <v>6687</v>
      </c>
      <c r="G35" t="s">
        <v>76</v>
      </c>
      <c r="H35" s="44" t="s">
        <v>6666</v>
      </c>
      <c r="I35" s="56" t="s">
        <v>6691</v>
      </c>
      <c r="J35" s="57" t="s">
        <v>6724</v>
      </c>
      <c r="K35" s="59" t="s">
        <v>6664</v>
      </c>
    </row>
    <row r="36" spans="1:11" ht="17">
      <c r="A36">
        <v>1</v>
      </c>
      <c r="B36">
        <v>24</v>
      </c>
      <c r="C36" s="42" t="s">
        <v>7049</v>
      </c>
      <c r="D36" s="43">
        <v>12</v>
      </c>
      <c r="E36" s="49" t="s">
        <v>7088</v>
      </c>
      <c r="F36" t="s">
        <v>6687</v>
      </c>
      <c r="G36" t="s">
        <v>77</v>
      </c>
      <c r="H36" s="44" t="s">
        <v>6648</v>
      </c>
      <c r="I36" s="56" t="s">
        <v>6688</v>
      </c>
      <c r="J36" s="57" t="s">
        <v>6720</v>
      </c>
      <c r="K36" s="59" t="s">
        <v>6664</v>
      </c>
    </row>
    <row r="37" spans="1:11" ht="34">
      <c r="A37">
        <v>1</v>
      </c>
      <c r="B37">
        <v>27</v>
      </c>
      <c r="C37" s="58" t="s">
        <v>7052</v>
      </c>
      <c r="D37" s="43">
        <v>13</v>
      </c>
      <c r="E37" s="49" t="s">
        <v>28</v>
      </c>
      <c r="F37" t="s">
        <v>6687</v>
      </c>
      <c r="G37" t="s">
        <v>77</v>
      </c>
      <c r="H37" s="44" t="s">
        <v>6649</v>
      </c>
      <c r="I37" s="56" t="s">
        <v>6688</v>
      </c>
      <c r="J37" s="57" t="s">
        <v>6720</v>
      </c>
      <c r="K37" s="59" t="s">
        <v>6699</v>
      </c>
    </row>
    <row r="38" spans="1:11" ht="17">
      <c r="A38">
        <v>1</v>
      </c>
      <c r="B38">
        <v>28</v>
      </c>
      <c r="C38" s="42" t="s">
        <v>7053</v>
      </c>
      <c r="D38" s="43">
        <v>13</v>
      </c>
      <c r="E38" s="49" t="s">
        <v>28</v>
      </c>
      <c r="F38" t="s">
        <v>6687</v>
      </c>
      <c r="G38" t="s">
        <v>76</v>
      </c>
      <c r="H38" s="44" t="s">
        <v>6649</v>
      </c>
      <c r="I38" s="56" t="s">
        <v>6691</v>
      </c>
      <c r="J38" s="57" t="s">
        <v>6724</v>
      </c>
      <c r="K38" s="59"/>
    </row>
    <row r="39" spans="1:11" ht="17">
      <c r="A39">
        <v>1</v>
      </c>
      <c r="B39">
        <v>1</v>
      </c>
      <c r="C39" s="42" t="s">
        <v>7026</v>
      </c>
      <c r="D39" s="43">
        <v>14</v>
      </c>
      <c r="E39" s="49" t="s">
        <v>7096</v>
      </c>
      <c r="F39" t="s">
        <v>6687</v>
      </c>
      <c r="G39" t="s">
        <v>77</v>
      </c>
      <c r="H39" s="44" t="s">
        <v>6650</v>
      </c>
      <c r="I39" s="56" t="s">
        <v>6688</v>
      </c>
      <c r="J39" s="57" t="s">
        <v>6720</v>
      </c>
      <c r="K39" s="59" t="s">
        <v>6689</v>
      </c>
    </row>
    <row r="40" spans="1:11" ht="17">
      <c r="A40">
        <v>1</v>
      </c>
      <c r="B40">
        <v>2</v>
      </c>
      <c r="C40" s="42" t="s">
        <v>7027</v>
      </c>
      <c r="D40" s="43">
        <v>14</v>
      </c>
      <c r="E40" s="49" t="s">
        <v>7096</v>
      </c>
      <c r="F40" t="s">
        <v>6687</v>
      </c>
      <c r="G40" t="s">
        <v>77</v>
      </c>
      <c r="H40" s="44" t="s">
        <v>6650</v>
      </c>
      <c r="I40" s="56" t="s">
        <v>6688</v>
      </c>
      <c r="J40" s="57" t="s">
        <v>6720</v>
      </c>
      <c r="K40" s="59" t="s">
        <v>6689</v>
      </c>
    </row>
    <row r="41" spans="1:11" ht="17">
      <c r="A41">
        <v>1</v>
      </c>
      <c r="B41">
        <v>3</v>
      </c>
      <c r="C41" s="42" t="s">
        <v>7028</v>
      </c>
      <c r="D41" s="43">
        <v>14</v>
      </c>
      <c r="E41" s="49" t="s">
        <v>7096</v>
      </c>
      <c r="F41" t="s">
        <v>6687</v>
      </c>
      <c r="G41" t="s">
        <v>77</v>
      </c>
      <c r="H41" s="44" t="s">
        <v>6650</v>
      </c>
      <c r="I41" s="56" t="s">
        <v>6688</v>
      </c>
      <c r="J41" s="57" t="s">
        <v>6720</v>
      </c>
      <c r="K41" s="59" t="s">
        <v>6689</v>
      </c>
    </row>
    <row r="42" spans="1:11" ht="17">
      <c r="A42">
        <v>1</v>
      </c>
      <c r="B42">
        <v>4</v>
      </c>
      <c r="C42" s="42" t="s">
        <v>7029</v>
      </c>
      <c r="D42" s="43">
        <v>14</v>
      </c>
      <c r="E42" s="49" t="s">
        <v>7096</v>
      </c>
      <c r="F42" t="s">
        <v>6687</v>
      </c>
      <c r="G42" t="s">
        <v>77</v>
      </c>
      <c r="H42" s="44" t="s">
        <v>6650</v>
      </c>
      <c r="I42" s="56" t="s">
        <v>6688</v>
      </c>
      <c r="J42" s="57" t="s">
        <v>6720</v>
      </c>
      <c r="K42" s="59" t="s">
        <v>6689</v>
      </c>
    </row>
    <row r="43" spans="1:11" ht="17">
      <c r="A43">
        <v>1</v>
      </c>
      <c r="B43">
        <v>51</v>
      </c>
      <c r="C43" s="42" t="s">
        <v>7076</v>
      </c>
      <c r="D43" s="43">
        <v>15</v>
      </c>
      <c r="E43" s="49" t="s">
        <v>65</v>
      </c>
      <c r="F43" t="s">
        <v>6687</v>
      </c>
      <c r="G43" t="s">
        <v>77</v>
      </c>
      <c r="H43" s="44" t="s">
        <v>6651</v>
      </c>
      <c r="I43" s="56" t="s">
        <v>6688</v>
      </c>
      <c r="J43" s="57" t="s">
        <v>6720</v>
      </c>
      <c r="K43" s="59" t="s">
        <v>6707</v>
      </c>
    </row>
    <row r="44" spans="1:11" ht="17">
      <c r="A44">
        <v>1</v>
      </c>
      <c r="B44">
        <v>52</v>
      </c>
      <c r="C44" s="42" t="s">
        <v>7077</v>
      </c>
      <c r="D44" s="43">
        <v>15</v>
      </c>
      <c r="E44" s="49" t="s">
        <v>65</v>
      </c>
      <c r="F44" t="s">
        <v>6687</v>
      </c>
      <c r="G44" t="s">
        <v>76</v>
      </c>
      <c r="H44" s="44" t="s">
        <v>6651</v>
      </c>
      <c r="I44" s="56" t="s">
        <v>6691</v>
      </c>
      <c r="J44" s="57" t="s">
        <v>6724</v>
      </c>
      <c r="K44" s="59"/>
    </row>
    <row r="45" spans="1:11" ht="48">
      <c r="A45">
        <v>1</v>
      </c>
      <c r="B45">
        <v>40</v>
      </c>
      <c r="C45" s="42" t="s">
        <v>7065</v>
      </c>
      <c r="D45" s="43">
        <v>16</v>
      </c>
      <c r="E45" s="49" t="s">
        <v>7125</v>
      </c>
      <c r="F45" t="s">
        <v>6701</v>
      </c>
      <c r="G45" t="s">
        <v>77</v>
      </c>
      <c r="H45" s="44"/>
      <c r="I45" s="56" t="s">
        <v>6704</v>
      </c>
      <c r="J45" s="57" t="s">
        <v>6722</v>
      </c>
      <c r="K45" s="59" t="s">
        <v>7109</v>
      </c>
    </row>
    <row r="46" spans="1:11" ht="48">
      <c r="A46">
        <v>1</v>
      </c>
      <c r="B46">
        <v>41</v>
      </c>
      <c r="C46" s="42" t="s">
        <v>7066</v>
      </c>
      <c r="D46" s="43">
        <v>16</v>
      </c>
      <c r="E46" s="49" t="s">
        <v>7125</v>
      </c>
      <c r="F46" t="s">
        <v>6701</v>
      </c>
      <c r="G46" t="s">
        <v>77</v>
      </c>
      <c r="H46" s="44"/>
      <c r="I46" s="56" t="s">
        <v>6704</v>
      </c>
      <c r="J46" s="57" t="s">
        <v>6722</v>
      </c>
      <c r="K46" s="59" t="s">
        <v>7109</v>
      </c>
    </row>
    <row r="47" spans="1:11" ht="32">
      <c r="A47">
        <v>1</v>
      </c>
      <c r="B47">
        <v>37</v>
      </c>
      <c r="C47" s="42" t="s">
        <v>7062</v>
      </c>
      <c r="D47" s="43">
        <v>17</v>
      </c>
      <c r="E47" s="49" t="s">
        <v>7126</v>
      </c>
      <c r="F47" t="s">
        <v>6701</v>
      </c>
      <c r="G47" t="s">
        <v>77</v>
      </c>
      <c r="H47" s="44" t="s">
        <v>6652</v>
      </c>
      <c r="I47" s="56" t="s">
        <v>6704</v>
      </c>
      <c r="J47" s="57" t="s">
        <v>6721</v>
      </c>
      <c r="K47" s="79" t="s">
        <v>7108</v>
      </c>
    </row>
    <row r="48" spans="1:11" ht="32">
      <c r="A48">
        <v>3</v>
      </c>
      <c r="B48">
        <v>38</v>
      </c>
      <c r="C48" s="42" t="s">
        <v>7063</v>
      </c>
      <c r="D48" s="43">
        <v>17</v>
      </c>
      <c r="E48" s="49" t="s">
        <v>7126</v>
      </c>
      <c r="F48" t="s">
        <v>6701</v>
      </c>
      <c r="G48" t="s">
        <v>77</v>
      </c>
      <c r="H48" s="44" t="s">
        <v>6652</v>
      </c>
      <c r="I48" s="56" t="s">
        <v>6704</v>
      </c>
      <c r="J48" s="57" t="s">
        <v>6721</v>
      </c>
      <c r="K48" s="79" t="s">
        <v>7108</v>
      </c>
    </row>
    <row r="49" spans="1:11" ht="32">
      <c r="A49">
        <v>1</v>
      </c>
      <c r="B49">
        <v>39</v>
      </c>
      <c r="C49" s="42" t="s">
        <v>7064</v>
      </c>
      <c r="D49" s="43">
        <v>17</v>
      </c>
      <c r="E49" s="49" t="s">
        <v>7126</v>
      </c>
      <c r="F49" t="s">
        <v>6701</v>
      </c>
      <c r="G49" t="s">
        <v>77</v>
      </c>
      <c r="H49" s="44" t="s">
        <v>6652</v>
      </c>
      <c r="I49" s="56" t="s">
        <v>6704</v>
      </c>
      <c r="J49" s="57" t="s">
        <v>6721</v>
      </c>
      <c r="K49" s="79" t="s">
        <v>7108</v>
      </c>
    </row>
    <row r="50" spans="1:11" ht="17">
      <c r="A50">
        <v>1</v>
      </c>
      <c r="B50">
        <v>36</v>
      </c>
      <c r="C50" s="42" t="s">
        <v>7061</v>
      </c>
      <c r="D50" s="43">
        <v>18</v>
      </c>
      <c r="E50" s="49" t="s">
        <v>35</v>
      </c>
      <c r="F50" t="s">
        <v>6687</v>
      </c>
      <c r="G50" t="s">
        <v>76</v>
      </c>
      <c r="H50" s="44" t="s">
        <v>6653</v>
      </c>
      <c r="I50" s="56" t="s">
        <v>6691</v>
      </c>
      <c r="J50" s="57" t="s">
        <v>6724</v>
      </c>
      <c r="K50" s="59"/>
    </row>
    <row r="51" spans="1:11" ht="32">
      <c r="A51">
        <v>1</v>
      </c>
      <c r="B51">
        <v>29</v>
      </c>
      <c r="C51" s="42" t="s">
        <v>7054</v>
      </c>
      <c r="D51" s="43">
        <v>19</v>
      </c>
      <c r="E51" s="82" t="s">
        <v>7097</v>
      </c>
      <c r="F51" t="s">
        <v>6687</v>
      </c>
      <c r="G51" t="s">
        <v>77</v>
      </c>
      <c r="H51" s="44" t="s">
        <v>7100</v>
      </c>
      <c r="I51" s="56" t="s">
        <v>6700</v>
      </c>
      <c r="J51" s="57" t="s">
        <v>6720</v>
      </c>
      <c r="K51" s="59" t="s">
        <v>7106</v>
      </c>
    </row>
    <row r="52" spans="1:11" ht="17">
      <c r="A52">
        <v>1</v>
      </c>
      <c r="B52">
        <v>33</v>
      </c>
      <c r="C52" s="42" t="s">
        <v>7058</v>
      </c>
      <c r="D52" s="43">
        <v>20</v>
      </c>
      <c r="E52" s="49" t="s">
        <v>33</v>
      </c>
      <c r="F52" t="s">
        <v>6687</v>
      </c>
      <c r="G52" t="s">
        <v>76</v>
      </c>
      <c r="H52" s="44" t="s">
        <v>6654</v>
      </c>
      <c r="I52" s="56" t="s">
        <v>6691</v>
      </c>
      <c r="J52" s="57" t="s">
        <v>6724</v>
      </c>
      <c r="K52" s="59"/>
    </row>
    <row r="53" spans="1:11" ht="17">
      <c r="A53">
        <v>1</v>
      </c>
      <c r="B53">
        <v>34</v>
      </c>
      <c r="C53" s="42" t="s">
        <v>7059</v>
      </c>
      <c r="D53" s="43">
        <v>20</v>
      </c>
      <c r="E53" s="49" t="s">
        <v>33</v>
      </c>
      <c r="F53" t="s">
        <v>6687</v>
      </c>
      <c r="G53" t="s">
        <v>76</v>
      </c>
      <c r="H53" s="44" t="s">
        <v>6654</v>
      </c>
      <c r="I53" s="56" t="s">
        <v>6702</v>
      </c>
      <c r="J53" s="57" t="s">
        <v>6724</v>
      </c>
      <c r="K53" s="59" t="s">
        <v>6703</v>
      </c>
    </row>
    <row r="54" spans="1:11" ht="17">
      <c r="A54">
        <v>1</v>
      </c>
      <c r="B54">
        <v>35</v>
      </c>
      <c r="C54" s="42" t="s">
        <v>7060</v>
      </c>
      <c r="D54" s="43">
        <v>20</v>
      </c>
      <c r="E54" s="49" t="s">
        <v>33</v>
      </c>
      <c r="F54" t="s">
        <v>6687</v>
      </c>
      <c r="G54" t="s">
        <v>76</v>
      </c>
      <c r="H54" s="44" t="s">
        <v>6654</v>
      </c>
      <c r="I54" s="56" t="s">
        <v>6702</v>
      </c>
      <c r="J54" s="57" t="s">
        <v>6724</v>
      </c>
      <c r="K54" s="59" t="s">
        <v>6703</v>
      </c>
    </row>
    <row r="55" spans="1:11" ht="80">
      <c r="A55">
        <v>1</v>
      </c>
      <c r="B55">
        <v>45</v>
      </c>
      <c r="C55" s="42" t="s">
        <v>7070</v>
      </c>
      <c r="D55" s="43">
        <v>21</v>
      </c>
      <c r="E55" s="49" t="s">
        <v>7127</v>
      </c>
      <c r="F55" t="s">
        <v>6701</v>
      </c>
      <c r="G55" t="s">
        <v>77</v>
      </c>
      <c r="H55" s="44" t="s">
        <v>6655</v>
      </c>
      <c r="I55" s="56" t="s">
        <v>6704</v>
      </c>
      <c r="J55" s="57" t="s">
        <v>6721</v>
      </c>
      <c r="K55" s="79" t="s">
        <v>7110</v>
      </c>
    </row>
    <row r="56" spans="1:11" ht="80">
      <c r="A56">
        <v>1</v>
      </c>
      <c r="B56">
        <v>46</v>
      </c>
      <c r="C56" s="42" t="s">
        <v>7071</v>
      </c>
      <c r="D56" s="43">
        <v>21</v>
      </c>
      <c r="E56" s="49" t="s">
        <v>7128</v>
      </c>
      <c r="F56" t="s">
        <v>6701</v>
      </c>
      <c r="G56" t="s">
        <v>77</v>
      </c>
      <c r="H56" s="44" t="s">
        <v>6655</v>
      </c>
      <c r="I56" s="56" t="s">
        <v>6704</v>
      </c>
      <c r="J56" s="57" t="s">
        <v>6721</v>
      </c>
      <c r="K56" s="79" t="s">
        <v>7110</v>
      </c>
    </row>
    <row r="57" spans="1:11" ht="80">
      <c r="A57">
        <v>1</v>
      </c>
      <c r="B57">
        <v>47</v>
      </c>
      <c r="C57" s="42" t="s">
        <v>7072</v>
      </c>
      <c r="D57" s="43">
        <v>21</v>
      </c>
      <c r="E57" s="49" t="s">
        <v>7128</v>
      </c>
      <c r="F57" t="s">
        <v>6701</v>
      </c>
      <c r="G57" t="s">
        <v>77</v>
      </c>
      <c r="H57" s="44" t="s">
        <v>6655</v>
      </c>
      <c r="I57" s="56" t="s">
        <v>6704</v>
      </c>
      <c r="J57" s="57" t="s">
        <v>6721</v>
      </c>
      <c r="K57" s="79" t="s">
        <v>7110</v>
      </c>
    </row>
    <row r="58" spans="1:11" ht="32">
      <c r="A58">
        <v>9</v>
      </c>
      <c r="B58">
        <v>42</v>
      </c>
      <c r="C58" s="42" t="s">
        <v>7067</v>
      </c>
      <c r="D58" s="43">
        <v>22</v>
      </c>
      <c r="E58" s="49" t="s">
        <v>7089</v>
      </c>
      <c r="F58" t="s">
        <v>6687</v>
      </c>
      <c r="G58" t="s">
        <v>76</v>
      </c>
      <c r="H58" s="44" t="s">
        <v>6656</v>
      </c>
      <c r="I58" s="56" t="s">
        <v>6705</v>
      </c>
      <c r="J58" s="57" t="s">
        <v>6724</v>
      </c>
      <c r="K58" s="59" t="s">
        <v>6706</v>
      </c>
    </row>
    <row r="59" spans="1:11" ht="32">
      <c r="A59">
        <v>1</v>
      </c>
      <c r="B59">
        <v>50</v>
      </c>
      <c r="C59" s="42" t="s">
        <v>7075</v>
      </c>
      <c r="D59" s="43">
        <v>23</v>
      </c>
      <c r="E59" s="49" t="s">
        <v>7130</v>
      </c>
      <c r="F59" t="s">
        <v>6701</v>
      </c>
      <c r="G59" t="s">
        <v>77</v>
      </c>
      <c r="H59" s="44"/>
      <c r="I59" s="56" t="s">
        <v>6704</v>
      </c>
      <c r="J59" s="57" t="s">
        <v>6722</v>
      </c>
      <c r="K59" s="59" t="s">
        <v>7112</v>
      </c>
    </row>
    <row r="60" spans="1:11" ht="17">
      <c r="A60">
        <v>1</v>
      </c>
      <c r="B60">
        <v>44</v>
      </c>
      <c r="C60" s="42" t="s">
        <v>7069</v>
      </c>
      <c r="D60" s="43">
        <v>24</v>
      </c>
      <c r="E60" s="49" t="s">
        <v>50</v>
      </c>
      <c r="F60" t="s">
        <v>6687</v>
      </c>
      <c r="G60" t="s">
        <v>76</v>
      </c>
      <c r="H60" s="44" t="s">
        <v>6657</v>
      </c>
      <c r="I60" s="56" t="s">
        <v>6691</v>
      </c>
      <c r="J60" s="57" t="s">
        <v>6724</v>
      </c>
      <c r="K60" s="59"/>
    </row>
    <row r="61" spans="1:11" ht="17">
      <c r="A61">
        <v>1</v>
      </c>
      <c r="B61">
        <v>21</v>
      </c>
      <c r="C61" s="42" t="s">
        <v>7046</v>
      </c>
      <c r="D61" s="43">
        <v>25</v>
      </c>
      <c r="E61" s="49" t="s">
        <v>23</v>
      </c>
      <c r="F61" t="s">
        <v>6687</v>
      </c>
      <c r="G61" t="s">
        <v>76</v>
      </c>
      <c r="H61" s="44" t="s">
        <v>7099</v>
      </c>
      <c r="I61" s="56" t="s">
        <v>6693</v>
      </c>
      <c r="J61" s="57" t="s">
        <v>6724</v>
      </c>
      <c r="K61" s="59" t="s">
        <v>70</v>
      </c>
    </row>
    <row r="62" spans="1:11" ht="17">
      <c r="A62">
        <v>1</v>
      </c>
      <c r="B62">
        <v>22</v>
      </c>
      <c r="C62" s="46" t="s">
        <v>7047</v>
      </c>
      <c r="D62" s="43">
        <v>25</v>
      </c>
      <c r="E62" s="83" t="s">
        <v>23</v>
      </c>
      <c r="F62" s="47" t="s">
        <v>6687</v>
      </c>
      <c r="G62" s="47" t="s">
        <v>76</v>
      </c>
      <c r="H62" s="69" t="s">
        <v>7099</v>
      </c>
      <c r="I62" s="56" t="s">
        <v>6693</v>
      </c>
      <c r="J62" s="57" t="s">
        <v>6724</v>
      </c>
      <c r="K62" s="59" t="s">
        <v>70</v>
      </c>
    </row>
    <row r="64" spans="1:11" ht="16">
      <c r="B64" s="21" t="s">
        <v>6658</v>
      </c>
      <c r="C64" s="22" t="s">
        <v>71</v>
      </c>
      <c r="D64" s="21"/>
      <c r="E64" s="22" t="s">
        <v>72</v>
      </c>
      <c r="G64" s="23"/>
      <c r="H64" s="16"/>
      <c r="I64" s="16"/>
      <c r="J64" s="16"/>
      <c r="K64" s="21" t="s">
        <v>6660</v>
      </c>
    </row>
    <row r="65" spans="1:11" ht="16">
      <c r="B65" s="21" t="s">
        <v>6658</v>
      </c>
      <c r="C65" s="22" t="s">
        <v>73</v>
      </c>
      <c r="D65" s="21"/>
      <c r="E65" s="22" t="s">
        <v>41</v>
      </c>
      <c r="H65" s="21" t="s">
        <v>6659</v>
      </c>
      <c r="I65" s="16"/>
      <c r="J65" s="16"/>
      <c r="K65" s="21" t="s">
        <v>74</v>
      </c>
    </row>
    <row r="67" spans="1:11" ht="16">
      <c r="B67" s="16" t="s">
        <v>6964</v>
      </c>
    </row>
    <row r="68" spans="1:11">
      <c r="B68" s="16" t="s">
        <v>7114</v>
      </c>
    </row>
    <row r="69" spans="1:11">
      <c r="B69" s="16" t="s">
        <v>6965</v>
      </c>
    </row>
    <row r="70" spans="1:11">
      <c r="B70" s="16" t="s">
        <v>6717</v>
      </c>
    </row>
    <row r="71" spans="1:11" ht="16">
      <c r="C71" s="24"/>
    </row>
    <row r="72" spans="1:11" ht="16">
      <c r="A72" s="26">
        <f>SUM(A3:A62)</f>
        <v>75</v>
      </c>
      <c r="B72" s="27" t="s">
        <v>6718</v>
      </c>
      <c r="C72" s="28"/>
      <c r="D72" s="29">
        <f>COUNTIF(G3:G61,"reported")+1</f>
        <v>21</v>
      </c>
      <c r="E72" s="84" t="s">
        <v>76</v>
      </c>
    </row>
    <row r="73" spans="1:11" ht="16">
      <c r="A73" s="30">
        <f>COUNT(A3:A62)</f>
        <v>60</v>
      </c>
      <c r="B73" s="31" t="s">
        <v>6719</v>
      </c>
      <c r="C73" s="32"/>
      <c r="D73" s="33">
        <f>COUNTIF(G3:G61,"predicted")</f>
        <v>37</v>
      </c>
      <c r="E73" s="85" t="s">
        <v>77</v>
      </c>
    </row>
    <row r="74" spans="1:11" ht="16">
      <c r="A74" s="34"/>
      <c r="B74" s="35"/>
      <c r="C74" s="38" t="s">
        <v>6728</v>
      </c>
      <c r="D74" s="36">
        <f>COUNTIF(J3:J62,"=i")</f>
        <v>13</v>
      </c>
      <c r="E74" s="86" t="s">
        <v>6725</v>
      </c>
    </row>
    <row r="75" spans="1:11" ht="16">
      <c r="A75" s="37"/>
      <c r="B75" s="38"/>
      <c r="C75" s="38"/>
      <c r="D75" s="36">
        <f>SUM(D76:D77)</f>
        <v>24</v>
      </c>
      <c r="E75" s="86" t="s">
        <v>7101</v>
      </c>
    </row>
    <row r="76" spans="1:11" ht="16">
      <c r="A76" s="37"/>
      <c r="B76" s="38"/>
      <c r="C76" s="38"/>
      <c r="D76" s="36">
        <f>COUNTIF(J3:J62,"=ii")</f>
        <v>11</v>
      </c>
      <c r="E76" s="86" t="s">
        <v>6726</v>
      </c>
    </row>
    <row r="77" spans="1:11" ht="16">
      <c r="A77" s="39"/>
      <c r="B77" s="31"/>
      <c r="C77" s="31"/>
      <c r="D77" s="33">
        <f>COUNTIF(J3:J62,"=iii")</f>
        <v>13</v>
      </c>
      <c r="E77" s="86" t="s">
        <v>6727</v>
      </c>
    </row>
    <row r="78" spans="1:11">
      <c r="D78" s="25"/>
      <c r="E78" s="91" t="s">
        <v>7132</v>
      </c>
      <c r="F78" s="92">
        <f>COUNTIF(F3:F62, "=yes")+3</f>
        <v>38</v>
      </c>
      <c r="G78" s="16">
        <f>F78/59</f>
        <v>0.64406779661016944</v>
      </c>
      <c r="H78" s="16" t="s">
        <v>7133</v>
      </c>
    </row>
    <row r="79" spans="1:11">
      <c r="E79" s="93" t="s">
        <v>7131</v>
      </c>
      <c r="F79" s="94">
        <f>COUNTIF(F3:F62, "=no")</f>
        <v>21</v>
      </c>
      <c r="G79" s="16">
        <f>F79/59</f>
        <v>0.3559322033898305</v>
      </c>
      <c r="H79" s="16" t="s">
        <v>7133</v>
      </c>
    </row>
    <row r="87" spans="4:5">
      <c r="D87" s="18"/>
      <c r="E87" s="87"/>
    </row>
    <row r="88" spans="4:5">
      <c r="D88" s="18"/>
      <c r="E88" s="87"/>
    </row>
  </sheetData>
  <sortState xmlns:xlrd2="http://schemas.microsoft.com/office/spreadsheetml/2017/richdata2" ref="A3:K62">
    <sortCondition ref="D3:D6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6B49-A604-3C49-B938-A39B7E8D9331}">
  <dimension ref="A1:H103"/>
  <sheetViews>
    <sheetView zoomScale="125" workbookViewId="0">
      <selection activeCell="F3" sqref="F3:H77"/>
    </sheetView>
  </sheetViews>
  <sheetFormatPr baseColWidth="10" defaultRowHeight="13"/>
  <cols>
    <col min="1" max="1" width="27.83203125" style="41" customWidth="1"/>
    <col min="2" max="2" width="35.5" style="41" bestFit="1" customWidth="1"/>
    <col min="3" max="3" width="21.83203125" style="41" customWidth="1"/>
    <col min="4" max="5" width="10.83203125" style="41"/>
    <col min="6" max="6" width="35.6640625" style="41" customWidth="1"/>
    <col min="7" max="7" width="33.33203125" style="41" bestFit="1" customWidth="1"/>
    <col min="8" max="8" width="19.33203125" style="41" customWidth="1"/>
    <col min="9" max="16384" width="10.83203125" style="41"/>
  </cols>
  <sheetData>
    <row r="1" spans="1:8" ht="15">
      <c r="A1" s="88" t="s">
        <v>7102</v>
      </c>
      <c r="B1" s="89"/>
      <c r="C1" s="90"/>
      <c r="D1"/>
      <c r="E1"/>
      <c r="F1" s="88" t="s">
        <v>7086</v>
      </c>
      <c r="G1" s="89"/>
      <c r="H1" s="90"/>
    </row>
    <row r="2" spans="1:8" s="73" customFormat="1" ht="33" thickBot="1">
      <c r="A2" s="70" t="s">
        <v>6751</v>
      </c>
      <c r="B2" s="71" t="s">
        <v>6963</v>
      </c>
      <c r="C2" s="72" t="s">
        <v>7103</v>
      </c>
      <c r="D2" s="49"/>
      <c r="E2" s="49"/>
      <c r="F2" s="70" t="s">
        <v>6962</v>
      </c>
      <c r="G2" s="71" t="s">
        <v>7105</v>
      </c>
      <c r="H2" s="72" t="s">
        <v>7104</v>
      </c>
    </row>
    <row r="3" spans="1:8" ht="15">
      <c r="A3" s="61" t="s">
        <v>6757</v>
      </c>
      <c r="B3" s="62" t="s">
        <v>6829</v>
      </c>
      <c r="C3" s="74">
        <v>1</v>
      </c>
      <c r="D3"/>
      <c r="E3"/>
      <c r="F3" s="61" t="s">
        <v>6741</v>
      </c>
      <c r="G3" s="62" t="s">
        <v>6829</v>
      </c>
      <c r="H3" s="74">
        <v>1</v>
      </c>
    </row>
    <row r="4" spans="1:8" ht="15">
      <c r="A4" s="61" t="s">
        <v>6757</v>
      </c>
      <c r="B4" s="62" t="s">
        <v>6830</v>
      </c>
      <c r="C4" s="74">
        <v>1</v>
      </c>
      <c r="D4"/>
      <c r="E4"/>
      <c r="F4" s="61" t="s">
        <v>6952</v>
      </c>
      <c r="G4" s="62" t="s">
        <v>6953</v>
      </c>
      <c r="H4" s="74">
        <v>1</v>
      </c>
    </row>
    <row r="5" spans="1:8" ht="15">
      <c r="A5" s="61" t="s">
        <v>6771</v>
      </c>
      <c r="B5" s="62" t="s">
        <v>6843</v>
      </c>
      <c r="C5" s="74">
        <v>1</v>
      </c>
      <c r="D5"/>
      <c r="E5"/>
      <c r="F5" s="61" t="s">
        <v>6954</v>
      </c>
      <c r="G5" s="62" t="s">
        <v>6955</v>
      </c>
      <c r="H5" s="74">
        <v>1</v>
      </c>
    </row>
    <row r="6" spans="1:8" ht="15">
      <c r="A6" s="61" t="s">
        <v>6784</v>
      </c>
      <c r="B6" s="62" t="s">
        <v>6854</v>
      </c>
      <c r="C6" s="74">
        <v>1</v>
      </c>
      <c r="D6"/>
      <c r="E6"/>
      <c r="F6" s="61" t="s">
        <v>6744</v>
      </c>
      <c r="G6" s="62" t="s">
        <v>6857</v>
      </c>
      <c r="H6" s="74">
        <v>1</v>
      </c>
    </row>
    <row r="7" spans="1:8" ht="15">
      <c r="A7" s="61" t="s">
        <v>6790</v>
      </c>
      <c r="B7" s="62" t="s">
        <v>6857</v>
      </c>
      <c r="C7" s="74">
        <v>1</v>
      </c>
      <c r="D7"/>
      <c r="E7"/>
      <c r="F7" s="61" t="s">
        <v>6956</v>
      </c>
      <c r="G7" s="62" t="s">
        <v>6916</v>
      </c>
      <c r="H7" s="74">
        <v>1</v>
      </c>
    </row>
    <row r="8" spans="1:8" ht="15">
      <c r="A8" s="61" t="s">
        <v>6792</v>
      </c>
      <c r="B8" s="62" t="s">
        <v>6827</v>
      </c>
      <c r="C8" s="74">
        <v>1</v>
      </c>
      <c r="D8"/>
      <c r="E8"/>
      <c r="F8" s="61" t="s">
        <v>6957</v>
      </c>
      <c r="G8" s="62" t="s">
        <v>6958</v>
      </c>
      <c r="H8" s="74">
        <v>1</v>
      </c>
    </row>
    <row r="9" spans="1:8" ht="15">
      <c r="A9" s="61" t="s">
        <v>6793</v>
      </c>
      <c r="B9" s="62" t="s">
        <v>6859</v>
      </c>
      <c r="C9" s="74">
        <v>1</v>
      </c>
      <c r="D9"/>
      <c r="E9"/>
      <c r="F9" s="61" t="s">
        <v>6747</v>
      </c>
      <c r="G9" s="62" t="s">
        <v>6865</v>
      </c>
      <c r="H9" s="74">
        <v>1</v>
      </c>
    </row>
    <row r="10" spans="1:8" ht="15">
      <c r="A10" s="61" t="s">
        <v>6800</v>
      </c>
      <c r="B10" s="62" t="s">
        <v>6863</v>
      </c>
      <c r="C10" s="74">
        <v>1</v>
      </c>
      <c r="D10"/>
      <c r="E10"/>
      <c r="F10" s="61" t="s">
        <v>6959</v>
      </c>
      <c r="G10" s="62" t="s">
        <v>6894</v>
      </c>
      <c r="H10" s="74">
        <v>1</v>
      </c>
    </row>
    <row r="11" spans="1:8" ht="15">
      <c r="A11" s="61" t="s">
        <v>6804</v>
      </c>
      <c r="B11" s="62" t="s">
        <v>6865</v>
      </c>
      <c r="C11" s="74">
        <v>1</v>
      </c>
      <c r="D11"/>
      <c r="E11"/>
      <c r="F11" s="61" t="s">
        <v>6960</v>
      </c>
      <c r="G11" s="62" t="s">
        <v>6923</v>
      </c>
      <c r="H11" s="74">
        <v>1</v>
      </c>
    </row>
    <row r="12" spans="1:8" ht="15">
      <c r="A12" s="61" t="s">
        <v>6810</v>
      </c>
      <c r="B12" s="62" t="s">
        <v>6863</v>
      </c>
      <c r="C12" s="74">
        <v>1</v>
      </c>
      <c r="D12"/>
      <c r="E12"/>
      <c r="F12" s="61" t="s">
        <v>6961</v>
      </c>
      <c r="G12" s="62" t="s">
        <v>6897</v>
      </c>
      <c r="H12" s="74">
        <v>1</v>
      </c>
    </row>
    <row r="13" spans="1:8" ht="15">
      <c r="A13" s="61" t="s">
        <v>6811</v>
      </c>
      <c r="B13" s="62" t="s">
        <v>6831</v>
      </c>
      <c r="C13" s="74">
        <v>1</v>
      </c>
      <c r="D13"/>
      <c r="E13"/>
      <c r="F13" s="61" t="s">
        <v>6750</v>
      </c>
      <c r="G13" s="62" t="s">
        <v>6858</v>
      </c>
      <c r="H13" s="74">
        <v>1</v>
      </c>
    </row>
    <row r="14" spans="1:8" ht="15">
      <c r="A14" s="61" t="s">
        <v>6822</v>
      </c>
      <c r="B14" s="62" t="s">
        <v>6849</v>
      </c>
      <c r="C14" s="74">
        <v>1</v>
      </c>
      <c r="D14"/>
      <c r="E14"/>
      <c r="F14" s="61" t="s">
        <v>6951</v>
      </c>
      <c r="G14" s="62" t="s">
        <v>6916</v>
      </c>
      <c r="H14" s="74">
        <v>0.83561640000000004</v>
      </c>
    </row>
    <row r="15" spans="1:8" ht="15">
      <c r="A15" s="61" t="s">
        <v>6825</v>
      </c>
      <c r="B15" s="62" t="s">
        <v>6858</v>
      </c>
      <c r="C15" s="74">
        <v>1</v>
      </c>
      <c r="D15"/>
      <c r="E15"/>
      <c r="F15" s="61" t="s">
        <v>6950</v>
      </c>
      <c r="G15" s="62" t="s">
        <v>6907</v>
      </c>
      <c r="H15" s="74">
        <v>0.82278479999999998</v>
      </c>
    </row>
    <row r="16" spans="1:8" ht="15">
      <c r="A16" s="61" t="s">
        <v>6753</v>
      </c>
      <c r="B16" s="62" t="s">
        <v>6827</v>
      </c>
      <c r="C16" s="74">
        <v>0.84931500000000004</v>
      </c>
      <c r="D16"/>
      <c r="E16"/>
      <c r="F16" s="61" t="s">
        <v>6949</v>
      </c>
      <c r="G16" s="62" t="s">
        <v>6858</v>
      </c>
      <c r="H16" s="74">
        <v>0.8125</v>
      </c>
    </row>
    <row r="17" spans="1:8" ht="15">
      <c r="A17" s="61" t="s">
        <v>6808</v>
      </c>
      <c r="B17" s="62" t="s">
        <v>6868</v>
      </c>
      <c r="C17" s="74">
        <v>0.82716000000000001</v>
      </c>
      <c r="D17"/>
      <c r="E17"/>
      <c r="F17" s="61" t="s">
        <v>6948</v>
      </c>
      <c r="G17" s="62" t="s">
        <v>6861</v>
      </c>
      <c r="H17" s="74">
        <v>0.78787879999999999</v>
      </c>
    </row>
    <row r="18" spans="1:8" ht="15">
      <c r="A18" s="61" t="s">
        <v>6808</v>
      </c>
      <c r="B18" s="62" t="s">
        <v>6869</v>
      </c>
      <c r="C18" s="74">
        <v>0.82716000000000001</v>
      </c>
      <c r="D18"/>
      <c r="E18"/>
      <c r="F18" s="61" t="s">
        <v>6947</v>
      </c>
      <c r="G18" s="62" t="s">
        <v>6926</v>
      </c>
      <c r="H18" s="74">
        <v>0.76</v>
      </c>
    </row>
    <row r="19" spans="1:8" ht="15">
      <c r="A19" s="61" t="s">
        <v>6791</v>
      </c>
      <c r="B19" s="62" t="s">
        <v>6858</v>
      </c>
      <c r="C19" s="74">
        <v>0.82499999999999996</v>
      </c>
      <c r="D19"/>
      <c r="E19"/>
      <c r="F19" s="61" t="s">
        <v>6944</v>
      </c>
      <c r="G19" s="62" t="s">
        <v>6945</v>
      </c>
      <c r="H19" s="74">
        <v>0.71428570000000002</v>
      </c>
    </row>
    <row r="20" spans="1:8" ht="15">
      <c r="A20" s="61" t="s">
        <v>6762</v>
      </c>
      <c r="B20" s="62" t="s">
        <v>6835</v>
      </c>
      <c r="C20" s="74">
        <v>0.788462</v>
      </c>
      <c r="D20"/>
      <c r="E20"/>
      <c r="F20" s="61" t="s">
        <v>6946</v>
      </c>
      <c r="G20" s="62" t="s">
        <v>6945</v>
      </c>
      <c r="H20" s="74">
        <v>0.71428570000000002</v>
      </c>
    </row>
    <row r="21" spans="1:8" ht="15">
      <c r="A21" s="61" t="s">
        <v>6762</v>
      </c>
      <c r="B21" s="62" t="s">
        <v>6836</v>
      </c>
      <c r="C21" s="74">
        <v>0.788462</v>
      </c>
      <c r="D21"/>
      <c r="E21"/>
      <c r="F21" s="61" t="s">
        <v>6943</v>
      </c>
      <c r="G21" s="62" t="s">
        <v>6911</v>
      </c>
      <c r="H21" s="74">
        <v>0.69090910000000005</v>
      </c>
    </row>
    <row r="22" spans="1:8" ht="15">
      <c r="A22" s="61" t="s">
        <v>6798</v>
      </c>
      <c r="B22" s="62" t="s">
        <v>6861</v>
      </c>
      <c r="C22" s="74">
        <v>0.787879</v>
      </c>
      <c r="D22"/>
      <c r="E22"/>
      <c r="F22" s="61" t="s">
        <v>6742</v>
      </c>
      <c r="G22" s="62" t="s">
        <v>6829</v>
      </c>
      <c r="H22" s="74">
        <v>0.6774194</v>
      </c>
    </row>
    <row r="23" spans="1:8" ht="15">
      <c r="A23" s="61" t="s">
        <v>6773</v>
      </c>
      <c r="B23" s="62" t="s">
        <v>6845</v>
      </c>
      <c r="C23" s="74">
        <v>0.78461499999999995</v>
      </c>
      <c r="D23"/>
      <c r="E23"/>
      <c r="F23" s="61" t="s">
        <v>6941</v>
      </c>
      <c r="G23" s="62" t="s">
        <v>6942</v>
      </c>
      <c r="H23" s="74">
        <v>0.67142860000000004</v>
      </c>
    </row>
    <row r="24" spans="1:8" ht="15">
      <c r="A24" s="61" t="s">
        <v>6760</v>
      </c>
      <c r="B24" s="62" t="s">
        <v>6832</v>
      </c>
      <c r="C24" s="74">
        <v>0.77551000000000003</v>
      </c>
      <c r="D24"/>
      <c r="E24"/>
      <c r="F24" s="61" t="s">
        <v>6940</v>
      </c>
      <c r="G24" s="62" t="s">
        <v>6894</v>
      </c>
      <c r="H24" s="74">
        <v>0.66666669999999995</v>
      </c>
    </row>
    <row r="25" spans="1:8" ht="15">
      <c r="A25" s="61" t="s">
        <v>6760</v>
      </c>
      <c r="B25" s="62" t="s">
        <v>6833</v>
      </c>
      <c r="C25" s="74">
        <v>0.77551000000000003</v>
      </c>
      <c r="D25"/>
      <c r="E25"/>
      <c r="F25" s="61" t="s">
        <v>6939</v>
      </c>
      <c r="G25" s="62" t="s">
        <v>6862</v>
      </c>
      <c r="H25" s="74">
        <v>0.65079370000000003</v>
      </c>
    </row>
    <row r="26" spans="1:8" ht="15">
      <c r="A26" s="61" t="s">
        <v>6760</v>
      </c>
      <c r="B26" s="62" t="s">
        <v>6834</v>
      </c>
      <c r="C26" s="74">
        <v>0.77551000000000003</v>
      </c>
      <c r="D26"/>
      <c r="E26"/>
      <c r="F26" s="61" t="s">
        <v>6938</v>
      </c>
      <c r="G26" s="62" t="s">
        <v>6907</v>
      </c>
      <c r="H26" s="74">
        <v>0.64705880000000005</v>
      </c>
    </row>
    <row r="27" spans="1:8" ht="15">
      <c r="A27" s="61" t="s">
        <v>6823</v>
      </c>
      <c r="B27" s="62" t="s">
        <v>6870</v>
      </c>
      <c r="C27" s="74">
        <v>0.71428599999999998</v>
      </c>
      <c r="D27"/>
      <c r="E27"/>
      <c r="F27" s="61" t="s">
        <v>6937</v>
      </c>
      <c r="G27" s="62" t="s">
        <v>6897</v>
      </c>
      <c r="H27" s="74">
        <v>0.6461538</v>
      </c>
    </row>
    <row r="28" spans="1:8" ht="15">
      <c r="A28" s="61" t="s">
        <v>6824</v>
      </c>
      <c r="B28" s="62" t="s">
        <v>6870</v>
      </c>
      <c r="C28" s="74">
        <v>0.71428599999999998</v>
      </c>
      <c r="D28"/>
      <c r="E28"/>
      <c r="F28" s="61" t="s">
        <v>6746</v>
      </c>
      <c r="G28" s="62" t="s">
        <v>6921</v>
      </c>
      <c r="H28" s="74">
        <v>0.625</v>
      </c>
    </row>
    <row r="29" spans="1:8" ht="15">
      <c r="A29" s="61" t="s">
        <v>6764</v>
      </c>
      <c r="B29" s="62" t="s">
        <v>6835</v>
      </c>
      <c r="C29" s="74">
        <v>0.67272699999999996</v>
      </c>
      <c r="D29"/>
      <c r="E29"/>
      <c r="F29" s="61" t="s">
        <v>6936</v>
      </c>
      <c r="G29" s="62" t="s">
        <v>6860</v>
      </c>
      <c r="H29" s="74">
        <v>0.62337659999999995</v>
      </c>
    </row>
    <row r="30" spans="1:8" ht="15">
      <c r="A30" s="61" t="s">
        <v>6764</v>
      </c>
      <c r="B30" s="62" t="s">
        <v>6836</v>
      </c>
      <c r="C30" s="74">
        <v>0.67272699999999996</v>
      </c>
      <c r="D30"/>
      <c r="E30"/>
      <c r="F30" s="61" t="s">
        <v>6935</v>
      </c>
      <c r="G30" s="62" t="s">
        <v>6921</v>
      </c>
      <c r="H30" s="74">
        <v>0.61428570000000005</v>
      </c>
    </row>
    <row r="31" spans="1:8" ht="15">
      <c r="A31" s="61" t="s">
        <v>6758</v>
      </c>
      <c r="B31" s="62" t="s">
        <v>6829</v>
      </c>
      <c r="C31" s="74">
        <v>0.66666700000000001</v>
      </c>
      <c r="D31"/>
      <c r="E31"/>
      <c r="F31" s="61" t="s">
        <v>6934</v>
      </c>
      <c r="G31" s="62" t="s">
        <v>6911</v>
      </c>
      <c r="H31" s="74">
        <v>0.60344830000000005</v>
      </c>
    </row>
    <row r="32" spans="1:8" ht="15">
      <c r="A32" s="61" t="s">
        <v>6758</v>
      </c>
      <c r="B32" s="62" t="s">
        <v>6830</v>
      </c>
      <c r="C32" s="74">
        <v>0.66666700000000001</v>
      </c>
      <c r="D32"/>
      <c r="E32"/>
      <c r="F32" s="61" t="s">
        <v>6933</v>
      </c>
      <c r="G32" s="62" t="s">
        <v>6915</v>
      </c>
      <c r="H32" s="74">
        <v>0.6</v>
      </c>
    </row>
    <row r="33" spans="1:8" ht="15">
      <c r="A33" s="61" t="s">
        <v>6785</v>
      </c>
      <c r="B33" s="62" t="s">
        <v>6855</v>
      </c>
      <c r="C33" s="74">
        <v>0.661972</v>
      </c>
      <c r="D33"/>
      <c r="E33"/>
      <c r="F33" s="61" t="s">
        <v>6932</v>
      </c>
      <c r="G33" s="62" t="s">
        <v>6907</v>
      </c>
      <c r="H33" s="74">
        <v>0.59770109999999999</v>
      </c>
    </row>
    <row r="34" spans="1:8" ht="15">
      <c r="A34" s="61" t="s">
        <v>6801</v>
      </c>
      <c r="B34" s="62" t="s">
        <v>6864</v>
      </c>
      <c r="C34" s="74">
        <v>0.661972</v>
      </c>
      <c r="D34"/>
      <c r="E34"/>
      <c r="F34" s="61" t="s">
        <v>6930</v>
      </c>
      <c r="G34" s="62" t="s">
        <v>6931</v>
      </c>
      <c r="H34" s="74">
        <v>0.58666669999999999</v>
      </c>
    </row>
    <row r="35" spans="1:8" ht="15">
      <c r="A35" s="61" t="s">
        <v>6787</v>
      </c>
      <c r="B35" s="62" t="s">
        <v>6856</v>
      </c>
      <c r="C35" s="74">
        <v>0.65753399999999995</v>
      </c>
      <c r="D35"/>
      <c r="E35"/>
      <c r="F35" s="61" t="s">
        <v>6740</v>
      </c>
      <c r="G35" s="62" t="s">
        <v>6829</v>
      </c>
      <c r="H35" s="74">
        <v>0.58571430000000002</v>
      </c>
    </row>
    <row r="36" spans="1:8" ht="15">
      <c r="A36" s="61" t="s">
        <v>6799</v>
      </c>
      <c r="B36" s="62" t="s">
        <v>6862</v>
      </c>
      <c r="C36" s="74">
        <v>0.65625</v>
      </c>
      <c r="D36"/>
      <c r="E36"/>
      <c r="F36" s="61" t="s">
        <v>6929</v>
      </c>
      <c r="G36" s="62" t="s">
        <v>6865</v>
      </c>
      <c r="H36" s="74">
        <v>0.58024690000000001</v>
      </c>
    </row>
    <row r="37" spans="1:8" ht="15">
      <c r="A37" s="61" t="s">
        <v>6788</v>
      </c>
      <c r="B37" s="62" t="s">
        <v>6849</v>
      </c>
      <c r="C37" s="74">
        <v>0.64615400000000001</v>
      </c>
      <c r="D37"/>
      <c r="E37"/>
      <c r="F37" s="61" t="s">
        <v>6928</v>
      </c>
      <c r="G37" s="62" t="s">
        <v>6915</v>
      </c>
      <c r="H37" s="74">
        <v>0.5789474</v>
      </c>
    </row>
    <row r="38" spans="1:8" ht="15">
      <c r="A38" s="61" t="s">
        <v>6809</v>
      </c>
      <c r="B38" s="62" t="s">
        <v>6868</v>
      </c>
      <c r="C38" s="74">
        <v>0.64367799999999997</v>
      </c>
      <c r="D38"/>
      <c r="E38"/>
      <c r="F38" s="61" t="s">
        <v>6927</v>
      </c>
      <c r="G38" s="62" t="s">
        <v>6909</v>
      </c>
      <c r="H38" s="74">
        <v>0.57142859999999995</v>
      </c>
    </row>
    <row r="39" spans="1:8" ht="15">
      <c r="A39" s="61" t="s">
        <v>6809</v>
      </c>
      <c r="B39" s="62" t="s">
        <v>6869</v>
      </c>
      <c r="C39" s="74">
        <v>0.64367799999999997</v>
      </c>
      <c r="D39"/>
      <c r="E39"/>
      <c r="F39" s="61" t="s">
        <v>6925</v>
      </c>
      <c r="G39" s="62" t="s">
        <v>6926</v>
      </c>
      <c r="H39" s="74">
        <v>0.56666669999999997</v>
      </c>
    </row>
    <row r="40" spans="1:8" ht="15">
      <c r="A40" s="61" t="s">
        <v>6795</v>
      </c>
      <c r="B40" s="62" t="s">
        <v>6860</v>
      </c>
      <c r="C40" s="74">
        <v>0.62337699999999996</v>
      </c>
      <c r="D40"/>
      <c r="E40"/>
      <c r="F40" s="61" t="s">
        <v>6924</v>
      </c>
      <c r="G40" s="62" t="s">
        <v>6860</v>
      </c>
      <c r="H40" s="74">
        <v>0.5625</v>
      </c>
    </row>
    <row r="41" spans="1:8" ht="15">
      <c r="A41" s="61" t="s">
        <v>6796</v>
      </c>
      <c r="B41" s="62" t="s">
        <v>6860</v>
      </c>
      <c r="C41" s="74">
        <v>0.62337699999999996</v>
      </c>
      <c r="D41"/>
      <c r="E41"/>
      <c r="F41" s="61" t="s">
        <v>6922</v>
      </c>
      <c r="G41" s="62" t="s">
        <v>6923</v>
      </c>
      <c r="H41" s="74">
        <v>0.5512821</v>
      </c>
    </row>
    <row r="42" spans="1:8" ht="15">
      <c r="A42" s="61" t="s">
        <v>6802</v>
      </c>
      <c r="B42" s="62" t="s">
        <v>6864</v>
      </c>
      <c r="C42" s="74">
        <v>0.614286</v>
      </c>
      <c r="D42"/>
      <c r="E42"/>
      <c r="F42" s="61" t="s">
        <v>6920</v>
      </c>
      <c r="G42" s="62" t="s">
        <v>6921</v>
      </c>
      <c r="H42" s="74">
        <v>0.54054049999999998</v>
      </c>
    </row>
    <row r="43" spans="1:8" ht="15">
      <c r="A43" s="61" t="s">
        <v>6786</v>
      </c>
      <c r="B43" s="62" t="s">
        <v>6856</v>
      </c>
      <c r="C43" s="74">
        <v>0.61333300000000002</v>
      </c>
      <c r="D43"/>
      <c r="E43"/>
      <c r="F43" s="61" t="s">
        <v>6919</v>
      </c>
      <c r="G43" s="62" t="s">
        <v>6865</v>
      </c>
      <c r="H43" s="74">
        <v>0.5263158</v>
      </c>
    </row>
    <row r="44" spans="1:8" ht="15">
      <c r="A44" s="61" t="s">
        <v>6782</v>
      </c>
      <c r="B44" s="62" t="s">
        <v>6850</v>
      </c>
      <c r="C44" s="74">
        <v>0.59574499999999997</v>
      </c>
      <c r="D44"/>
      <c r="E44"/>
      <c r="F44" s="61" t="s">
        <v>6918</v>
      </c>
      <c r="G44" s="62" t="s">
        <v>6865</v>
      </c>
      <c r="H44" s="74">
        <v>0.51948050000000001</v>
      </c>
    </row>
    <row r="45" spans="1:8" ht="15">
      <c r="A45" s="61" t="s">
        <v>6782</v>
      </c>
      <c r="B45" s="62" t="s">
        <v>6851</v>
      </c>
      <c r="C45" s="74">
        <v>0.59574499999999997</v>
      </c>
      <c r="D45"/>
      <c r="E45"/>
      <c r="F45" s="61" t="s">
        <v>6917</v>
      </c>
      <c r="G45" s="62" t="s">
        <v>6865</v>
      </c>
      <c r="H45" s="74">
        <v>0.5</v>
      </c>
    </row>
    <row r="46" spans="1:8" ht="15">
      <c r="A46" s="61" t="s">
        <v>6782</v>
      </c>
      <c r="B46" s="62" t="s">
        <v>6852</v>
      </c>
      <c r="C46" s="74">
        <v>0.59574499999999997</v>
      </c>
      <c r="D46"/>
      <c r="E46"/>
      <c r="F46" s="61" t="s">
        <v>6748</v>
      </c>
      <c r="G46" s="62" t="s">
        <v>6916</v>
      </c>
      <c r="H46" s="74">
        <v>0.48809520000000001</v>
      </c>
    </row>
    <row r="47" spans="1:8" ht="15">
      <c r="A47" s="61" t="s">
        <v>6807</v>
      </c>
      <c r="B47" s="62" t="s">
        <v>6868</v>
      </c>
      <c r="C47" s="74">
        <v>0.59550599999999998</v>
      </c>
      <c r="D47"/>
      <c r="E47"/>
      <c r="F47" s="61" t="s">
        <v>6914</v>
      </c>
      <c r="G47" s="62" t="s">
        <v>6915</v>
      </c>
      <c r="H47" s="74">
        <v>0.48717949999999999</v>
      </c>
    </row>
    <row r="48" spans="1:8" ht="15">
      <c r="A48" s="61" t="s">
        <v>6807</v>
      </c>
      <c r="B48" s="62" t="s">
        <v>6869</v>
      </c>
      <c r="C48" s="74">
        <v>0.59550599999999998</v>
      </c>
      <c r="D48"/>
      <c r="E48"/>
      <c r="F48" s="61" t="s">
        <v>6912</v>
      </c>
      <c r="G48" s="62" t="s">
        <v>6913</v>
      </c>
      <c r="H48" s="74">
        <v>0.48514849999999998</v>
      </c>
    </row>
    <row r="49" spans="1:8" ht="15">
      <c r="A49" s="61" t="s">
        <v>6794</v>
      </c>
      <c r="B49" s="62" t="s">
        <v>6856</v>
      </c>
      <c r="C49" s="74">
        <v>0.58904100000000004</v>
      </c>
      <c r="D49"/>
      <c r="E49"/>
      <c r="F49" s="61" t="s">
        <v>6910</v>
      </c>
      <c r="G49" s="62" t="s">
        <v>6911</v>
      </c>
      <c r="H49" s="74">
        <v>0.484375</v>
      </c>
    </row>
    <row r="50" spans="1:8" ht="15">
      <c r="A50" s="61" t="s">
        <v>6774</v>
      </c>
      <c r="B50" s="62" t="s">
        <v>6846</v>
      </c>
      <c r="C50" s="74">
        <v>0.57970999999999995</v>
      </c>
      <c r="D50"/>
      <c r="E50"/>
      <c r="F50" s="61" t="s">
        <v>6908</v>
      </c>
      <c r="G50" s="62" t="s">
        <v>6909</v>
      </c>
      <c r="H50" s="74">
        <v>0.47222219999999998</v>
      </c>
    </row>
    <row r="51" spans="1:8" ht="15">
      <c r="A51" s="61" t="s">
        <v>6755</v>
      </c>
      <c r="B51" s="62" t="s">
        <v>6829</v>
      </c>
      <c r="C51" s="74">
        <v>0.57746500000000001</v>
      </c>
      <c r="D51"/>
      <c r="E51"/>
      <c r="F51" s="61" t="s">
        <v>6906</v>
      </c>
      <c r="G51" s="62" t="s">
        <v>6907</v>
      </c>
      <c r="H51" s="74">
        <v>0.46808509999999998</v>
      </c>
    </row>
    <row r="52" spans="1:8" ht="15">
      <c r="A52" s="61" t="s">
        <v>6755</v>
      </c>
      <c r="B52" s="62" t="s">
        <v>6830</v>
      </c>
      <c r="C52" s="74">
        <v>0.57746500000000001</v>
      </c>
      <c r="D52"/>
      <c r="E52"/>
      <c r="F52" s="61" t="s">
        <v>6905</v>
      </c>
      <c r="G52" s="62" t="s">
        <v>6865</v>
      </c>
      <c r="H52" s="74">
        <v>0.46511629999999998</v>
      </c>
    </row>
    <row r="53" spans="1:8" ht="15">
      <c r="A53" s="61" t="s">
        <v>6761</v>
      </c>
      <c r="B53" s="62" t="s">
        <v>6835</v>
      </c>
      <c r="C53" s="74">
        <v>0.56666700000000003</v>
      </c>
      <c r="D53"/>
      <c r="E53"/>
      <c r="F53" s="61" t="s">
        <v>6904</v>
      </c>
      <c r="G53" s="62" t="s">
        <v>6866</v>
      </c>
      <c r="H53" s="74">
        <v>0.4393939</v>
      </c>
    </row>
    <row r="54" spans="1:8" ht="15">
      <c r="A54" s="61" t="s">
        <v>6761</v>
      </c>
      <c r="B54" s="62" t="s">
        <v>6836</v>
      </c>
      <c r="C54" s="74">
        <v>0.56666700000000003</v>
      </c>
      <c r="D54"/>
      <c r="E54"/>
      <c r="F54" s="61" t="s">
        <v>6903</v>
      </c>
      <c r="G54" s="62" t="s">
        <v>6885</v>
      </c>
      <c r="H54" s="74">
        <v>0.41935480000000003</v>
      </c>
    </row>
    <row r="55" spans="1:8" ht="15">
      <c r="A55" s="61" t="s">
        <v>6763</v>
      </c>
      <c r="B55" s="62" t="s">
        <v>6835</v>
      </c>
      <c r="C55" s="74">
        <v>0.56666700000000003</v>
      </c>
      <c r="D55"/>
      <c r="E55"/>
      <c r="F55" s="61" t="s">
        <v>6901</v>
      </c>
      <c r="G55" s="62" t="s">
        <v>6900</v>
      </c>
      <c r="H55" s="74">
        <v>0.41428569999999998</v>
      </c>
    </row>
    <row r="56" spans="1:8" ht="15">
      <c r="A56" s="61" t="s">
        <v>6763</v>
      </c>
      <c r="B56" s="62" t="s">
        <v>6837</v>
      </c>
      <c r="C56" s="74">
        <v>0.56666700000000003</v>
      </c>
      <c r="D56"/>
      <c r="E56"/>
      <c r="F56" s="61" t="s">
        <v>6902</v>
      </c>
      <c r="G56" s="62" t="s">
        <v>6900</v>
      </c>
      <c r="H56" s="74">
        <v>0.41428569999999998</v>
      </c>
    </row>
    <row r="57" spans="1:8" ht="15">
      <c r="A57" s="61" t="s">
        <v>6763</v>
      </c>
      <c r="B57" s="62" t="s">
        <v>6836</v>
      </c>
      <c r="C57" s="74">
        <v>0.56666700000000003</v>
      </c>
      <c r="D57"/>
      <c r="E57"/>
      <c r="F57" s="61" t="s">
        <v>6899</v>
      </c>
      <c r="G57" s="62" t="s">
        <v>6900</v>
      </c>
      <c r="H57" s="74">
        <v>0.39189190000000002</v>
      </c>
    </row>
    <row r="58" spans="1:8" ht="15">
      <c r="A58" s="61" t="s">
        <v>6763</v>
      </c>
      <c r="B58" s="62" t="s">
        <v>6838</v>
      </c>
      <c r="C58" s="74">
        <v>0.56666700000000003</v>
      </c>
      <c r="D58"/>
      <c r="E58"/>
      <c r="F58" s="61" t="s">
        <v>6898</v>
      </c>
      <c r="G58" s="62" t="s">
        <v>6877</v>
      </c>
      <c r="H58" s="74">
        <v>0.3835616</v>
      </c>
    </row>
    <row r="59" spans="1:8" ht="15">
      <c r="A59" s="61" t="s">
        <v>6759</v>
      </c>
      <c r="B59" s="62" t="s">
        <v>6831</v>
      </c>
      <c r="C59" s="74">
        <v>0.55844199999999999</v>
      </c>
      <c r="D59"/>
      <c r="E59"/>
      <c r="F59" s="61" t="s">
        <v>6896</v>
      </c>
      <c r="G59" s="62" t="s">
        <v>6897</v>
      </c>
      <c r="H59" s="74">
        <v>0.37179489999999998</v>
      </c>
    </row>
    <row r="60" spans="1:8" ht="15">
      <c r="A60" s="61" t="s">
        <v>6803</v>
      </c>
      <c r="B60" s="62" t="s">
        <v>6864</v>
      </c>
      <c r="C60" s="74">
        <v>0.54054100000000005</v>
      </c>
      <c r="D60"/>
      <c r="E60"/>
      <c r="F60" s="61" t="s">
        <v>6895</v>
      </c>
      <c r="G60" s="62" t="s">
        <v>6865</v>
      </c>
      <c r="H60" s="74">
        <v>0.36470590000000003</v>
      </c>
    </row>
    <row r="61" spans="1:8" ht="15">
      <c r="A61" s="61" t="s">
        <v>6820</v>
      </c>
      <c r="B61" s="62" t="s">
        <v>6827</v>
      </c>
      <c r="C61" s="74">
        <v>0.5</v>
      </c>
      <c r="D61"/>
      <c r="E61"/>
      <c r="F61" s="61" t="s">
        <v>6749</v>
      </c>
      <c r="G61" s="62" t="s">
        <v>6894</v>
      </c>
      <c r="H61" s="74">
        <v>0.35632180000000002</v>
      </c>
    </row>
    <row r="62" spans="1:8" ht="15">
      <c r="A62" s="61" t="s">
        <v>6766</v>
      </c>
      <c r="B62" s="62" t="s">
        <v>6839</v>
      </c>
      <c r="C62" s="74">
        <v>0.47435899999999998</v>
      </c>
      <c r="D62"/>
      <c r="E62"/>
      <c r="F62" s="61" t="s">
        <v>6745</v>
      </c>
      <c r="G62" s="62" t="s">
        <v>6893</v>
      </c>
      <c r="H62" s="74">
        <v>0.3552632</v>
      </c>
    </row>
    <row r="63" spans="1:8" ht="15">
      <c r="A63" s="61" t="s">
        <v>6766</v>
      </c>
      <c r="B63" s="62" t="s">
        <v>6840</v>
      </c>
      <c r="C63" s="74">
        <v>0.47435899999999998</v>
      </c>
      <c r="D63"/>
      <c r="E63"/>
      <c r="F63" s="61" t="s">
        <v>6891</v>
      </c>
      <c r="G63" s="62" t="s">
        <v>6892</v>
      </c>
      <c r="H63" s="74">
        <v>0.35365849999999999</v>
      </c>
    </row>
    <row r="64" spans="1:8" ht="15">
      <c r="A64" s="61" t="s">
        <v>6766</v>
      </c>
      <c r="B64" s="62" t="s">
        <v>6841</v>
      </c>
      <c r="C64" s="74">
        <v>0.47435899999999998</v>
      </c>
      <c r="D64"/>
      <c r="E64"/>
      <c r="F64" s="61" t="s">
        <v>6889</v>
      </c>
      <c r="G64" s="62" t="s">
        <v>6890</v>
      </c>
      <c r="H64" s="74">
        <v>0.3333333</v>
      </c>
    </row>
    <row r="65" spans="1:8" ht="15">
      <c r="A65" s="61" t="s">
        <v>6767</v>
      </c>
      <c r="B65" s="62" t="s">
        <v>6839</v>
      </c>
      <c r="C65" s="74">
        <v>0.47435899999999998</v>
      </c>
      <c r="D65"/>
      <c r="E65"/>
      <c r="F65" s="61" t="s">
        <v>6888</v>
      </c>
      <c r="G65" s="62" t="s">
        <v>6882</v>
      </c>
      <c r="H65" s="74">
        <v>0.32558140000000002</v>
      </c>
    </row>
    <row r="66" spans="1:8" ht="15">
      <c r="A66" s="61" t="s">
        <v>6767</v>
      </c>
      <c r="B66" s="62" t="s">
        <v>6840</v>
      </c>
      <c r="C66" s="74">
        <v>0.47435899999999998</v>
      </c>
      <c r="D66"/>
      <c r="E66"/>
      <c r="F66" s="61" t="s">
        <v>6887</v>
      </c>
      <c r="G66" s="62" t="s">
        <v>6882</v>
      </c>
      <c r="H66" s="74">
        <v>0.32500000000000001</v>
      </c>
    </row>
    <row r="67" spans="1:8" ht="15">
      <c r="A67" s="61" t="s">
        <v>6767</v>
      </c>
      <c r="B67" s="62" t="s">
        <v>6841</v>
      </c>
      <c r="C67" s="74">
        <v>0.47435899999999998</v>
      </c>
      <c r="D67"/>
      <c r="E67"/>
      <c r="F67" s="61" t="s">
        <v>6886</v>
      </c>
      <c r="G67" s="62" t="s">
        <v>6882</v>
      </c>
      <c r="H67" s="74">
        <v>0.31764710000000002</v>
      </c>
    </row>
    <row r="68" spans="1:8" ht="15">
      <c r="A68" s="61" t="s">
        <v>6775</v>
      </c>
      <c r="B68" s="62" t="s">
        <v>6846</v>
      </c>
      <c r="C68" s="74">
        <v>0.46575299999999997</v>
      </c>
      <c r="D68"/>
      <c r="E68"/>
      <c r="F68" s="61" t="s">
        <v>6884</v>
      </c>
      <c r="G68" s="62" t="s">
        <v>6885</v>
      </c>
      <c r="H68" s="74">
        <v>0.31683169999999999</v>
      </c>
    </row>
    <row r="69" spans="1:8" ht="15">
      <c r="A69" s="61" t="s">
        <v>6806</v>
      </c>
      <c r="B69" s="62" t="s">
        <v>6868</v>
      </c>
      <c r="C69" s="74">
        <v>0.45833299999999999</v>
      </c>
      <c r="D69"/>
      <c r="E69"/>
      <c r="F69" s="61" t="s">
        <v>6883</v>
      </c>
      <c r="G69" s="62" t="s">
        <v>6882</v>
      </c>
      <c r="H69" s="74">
        <v>0.313253</v>
      </c>
    </row>
    <row r="70" spans="1:8" ht="15">
      <c r="A70" s="61" t="s">
        <v>6806</v>
      </c>
      <c r="B70" s="62" t="s">
        <v>6869</v>
      </c>
      <c r="C70" s="74">
        <v>0.45833299999999999</v>
      </c>
      <c r="D70"/>
      <c r="E70"/>
      <c r="F70" s="61" t="s">
        <v>6881</v>
      </c>
      <c r="G70" s="62" t="s">
        <v>6882</v>
      </c>
      <c r="H70" s="74">
        <v>0.29885060000000002</v>
      </c>
    </row>
    <row r="71" spans="1:8" ht="15">
      <c r="A71" s="61" t="s">
        <v>6805</v>
      </c>
      <c r="B71" s="62" t="s">
        <v>6866</v>
      </c>
      <c r="C71" s="74">
        <v>0.446154</v>
      </c>
      <c r="D71"/>
      <c r="E71"/>
      <c r="F71" s="61" t="s">
        <v>6878</v>
      </c>
      <c r="G71" s="62" t="s">
        <v>6879</v>
      </c>
      <c r="H71" s="74">
        <v>0.28089890000000001</v>
      </c>
    </row>
    <row r="72" spans="1:8" ht="15">
      <c r="A72" s="61" t="s">
        <v>6805</v>
      </c>
      <c r="B72" s="62" t="s">
        <v>6867</v>
      </c>
      <c r="C72" s="74">
        <v>0.446154</v>
      </c>
      <c r="D72"/>
      <c r="E72"/>
      <c r="F72" s="61" t="s">
        <v>6880</v>
      </c>
      <c r="G72" s="62" t="s">
        <v>6879</v>
      </c>
      <c r="H72" s="74">
        <v>0.28089890000000001</v>
      </c>
    </row>
    <row r="73" spans="1:8" ht="15">
      <c r="A73" s="61" t="s">
        <v>6797</v>
      </c>
      <c r="B73" s="62" t="s">
        <v>6828</v>
      </c>
      <c r="C73" s="74">
        <v>0.44565199999999999</v>
      </c>
      <c r="D73"/>
      <c r="E73"/>
      <c r="F73" s="61" t="s">
        <v>6876</v>
      </c>
      <c r="G73" s="62" t="s">
        <v>6877</v>
      </c>
      <c r="H73" s="74">
        <v>0.26506020000000002</v>
      </c>
    </row>
    <row r="74" spans="1:8" ht="15">
      <c r="A74" s="61" t="s">
        <v>6783</v>
      </c>
      <c r="B74" s="62" t="s">
        <v>6853</v>
      </c>
      <c r="C74" s="74">
        <v>0.37837799999999999</v>
      </c>
      <c r="D74"/>
      <c r="E74"/>
      <c r="F74" s="61" t="s">
        <v>6873</v>
      </c>
      <c r="G74" s="62" t="s">
        <v>6874</v>
      </c>
      <c r="H74" s="74">
        <v>0.25609759999999998</v>
      </c>
    </row>
    <row r="75" spans="1:8" ht="15">
      <c r="A75" s="61" t="s">
        <v>6780</v>
      </c>
      <c r="B75" s="62" t="s">
        <v>6849</v>
      </c>
      <c r="C75" s="74">
        <v>0.37179499999999999</v>
      </c>
      <c r="D75"/>
      <c r="E75"/>
      <c r="F75" s="61" t="s">
        <v>6875</v>
      </c>
      <c r="G75" s="62" t="s">
        <v>6874</v>
      </c>
      <c r="H75" s="74">
        <v>0.25609759999999998</v>
      </c>
    </row>
    <row r="76" spans="1:8" ht="15">
      <c r="A76" s="61" t="s">
        <v>6781</v>
      </c>
      <c r="B76" s="62" t="s">
        <v>6849</v>
      </c>
      <c r="C76" s="74">
        <v>0.37179499999999999</v>
      </c>
      <c r="D76"/>
      <c r="E76"/>
      <c r="F76" s="61" t="s">
        <v>6739</v>
      </c>
      <c r="G76" s="62" t="s">
        <v>6872</v>
      </c>
      <c r="H76" s="74">
        <v>0.23076920000000001</v>
      </c>
    </row>
    <row r="77" spans="1:8" ht="15">
      <c r="A77" s="61" t="s">
        <v>6754</v>
      </c>
      <c r="B77" s="62" t="s">
        <v>6828</v>
      </c>
      <c r="C77" s="74">
        <v>0.37113400000000002</v>
      </c>
      <c r="D77"/>
      <c r="E77"/>
      <c r="F77" s="63" t="s">
        <v>6743</v>
      </c>
      <c r="G77" s="64" t="s">
        <v>6871</v>
      </c>
      <c r="H77" s="75">
        <v>0.2253521</v>
      </c>
    </row>
    <row r="78" spans="1:8" ht="15">
      <c r="A78" s="61" t="s">
        <v>6821</v>
      </c>
      <c r="B78" s="62" t="s">
        <v>6863</v>
      </c>
      <c r="C78" s="74">
        <v>0.36781599999999998</v>
      </c>
      <c r="D78"/>
      <c r="E78"/>
      <c r="F78"/>
      <c r="G78"/>
      <c r="H78"/>
    </row>
    <row r="79" spans="1:8" ht="15">
      <c r="A79" s="61" t="s">
        <v>6779</v>
      </c>
      <c r="B79" s="62" t="s">
        <v>6848</v>
      </c>
      <c r="C79" s="74">
        <v>0.353659</v>
      </c>
      <c r="D79"/>
      <c r="E79"/>
      <c r="F79"/>
      <c r="G79"/>
      <c r="H79"/>
    </row>
    <row r="80" spans="1:8" ht="15">
      <c r="A80" s="61" t="s">
        <v>6770</v>
      </c>
      <c r="B80" s="62" t="s">
        <v>6829</v>
      </c>
      <c r="C80" s="74">
        <v>0.34146300000000002</v>
      </c>
      <c r="D80"/>
      <c r="E80"/>
      <c r="F80"/>
      <c r="G80"/>
      <c r="H80"/>
    </row>
    <row r="81" spans="1:8" ht="15">
      <c r="A81" s="61" t="s">
        <v>6770</v>
      </c>
      <c r="B81" s="62" t="s">
        <v>6830</v>
      </c>
      <c r="C81" s="74">
        <v>0.34146300000000002</v>
      </c>
      <c r="D81"/>
      <c r="E81"/>
      <c r="F81"/>
      <c r="G81"/>
      <c r="H81"/>
    </row>
    <row r="82" spans="1:8" ht="15">
      <c r="A82" s="61" t="s">
        <v>6776</v>
      </c>
      <c r="B82" s="62" t="s">
        <v>6847</v>
      </c>
      <c r="C82" s="74">
        <v>0.32926800000000001</v>
      </c>
      <c r="D82"/>
      <c r="E82"/>
      <c r="F82"/>
      <c r="G82"/>
      <c r="H82"/>
    </row>
    <row r="83" spans="1:8" ht="15">
      <c r="A83" s="61" t="s">
        <v>6776</v>
      </c>
      <c r="B83" s="62" t="s">
        <v>6848</v>
      </c>
      <c r="C83" s="74">
        <v>0.32926800000000001</v>
      </c>
      <c r="D83"/>
      <c r="E83"/>
      <c r="F83"/>
      <c r="G83"/>
      <c r="H83"/>
    </row>
    <row r="84" spans="1:8" ht="15">
      <c r="A84" s="61" t="s">
        <v>6777</v>
      </c>
      <c r="B84" s="62" t="s">
        <v>6847</v>
      </c>
      <c r="C84" s="74">
        <v>0.32530100000000001</v>
      </c>
      <c r="D84"/>
      <c r="E84"/>
      <c r="F84"/>
      <c r="G84"/>
      <c r="H84"/>
    </row>
    <row r="85" spans="1:8" ht="15">
      <c r="A85" s="61" t="s">
        <v>6778</v>
      </c>
      <c r="B85" s="62" t="s">
        <v>6844</v>
      </c>
      <c r="C85" s="74">
        <v>0.32500000000000001</v>
      </c>
      <c r="D85"/>
      <c r="E85"/>
      <c r="F85"/>
      <c r="G85"/>
      <c r="H85"/>
    </row>
    <row r="86" spans="1:8" ht="15">
      <c r="A86" s="61" t="s">
        <v>6772</v>
      </c>
      <c r="B86" s="62" t="s">
        <v>6844</v>
      </c>
      <c r="C86" s="74">
        <v>0.313253</v>
      </c>
      <c r="D86"/>
      <c r="E86"/>
      <c r="F86"/>
      <c r="G86"/>
      <c r="H86"/>
    </row>
    <row r="87" spans="1:8" ht="15">
      <c r="A87" s="61" t="s">
        <v>6768</v>
      </c>
      <c r="B87" s="62" t="s">
        <v>6839</v>
      </c>
      <c r="C87" s="74">
        <v>0.303371</v>
      </c>
      <c r="D87"/>
      <c r="E87"/>
      <c r="F87"/>
      <c r="G87"/>
      <c r="H87"/>
    </row>
    <row r="88" spans="1:8" ht="15">
      <c r="A88" s="61" t="s">
        <v>6768</v>
      </c>
      <c r="B88" s="62" t="s">
        <v>6840</v>
      </c>
      <c r="C88" s="74">
        <v>0.303371</v>
      </c>
      <c r="D88"/>
      <c r="E88"/>
      <c r="F88"/>
      <c r="G88"/>
      <c r="H88"/>
    </row>
    <row r="89" spans="1:8" ht="15">
      <c r="A89" s="61" t="s">
        <v>6768</v>
      </c>
      <c r="B89" s="62" t="s">
        <v>6841</v>
      </c>
      <c r="C89" s="74">
        <v>0.303371</v>
      </c>
      <c r="D89"/>
      <c r="E89"/>
      <c r="F89"/>
      <c r="G89"/>
      <c r="H89"/>
    </row>
    <row r="90" spans="1:8" ht="15">
      <c r="A90" s="61" t="s">
        <v>6789</v>
      </c>
      <c r="B90" s="62" t="s">
        <v>6853</v>
      </c>
      <c r="C90" s="74">
        <v>0.261905</v>
      </c>
      <c r="D90"/>
      <c r="E90"/>
      <c r="F90"/>
      <c r="G90"/>
      <c r="H90"/>
    </row>
    <row r="91" spans="1:8" ht="15">
      <c r="A91" s="61" t="s">
        <v>6769</v>
      </c>
      <c r="B91" s="62" t="s">
        <v>6842</v>
      </c>
      <c r="C91" s="74">
        <v>0.25609799999999999</v>
      </c>
      <c r="D91"/>
      <c r="E91"/>
      <c r="F91"/>
      <c r="G91"/>
      <c r="H91"/>
    </row>
    <row r="92" spans="1:8" ht="15">
      <c r="A92" s="61" t="s">
        <v>6752</v>
      </c>
      <c r="B92" s="62" t="s">
        <v>6826</v>
      </c>
      <c r="C92" s="74">
        <v>0.21518999999999999</v>
      </c>
      <c r="D92"/>
      <c r="E92"/>
      <c r="F92"/>
      <c r="G92"/>
      <c r="H92"/>
    </row>
    <row r="93" spans="1:8" ht="15">
      <c r="A93" s="61" t="s">
        <v>6756</v>
      </c>
      <c r="B93" s="62"/>
      <c r="C93" s="74"/>
      <c r="D93"/>
      <c r="E93"/>
      <c r="F93"/>
      <c r="G93"/>
      <c r="H93"/>
    </row>
    <row r="94" spans="1:8" ht="15">
      <c r="A94" s="61" t="s">
        <v>6765</v>
      </c>
      <c r="B94" s="62"/>
      <c r="C94" s="74"/>
      <c r="D94"/>
      <c r="E94"/>
      <c r="F94"/>
      <c r="G94"/>
      <c r="H94"/>
    </row>
    <row r="95" spans="1:8" ht="15">
      <c r="A95" s="61" t="s">
        <v>79</v>
      </c>
      <c r="B95" s="62"/>
      <c r="C95" s="74"/>
      <c r="D95"/>
      <c r="E95"/>
      <c r="F95"/>
      <c r="G95"/>
      <c r="H95"/>
    </row>
    <row r="96" spans="1:8" ht="15">
      <c r="A96" s="61" t="s">
        <v>6812</v>
      </c>
      <c r="B96" s="62"/>
      <c r="C96" s="74"/>
      <c r="D96"/>
      <c r="E96"/>
      <c r="F96"/>
      <c r="G96"/>
      <c r="H96"/>
    </row>
    <row r="97" spans="1:8" ht="15">
      <c r="A97" s="61" t="s">
        <v>6813</v>
      </c>
      <c r="B97" s="62"/>
      <c r="C97" s="74"/>
      <c r="D97"/>
      <c r="E97"/>
      <c r="F97"/>
      <c r="G97"/>
      <c r="H97"/>
    </row>
    <row r="98" spans="1:8" ht="15">
      <c r="A98" s="61" t="s">
        <v>6814</v>
      </c>
      <c r="B98" s="62"/>
      <c r="C98" s="74"/>
      <c r="D98"/>
      <c r="E98"/>
      <c r="F98"/>
      <c r="G98"/>
      <c r="H98"/>
    </row>
    <row r="99" spans="1:8" ht="15">
      <c r="A99" s="61" t="s">
        <v>6815</v>
      </c>
      <c r="B99" s="62"/>
      <c r="C99" s="74"/>
      <c r="D99"/>
      <c r="E99"/>
      <c r="F99"/>
      <c r="G99"/>
      <c r="H99"/>
    </row>
    <row r="100" spans="1:8" ht="15">
      <c r="A100" s="61" t="s">
        <v>6816</v>
      </c>
      <c r="B100" s="62"/>
      <c r="C100" s="74"/>
      <c r="D100"/>
      <c r="E100"/>
      <c r="F100"/>
      <c r="G100"/>
      <c r="H100"/>
    </row>
    <row r="101" spans="1:8" ht="15">
      <c r="A101" s="61" t="s">
        <v>6817</v>
      </c>
      <c r="B101" s="62"/>
      <c r="C101" s="74"/>
      <c r="D101"/>
      <c r="E101"/>
      <c r="F101"/>
      <c r="G101"/>
      <c r="H101"/>
    </row>
    <row r="102" spans="1:8" ht="15">
      <c r="A102" s="61" t="s">
        <v>6818</v>
      </c>
      <c r="B102" s="62"/>
      <c r="C102" s="74"/>
      <c r="D102"/>
      <c r="E102"/>
      <c r="F102"/>
      <c r="G102"/>
      <c r="H102"/>
    </row>
    <row r="103" spans="1:8" ht="15">
      <c r="A103" s="63" t="s">
        <v>6819</v>
      </c>
      <c r="B103" s="64"/>
      <c r="C103" s="75"/>
    </row>
  </sheetData>
  <sortState xmlns:xlrd2="http://schemas.microsoft.com/office/spreadsheetml/2017/richdata2" ref="F3:H77">
    <sortCondition descending="1" ref="H3:H77"/>
  </sortState>
  <mergeCells count="2">
    <mergeCell ref="A1:C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2"/>
  <sheetViews>
    <sheetView workbookViewId="0">
      <selection activeCell="C42" sqref="C42"/>
    </sheetView>
  </sheetViews>
  <sheetFormatPr baseColWidth="10" defaultColWidth="9.1640625" defaultRowHeight="15"/>
  <cols>
    <col min="1" max="1" width="3.1640625" style="1" bestFit="1" customWidth="1"/>
    <col min="2" max="2" width="20.33203125" style="1" customWidth="1"/>
    <col min="3" max="3" width="31" style="1" bestFit="1" customWidth="1"/>
    <col min="4" max="4" width="11.1640625" style="1" customWidth="1"/>
    <col min="5" max="5" width="12.5" style="1" customWidth="1"/>
    <col min="6" max="6" width="10.1640625" style="1" customWidth="1"/>
    <col min="7" max="7" width="23.1640625" style="1" bestFit="1" customWidth="1"/>
    <col min="8" max="8" width="19.83203125" style="1" customWidth="1"/>
    <col min="9" max="9" width="15" style="1" bestFit="1" customWidth="1"/>
    <col min="10" max="10" width="11.6640625" style="1" bestFit="1" customWidth="1"/>
    <col min="11" max="11" width="9.1640625" style="1" bestFit="1" customWidth="1"/>
    <col min="12" max="12" width="10.1640625" style="1" bestFit="1" customWidth="1"/>
    <col min="13" max="13" width="11.6640625" style="1" bestFit="1" customWidth="1"/>
    <col min="14" max="16" width="9.1640625" style="1"/>
    <col min="17" max="17" width="13.6640625" style="1" bestFit="1" customWidth="1"/>
    <col min="18" max="25" width="9.1640625" style="1"/>
    <col min="26" max="26" width="19" style="1" bestFit="1" customWidth="1"/>
    <col min="27" max="16384" width="9.1640625" style="1"/>
  </cols>
  <sheetData>
    <row r="1" spans="1:30">
      <c r="B1" s="2" t="s">
        <v>6737</v>
      </c>
      <c r="C1" s="2"/>
      <c r="D1" s="5"/>
      <c r="E1" s="5"/>
      <c r="F1" s="5"/>
      <c r="G1" s="5"/>
      <c r="H1" s="5"/>
      <c r="I1" s="5"/>
      <c r="J1" s="5"/>
      <c r="K1" s="5"/>
      <c r="L1" s="5"/>
      <c r="M1" s="5"/>
    </row>
    <row r="2" spans="1:30" ht="45" customHeight="1">
      <c r="A2" t="s">
        <v>6730</v>
      </c>
      <c r="B2" s="4" t="s">
        <v>81</v>
      </c>
      <c r="C2" s="4" t="s">
        <v>82</v>
      </c>
      <c r="D2" s="4" t="s">
        <v>0</v>
      </c>
      <c r="E2" s="4" t="s">
        <v>1</v>
      </c>
      <c r="F2" s="4" t="s">
        <v>2</v>
      </c>
      <c r="G2" s="4" t="s">
        <v>6733</v>
      </c>
      <c r="H2" s="4" t="s">
        <v>133</v>
      </c>
      <c r="I2" s="4" t="s">
        <v>3</v>
      </c>
      <c r="J2" s="4" t="s">
        <v>4</v>
      </c>
      <c r="K2" s="4" t="s">
        <v>5</v>
      </c>
      <c r="L2" s="4" t="s">
        <v>6</v>
      </c>
      <c r="M2" s="4" t="s">
        <v>7</v>
      </c>
      <c r="P2" s="9"/>
      <c r="Q2" s="9"/>
      <c r="R2" s="9"/>
      <c r="S2" s="9"/>
      <c r="T2" s="9"/>
      <c r="U2" s="9"/>
      <c r="V2" s="9"/>
      <c r="W2" s="9"/>
      <c r="X2" s="9"/>
      <c r="Y2" s="9"/>
      <c r="Z2" s="9"/>
      <c r="AA2" s="9"/>
      <c r="AB2" s="9"/>
      <c r="AC2" s="9"/>
      <c r="AD2" s="9"/>
    </row>
    <row r="3" spans="1:30" ht="17.25" customHeight="1">
      <c r="A3" s="1">
        <v>1</v>
      </c>
      <c r="B3" s="3" t="s">
        <v>8</v>
      </c>
      <c r="C3" t="s">
        <v>83</v>
      </c>
      <c r="D3" s="3" t="s">
        <v>9</v>
      </c>
      <c r="E3" s="3" t="s">
        <v>9</v>
      </c>
      <c r="F3" s="3" t="s">
        <v>9</v>
      </c>
      <c r="G3" t="s">
        <v>6731</v>
      </c>
      <c r="H3" s="3" t="s">
        <v>135</v>
      </c>
      <c r="I3" s="3">
        <v>25</v>
      </c>
      <c r="J3" s="3" t="s">
        <v>10</v>
      </c>
      <c r="K3" s="6" t="s">
        <v>11</v>
      </c>
      <c r="L3" s="6" t="s">
        <v>11</v>
      </c>
      <c r="M3" s="3">
        <v>5</v>
      </c>
      <c r="O3" s="9"/>
      <c r="P3" s="14"/>
      <c r="Q3" s="14"/>
      <c r="R3" s="14"/>
      <c r="S3" s="14"/>
      <c r="T3" s="14"/>
      <c r="U3" s="14"/>
      <c r="V3" s="14"/>
      <c r="W3" s="14"/>
      <c r="X3" s="14"/>
      <c r="Y3" s="14"/>
      <c r="Z3" s="14"/>
      <c r="AA3" s="14"/>
      <c r="AB3" s="14"/>
      <c r="AC3" s="14"/>
      <c r="AD3" s="14"/>
    </row>
    <row r="4" spans="1:30" ht="17.25" customHeight="1">
      <c r="A4" s="1">
        <v>2</v>
      </c>
      <c r="B4" s="3" t="s">
        <v>12</v>
      </c>
      <c r="C4" t="s">
        <v>84</v>
      </c>
      <c r="D4" s="3" t="s">
        <v>13</v>
      </c>
      <c r="E4" s="3" t="s">
        <v>14</v>
      </c>
      <c r="F4" s="3" t="s">
        <v>13</v>
      </c>
      <c r="G4" t="s">
        <v>6732</v>
      </c>
      <c r="H4" s="3" t="s">
        <v>135</v>
      </c>
      <c r="I4" s="3">
        <v>9</v>
      </c>
      <c r="J4" s="3" t="s">
        <v>15</v>
      </c>
      <c r="K4" s="6" t="s">
        <v>11</v>
      </c>
      <c r="L4" s="3" t="s">
        <v>15</v>
      </c>
      <c r="M4" s="3">
        <v>53</v>
      </c>
      <c r="O4" s="9"/>
      <c r="P4" s="14"/>
      <c r="Q4" s="14"/>
      <c r="R4" s="14"/>
      <c r="S4" s="14"/>
      <c r="T4" s="14"/>
      <c r="U4" s="14"/>
      <c r="V4" s="14"/>
      <c r="W4" s="14"/>
      <c r="X4" s="14"/>
      <c r="Y4" s="14"/>
      <c r="Z4" s="14"/>
      <c r="AA4" s="14"/>
      <c r="AB4" s="14"/>
      <c r="AC4" s="14"/>
      <c r="AD4" s="14"/>
    </row>
    <row r="5" spans="1:30" ht="17.25" customHeight="1">
      <c r="A5" s="1">
        <v>3</v>
      </c>
      <c r="B5" s="3" t="s">
        <v>16</v>
      </c>
      <c r="C5" t="s">
        <v>85</v>
      </c>
      <c r="D5" s="3" t="s">
        <v>9</v>
      </c>
      <c r="E5" s="3" t="s">
        <v>9</v>
      </c>
      <c r="F5" s="3" t="s">
        <v>9</v>
      </c>
      <c r="G5" t="s">
        <v>6731</v>
      </c>
      <c r="H5" s="3" t="s">
        <v>135</v>
      </c>
      <c r="I5" s="3">
        <v>10</v>
      </c>
      <c r="J5" s="3" t="s">
        <v>10</v>
      </c>
      <c r="K5" s="6" t="s">
        <v>11</v>
      </c>
      <c r="L5" s="6" t="s">
        <v>11</v>
      </c>
      <c r="M5" s="3">
        <v>39</v>
      </c>
      <c r="O5" s="9"/>
      <c r="P5" s="14"/>
      <c r="Q5" s="14"/>
      <c r="R5" s="14"/>
      <c r="S5" s="14"/>
      <c r="T5" s="14"/>
      <c r="U5" s="14"/>
      <c r="V5" s="14"/>
      <c r="W5" s="14"/>
      <c r="X5" s="14"/>
      <c r="Y5" s="14"/>
      <c r="Z5" s="14"/>
      <c r="AA5" s="14"/>
      <c r="AB5" s="14"/>
      <c r="AC5" s="14"/>
      <c r="AD5" s="14"/>
    </row>
    <row r="6" spans="1:30" ht="17.25" customHeight="1">
      <c r="A6" s="1">
        <v>4</v>
      </c>
      <c r="B6" s="3" t="s">
        <v>17</v>
      </c>
      <c r="C6" t="s">
        <v>86</v>
      </c>
      <c r="D6" s="3" t="s">
        <v>13</v>
      </c>
      <c r="E6" s="3" t="s">
        <v>14</v>
      </c>
      <c r="F6" s="3" t="s">
        <v>13</v>
      </c>
      <c r="G6" t="s">
        <v>6732</v>
      </c>
      <c r="H6" s="3" t="s">
        <v>135</v>
      </c>
      <c r="I6" s="3">
        <v>3</v>
      </c>
      <c r="J6" s="3" t="s">
        <v>15</v>
      </c>
      <c r="K6" s="3" t="s">
        <v>15</v>
      </c>
      <c r="L6" s="6" t="s">
        <v>11</v>
      </c>
      <c r="M6" s="3">
        <v>14</v>
      </c>
      <c r="O6" s="9"/>
      <c r="P6" s="14"/>
      <c r="Q6" s="14"/>
      <c r="R6" s="14"/>
      <c r="S6" s="14"/>
      <c r="T6" s="14"/>
      <c r="U6" s="14"/>
      <c r="V6" s="14"/>
      <c r="W6" s="14"/>
      <c r="X6" s="14"/>
      <c r="Y6" s="14"/>
      <c r="Z6" s="14"/>
      <c r="AA6" s="14"/>
      <c r="AB6" s="14"/>
      <c r="AC6" s="14"/>
      <c r="AD6" s="14"/>
    </row>
    <row r="7" spans="1:30" ht="17.25" customHeight="1">
      <c r="A7" s="1">
        <v>5</v>
      </c>
      <c r="B7" s="3" t="s">
        <v>18</v>
      </c>
      <c r="C7" t="s">
        <v>87</v>
      </c>
      <c r="D7" s="3" t="s">
        <v>9</v>
      </c>
      <c r="E7" s="3" t="s">
        <v>9</v>
      </c>
      <c r="F7" s="3" t="s">
        <v>9</v>
      </c>
      <c r="G7" t="s">
        <v>6731</v>
      </c>
      <c r="H7" s="3" t="s">
        <v>135</v>
      </c>
      <c r="I7" s="3">
        <v>1</v>
      </c>
      <c r="J7" s="3" t="s">
        <v>10</v>
      </c>
      <c r="K7" s="6" t="s">
        <v>11</v>
      </c>
      <c r="L7" s="6" t="s">
        <v>11</v>
      </c>
      <c r="M7" s="3">
        <v>39</v>
      </c>
      <c r="O7" s="9"/>
      <c r="P7" s="14"/>
      <c r="Q7" s="14"/>
      <c r="R7" s="14"/>
      <c r="S7" s="14"/>
      <c r="T7" s="14"/>
      <c r="U7" s="14"/>
      <c r="V7" s="14"/>
      <c r="W7" s="14"/>
      <c r="X7" s="14"/>
      <c r="Y7" s="14"/>
      <c r="Z7" s="14"/>
      <c r="AA7" s="14"/>
      <c r="AB7" s="14"/>
      <c r="AC7" s="14"/>
      <c r="AD7" s="14"/>
    </row>
    <row r="8" spans="1:30" ht="17.25" customHeight="1">
      <c r="A8" s="1">
        <v>6</v>
      </c>
      <c r="B8" s="3" t="s">
        <v>19</v>
      </c>
      <c r="C8" t="s">
        <v>88</v>
      </c>
      <c r="D8" s="3" t="s">
        <v>13</v>
      </c>
      <c r="E8" s="3" t="s">
        <v>20</v>
      </c>
      <c r="F8" s="3" t="s">
        <v>21</v>
      </c>
      <c r="G8" t="s">
        <v>6732</v>
      </c>
      <c r="H8" s="3" t="s">
        <v>134</v>
      </c>
      <c r="I8" s="3">
        <v>4</v>
      </c>
      <c r="J8" s="6" t="s">
        <v>11</v>
      </c>
      <c r="K8" s="6" t="s">
        <v>11</v>
      </c>
      <c r="L8" s="3" t="s">
        <v>15</v>
      </c>
      <c r="M8" s="6" t="s">
        <v>11</v>
      </c>
      <c r="O8" s="9"/>
      <c r="P8" s="13"/>
      <c r="Q8" s="14"/>
      <c r="R8" s="14"/>
      <c r="S8" s="14"/>
      <c r="T8" s="14"/>
      <c r="U8" s="14"/>
      <c r="V8" s="14"/>
      <c r="W8" s="14"/>
      <c r="X8" s="14"/>
      <c r="Y8" s="14"/>
      <c r="Z8" s="14"/>
      <c r="AA8" s="14"/>
      <c r="AB8" s="14"/>
      <c r="AC8" s="14"/>
      <c r="AD8" s="14"/>
    </row>
    <row r="9" spans="1:30" ht="17.25" customHeight="1">
      <c r="A9" s="1">
        <v>7</v>
      </c>
      <c r="B9" s="3" t="s">
        <v>22</v>
      </c>
      <c r="C9" t="s">
        <v>89</v>
      </c>
      <c r="D9" s="3" t="s">
        <v>13</v>
      </c>
      <c r="E9" s="3" t="s">
        <v>14</v>
      </c>
      <c r="F9" s="3" t="s">
        <v>13</v>
      </c>
      <c r="G9" t="s">
        <v>6732</v>
      </c>
      <c r="H9" s="3" t="s">
        <v>135</v>
      </c>
      <c r="I9" s="3">
        <v>9</v>
      </c>
      <c r="J9" s="3" t="s">
        <v>15</v>
      </c>
      <c r="K9" s="3" t="s">
        <v>15</v>
      </c>
      <c r="L9" s="6" t="s">
        <v>11</v>
      </c>
      <c r="M9" s="3">
        <v>56</v>
      </c>
      <c r="O9" s="9"/>
      <c r="P9" s="14"/>
      <c r="Q9" s="14"/>
      <c r="R9" s="14"/>
      <c r="S9" s="14"/>
      <c r="T9" s="14"/>
      <c r="U9" s="14"/>
      <c r="V9" s="14"/>
      <c r="W9" s="14"/>
      <c r="X9" s="14"/>
      <c r="Y9" s="14"/>
      <c r="Z9" s="14"/>
      <c r="AA9" s="14"/>
      <c r="AB9" s="14"/>
      <c r="AC9" s="14"/>
      <c r="AD9" s="14"/>
    </row>
    <row r="10" spans="1:30" ht="17.25" customHeight="1">
      <c r="A10" s="1">
        <v>8</v>
      </c>
      <c r="B10" s="3" t="s">
        <v>23</v>
      </c>
      <c r="C10" s="3" t="s">
        <v>79</v>
      </c>
      <c r="D10" s="3" t="s">
        <v>13</v>
      </c>
      <c r="E10" s="3" t="s">
        <v>14</v>
      </c>
      <c r="F10" s="3" t="s">
        <v>13</v>
      </c>
      <c r="G10" t="s">
        <v>6732</v>
      </c>
      <c r="H10" s="3" t="s">
        <v>134</v>
      </c>
      <c r="I10" s="3">
        <v>13</v>
      </c>
      <c r="J10" s="6" t="s">
        <v>11</v>
      </c>
      <c r="K10" s="3" t="s">
        <v>15</v>
      </c>
      <c r="L10" s="6" t="s">
        <v>11</v>
      </c>
      <c r="M10" s="6" t="s">
        <v>11</v>
      </c>
      <c r="O10" s="9"/>
      <c r="P10" s="13"/>
      <c r="Q10" s="14"/>
      <c r="R10" s="14"/>
      <c r="S10" s="14"/>
      <c r="T10" s="14"/>
      <c r="U10" s="14"/>
      <c r="V10" s="14"/>
      <c r="W10" s="14"/>
      <c r="X10" s="14"/>
      <c r="Y10" s="14"/>
      <c r="Z10" s="14"/>
      <c r="AA10" s="14"/>
      <c r="AB10" s="14"/>
      <c r="AC10" s="14"/>
      <c r="AD10" s="14"/>
    </row>
    <row r="11" spans="1:30" ht="17.25" customHeight="1">
      <c r="A11" s="1">
        <v>9</v>
      </c>
      <c r="B11" s="3" t="s">
        <v>24</v>
      </c>
      <c r="C11" t="s">
        <v>90</v>
      </c>
      <c r="D11" s="3" t="s">
        <v>13</v>
      </c>
      <c r="E11" s="3" t="s">
        <v>14</v>
      </c>
      <c r="F11" s="3" t="s">
        <v>13</v>
      </c>
      <c r="G11" t="s">
        <v>6732</v>
      </c>
      <c r="H11" s="3" t="s">
        <v>135</v>
      </c>
      <c r="I11" s="3">
        <v>8</v>
      </c>
      <c r="J11" s="3" t="s">
        <v>15</v>
      </c>
      <c r="K11" s="3" t="s">
        <v>15</v>
      </c>
      <c r="L11" s="6" t="s">
        <v>11</v>
      </c>
      <c r="M11" s="3">
        <v>7</v>
      </c>
      <c r="O11" s="9"/>
      <c r="P11" s="14"/>
      <c r="Q11" s="14"/>
      <c r="R11" s="14"/>
      <c r="S11" s="14"/>
      <c r="T11" s="14"/>
      <c r="U11" s="14"/>
      <c r="V11" s="14"/>
      <c r="W11" s="14"/>
      <c r="X11" s="14"/>
      <c r="Y11" s="14"/>
      <c r="Z11" s="14"/>
      <c r="AA11" s="14"/>
      <c r="AB11" s="14"/>
      <c r="AC11" s="14"/>
      <c r="AD11" s="14"/>
    </row>
    <row r="12" spans="1:30" ht="17.25" customHeight="1">
      <c r="A12" s="1">
        <v>10</v>
      </c>
      <c r="B12" s="3" t="s">
        <v>25</v>
      </c>
      <c r="C12" t="s">
        <v>132</v>
      </c>
      <c r="D12" s="3" t="s">
        <v>13</v>
      </c>
      <c r="E12" s="3" t="s">
        <v>20</v>
      </c>
      <c r="F12" s="3" t="s">
        <v>13</v>
      </c>
      <c r="G12" t="s">
        <v>6732</v>
      </c>
      <c r="H12" s="3" t="s">
        <v>135</v>
      </c>
      <c r="I12" s="3">
        <v>7</v>
      </c>
      <c r="J12" s="3" t="s">
        <v>15</v>
      </c>
      <c r="K12" s="3" t="s">
        <v>15</v>
      </c>
      <c r="L12" s="6" t="s">
        <v>11</v>
      </c>
      <c r="M12" s="3">
        <v>18</v>
      </c>
      <c r="O12" s="9"/>
      <c r="P12" s="14"/>
      <c r="Q12" s="14"/>
      <c r="R12" s="14"/>
      <c r="S12" s="14"/>
      <c r="T12" s="14"/>
      <c r="U12" s="14"/>
      <c r="V12" s="14"/>
      <c r="W12" s="14"/>
      <c r="X12" s="14"/>
      <c r="Y12" s="14"/>
      <c r="Z12" s="14"/>
      <c r="AA12" s="14"/>
      <c r="AB12" s="14"/>
      <c r="AC12" s="14"/>
      <c r="AD12" s="14"/>
    </row>
    <row r="13" spans="1:30" ht="17.25" customHeight="1">
      <c r="A13" s="1">
        <v>11</v>
      </c>
      <c r="B13" s="3" t="s">
        <v>26</v>
      </c>
      <c r="C13" t="s">
        <v>91</v>
      </c>
      <c r="D13" s="3" t="s">
        <v>13</v>
      </c>
      <c r="E13" s="3" t="s">
        <v>20</v>
      </c>
      <c r="F13" s="3" t="s">
        <v>21</v>
      </c>
      <c r="G13" t="s">
        <v>6732</v>
      </c>
      <c r="H13" s="3" t="s">
        <v>135</v>
      </c>
      <c r="I13" s="3">
        <v>4</v>
      </c>
      <c r="J13" s="3" t="s">
        <v>15</v>
      </c>
      <c r="K13" s="6" t="s">
        <v>11</v>
      </c>
      <c r="L13" s="6" t="s">
        <v>11</v>
      </c>
      <c r="M13" s="3">
        <v>52</v>
      </c>
      <c r="O13" s="9"/>
      <c r="P13" s="14"/>
      <c r="Q13" s="14"/>
      <c r="R13" s="14"/>
      <c r="S13" s="14"/>
      <c r="T13" s="14"/>
      <c r="U13" s="14"/>
      <c r="V13" s="14"/>
      <c r="W13" s="14"/>
      <c r="X13" s="14"/>
      <c r="Y13" s="14"/>
      <c r="Z13" s="14"/>
      <c r="AA13" s="14"/>
      <c r="AB13" s="14"/>
      <c r="AC13" s="14"/>
      <c r="AD13" s="14"/>
    </row>
    <row r="14" spans="1:30" ht="17.25" customHeight="1">
      <c r="A14" s="1">
        <v>12</v>
      </c>
      <c r="B14" s="3" t="s">
        <v>27</v>
      </c>
      <c r="C14" t="s">
        <v>92</v>
      </c>
      <c r="D14" s="3" t="s">
        <v>13</v>
      </c>
      <c r="E14" s="3" t="s">
        <v>20</v>
      </c>
      <c r="F14" s="3" t="s">
        <v>21</v>
      </c>
      <c r="G14" t="s">
        <v>6732</v>
      </c>
      <c r="H14" s="3" t="s">
        <v>134</v>
      </c>
      <c r="I14" s="3">
        <v>3</v>
      </c>
      <c r="J14" s="6" t="s">
        <v>11</v>
      </c>
      <c r="K14" s="6" t="s">
        <v>11</v>
      </c>
      <c r="L14" s="6" t="s">
        <v>11</v>
      </c>
      <c r="M14" s="6" t="s">
        <v>11</v>
      </c>
      <c r="O14" s="9"/>
      <c r="P14" s="13"/>
      <c r="Q14" s="14"/>
      <c r="R14" s="14"/>
      <c r="S14" s="14"/>
      <c r="T14" s="14"/>
      <c r="U14" s="14"/>
      <c r="V14" s="14"/>
      <c r="W14" s="14"/>
      <c r="X14" s="14"/>
      <c r="Y14" s="14"/>
      <c r="Z14" s="14"/>
      <c r="AA14" s="14"/>
      <c r="AB14" s="14"/>
      <c r="AC14" s="14"/>
      <c r="AD14" s="14"/>
    </row>
    <row r="15" spans="1:30" ht="17.25" customHeight="1">
      <c r="A15" s="1">
        <v>13</v>
      </c>
      <c r="B15" s="3" t="s">
        <v>28</v>
      </c>
      <c r="C15" t="s">
        <v>93</v>
      </c>
      <c r="D15" s="3" t="s">
        <v>13</v>
      </c>
      <c r="E15" s="3" t="s">
        <v>14</v>
      </c>
      <c r="F15" s="3" t="s">
        <v>13</v>
      </c>
      <c r="G15" t="s">
        <v>6732</v>
      </c>
      <c r="H15" s="3" t="s">
        <v>135</v>
      </c>
      <c r="I15" s="3">
        <v>9</v>
      </c>
      <c r="J15" s="3" t="s">
        <v>15</v>
      </c>
      <c r="K15" s="3" t="s">
        <v>15</v>
      </c>
      <c r="L15" s="6" t="s">
        <v>11</v>
      </c>
      <c r="M15" s="3">
        <v>28</v>
      </c>
      <c r="O15" s="9"/>
      <c r="P15" s="14"/>
      <c r="Q15" s="14"/>
      <c r="R15" s="14"/>
      <c r="S15" s="14"/>
      <c r="T15" s="14"/>
      <c r="U15" s="14"/>
      <c r="V15" s="14"/>
      <c r="W15" s="14"/>
      <c r="X15" s="14"/>
      <c r="Y15" s="14"/>
      <c r="Z15" s="14"/>
      <c r="AA15" s="14"/>
      <c r="AB15" s="14"/>
      <c r="AC15" s="14"/>
      <c r="AD15" s="14"/>
    </row>
    <row r="16" spans="1:30" ht="17.25" customHeight="1">
      <c r="A16" s="1">
        <v>14</v>
      </c>
      <c r="B16" s="3" t="s">
        <v>29</v>
      </c>
      <c r="C16" t="s">
        <v>94</v>
      </c>
      <c r="D16" s="3" t="s">
        <v>13</v>
      </c>
      <c r="E16" s="3" t="s">
        <v>20</v>
      </c>
      <c r="F16" s="3" t="s">
        <v>21</v>
      </c>
      <c r="G16" t="s">
        <v>6732</v>
      </c>
      <c r="H16" s="3" t="s">
        <v>135</v>
      </c>
      <c r="I16" s="3">
        <v>9</v>
      </c>
      <c r="J16" s="3" t="s">
        <v>15</v>
      </c>
      <c r="K16" s="6" t="s">
        <v>11</v>
      </c>
      <c r="L16" s="6" t="s">
        <v>11</v>
      </c>
      <c r="M16" s="3">
        <v>1</v>
      </c>
      <c r="O16" s="9"/>
      <c r="P16" s="14"/>
      <c r="Q16" s="14"/>
      <c r="R16" s="14"/>
      <c r="S16" s="14"/>
      <c r="T16" s="14"/>
      <c r="U16" s="14"/>
      <c r="V16" s="14"/>
      <c r="W16" s="14"/>
      <c r="X16" s="14"/>
      <c r="Y16" s="14"/>
      <c r="Z16" s="14"/>
      <c r="AA16" s="14"/>
      <c r="AB16" s="14"/>
      <c r="AC16" s="14"/>
      <c r="AD16" s="14"/>
    </row>
    <row r="17" spans="1:30" ht="17.25" customHeight="1">
      <c r="A17" s="1">
        <v>15</v>
      </c>
      <c r="B17" s="3" t="s">
        <v>30</v>
      </c>
      <c r="C17" t="s">
        <v>95</v>
      </c>
      <c r="D17" s="3" t="s">
        <v>13</v>
      </c>
      <c r="E17" s="3" t="s">
        <v>14</v>
      </c>
      <c r="F17" s="3" t="s">
        <v>13</v>
      </c>
      <c r="G17" t="s">
        <v>6732</v>
      </c>
      <c r="H17" s="3" t="s">
        <v>135</v>
      </c>
      <c r="I17" s="3">
        <v>7</v>
      </c>
      <c r="J17" s="3" t="s">
        <v>15</v>
      </c>
      <c r="K17" s="6" t="s">
        <v>11</v>
      </c>
      <c r="L17" s="6" t="s">
        <v>11</v>
      </c>
      <c r="M17" s="3">
        <v>54</v>
      </c>
      <c r="O17" s="9"/>
      <c r="P17" s="14"/>
      <c r="Q17" s="14"/>
      <c r="R17" s="14"/>
      <c r="S17" s="14"/>
      <c r="T17" s="14"/>
      <c r="U17" s="14"/>
      <c r="V17" s="14"/>
      <c r="W17" s="14"/>
      <c r="X17" s="14"/>
      <c r="Y17" s="14"/>
      <c r="Z17" s="14"/>
      <c r="AA17" s="14"/>
      <c r="AB17" s="14"/>
      <c r="AC17" s="14"/>
      <c r="AD17" s="14"/>
    </row>
    <row r="18" spans="1:30" ht="17.25" customHeight="1">
      <c r="A18" s="1">
        <v>16</v>
      </c>
      <c r="B18" s="3" t="s">
        <v>31</v>
      </c>
      <c r="C18" t="s">
        <v>96</v>
      </c>
      <c r="D18" s="3" t="s">
        <v>13</v>
      </c>
      <c r="E18" s="3" t="s">
        <v>20</v>
      </c>
      <c r="F18" s="3" t="s">
        <v>13</v>
      </c>
      <c r="G18" t="s">
        <v>6732</v>
      </c>
      <c r="H18" s="3" t="s">
        <v>135</v>
      </c>
      <c r="I18" s="3">
        <v>15</v>
      </c>
      <c r="J18" s="3" t="s">
        <v>10</v>
      </c>
      <c r="K18" s="3" t="s">
        <v>15</v>
      </c>
      <c r="L18" s="6" t="s">
        <v>11</v>
      </c>
      <c r="M18" s="3">
        <v>55</v>
      </c>
      <c r="O18" s="9"/>
      <c r="P18" s="14"/>
      <c r="Q18" s="14"/>
      <c r="R18" s="14"/>
      <c r="S18" s="14"/>
      <c r="T18" s="14"/>
      <c r="U18" s="14"/>
      <c r="V18" s="14"/>
      <c r="W18" s="14"/>
      <c r="X18" s="14"/>
      <c r="Y18" s="14"/>
      <c r="Z18" s="14"/>
      <c r="AA18" s="14"/>
      <c r="AB18" s="14"/>
      <c r="AC18" s="14"/>
      <c r="AD18" s="14"/>
    </row>
    <row r="19" spans="1:30" ht="17.25" customHeight="1">
      <c r="A19" s="1">
        <v>17</v>
      </c>
      <c r="B19" s="3" t="s">
        <v>32</v>
      </c>
      <c r="C19" t="s">
        <v>97</v>
      </c>
      <c r="D19" s="3" t="s">
        <v>13</v>
      </c>
      <c r="E19" s="3" t="s">
        <v>14</v>
      </c>
      <c r="F19" s="3" t="s">
        <v>13</v>
      </c>
      <c r="G19" t="s">
        <v>6732</v>
      </c>
      <c r="H19" s="3" t="s">
        <v>135</v>
      </c>
      <c r="I19" s="3">
        <v>9</v>
      </c>
      <c r="J19" s="3" t="s">
        <v>15</v>
      </c>
      <c r="K19" s="6" t="s">
        <v>11</v>
      </c>
      <c r="L19" s="6" t="s">
        <v>11</v>
      </c>
      <c r="M19" s="3">
        <v>49</v>
      </c>
      <c r="O19" s="9"/>
      <c r="P19" s="14"/>
      <c r="Q19" s="14"/>
      <c r="R19" s="14"/>
      <c r="S19" s="14"/>
      <c r="T19" s="14"/>
      <c r="U19" s="14"/>
      <c r="V19" s="14"/>
      <c r="W19" s="14"/>
      <c r="X19" s="14"/>
      <c r="Y19" s="14"/>
      <c r="Z19" s="14"/>
      <c r="AA19" s="14"/>
      <c r="AB19" s="14"/>
      <c r="AC19" s="14"/>
      <c r="AD19" s="14"/>
    </row>
    <row r="20" spans="1:30" ht="17.25" customHeight="1">
      <c r="A20" s="1">
        <v>18</v>
      </c>
      <c r="B20" s="3" t="s">
        <v>33</v>
      </c>
      <c r="C20" t="s">
        <v>98</v>
      </c>
      <c r="D20" s="3" t="s">
        <v>13</v>
      </c>
      <c r="E20" s="3" t="s">
        <v>14</v>
      </c>
      <c r="F20" s="3" t="s">
        <v>13</v>
      </c>
      <c r="G20" t="s">
        <v>6732</v>
      </c>
      <c r="H20" s="3" t="s">
        <v>134</v>
      </c>
      <c r="I20" s="3">
        <v>5</v>
      </c>
      <c r="J20" s="6" t="s">
        <v>11</v>
      </c>
      <c r="K20" s="11" t="s">
        <v>6667</v>
      </c>
      <c r="L20" s="3" t="s">
        <v>15</v>
      </c>
      <c r="M20" s="6" t="s">
        <v>11</v>
      </c>
      <c r="O20" s="9"/>
      <c r="P20" s="13"/>
      <c r="Q20" s="14"/>
      <c r="R20" s="14"/>
      <c r="S20" s="14"/>
      <c r="T20" s="14"/>
      <c r="U20" s="14"/>
      <c r="V20" s="14"/>
      <c r="W20" s="14"/>
      <c r="X20" s="14"/>
      <c r="Y20" s="14"/>
      <c r="Z20" s="14"/>
      <c r="AA20" s="14"/>
      <c r="AB20" s="14"/>
      <c r="AC20" s="14"/>
      <c r="AD20" s="14"/>
    </row>
    <row r="21" spans="1:30" ht="17.25" customHeight="1">
      <c r="A21" s="1">
        <v>19</v>
      </c>
      <c r="B21" s="3" t="s">
        <v>34</v>
      </c>
      <c r="C21" s="7" t="s">
        <v>99</v>
      </c>
      <c r="D21" s="3" t="s">
        <v>13</v>
      </c>
      <c r="E21" s="3" t="s">
        <v>14</v>
      </c>
      <c r="F21" s="3" t="s">
        <v>13</v>
      </c>
      <c r="G21" t="s">
        <v>6732</v>
      </c>
      <c r="H21" s="3" t="s">
        <v>134</v>
      </c>
      <c r="I21" s="3">
        <v>3</v>
      </c>
      <c r="J21" s="6" t="s">
        <v>11</v>
      </c>
      <c r="K21" s="6" t="s">
        <v>11</v>
      </c>
      <c r="L21" s="6" t="s">
        <v>11</v>
      </c>
      <c r="M21" s="6" t="s">
        <v>11</v>
      </c>
      <c r="O21" s="9"/>
      <c r="P21" s="13"/>
      <c r="Q21" s="14"/>
      <c r="R21" s="14"/>
      <c r="S21" s="14"/>
      <c r="T21" s="14"/>
      <c r="U21" s="14"/>
      <c r="V21" s="14"/>
      <c r="W21" s="14"/>
      <c r="X21" s="14"/>
      <c r="Y21" s="14"/>
      <c r="Z21" s="14"/>
      <c r="AA21" s="14"/>
      <c r="AB21" s="14"/>
      <c r="AC21" s="14"/>
      <c r="AD21" s="14"/>
    </row>
    <row r="22" spans="1:30" ht="17.25" customHeight="1">
      <c r="A22" s="1">
        <v>20</v>
      </c>
      <c r="B22" s="3" t="s">
        <v>6252</v>
      </c>
      <c r="C22" s="7" t="s">
        <v>99</v>
      </c>
      <c r="D22" s="3" t="s">
        <v>13</v>
      </c>
      <c r="E22" s="3" t="s">
        <v>14</v>
      </c>
      <c r="F22" s="3" t="s">
        <v>13</v>
      </c>
      <c r="G22" t="s">
        <v>6736</v>
      </c>
      <c r="H22" s="3" t="s">
        <v>134</v>
      </c>
      <c r="I22" s="3">
        <v>3</v>
      </c>
      <c r="J22" s="3"/>
      <c r="K22" s="17"/>
      <c r="L22" s="17"/>
      <c r="M22" s="3"/>
      <c r="O22" s="9"/>
      <c r="Q22" s="40"/>
      <c r="R22" s="14"/>
      <c r="S22" s="14"/>
      <c r="T22" s="14"/>
      <c r="U22" s="14"/>
      <c r="V22" s="14"/>
      <c r="W22" s="14"/>
      <c r="X22" s="14"/>
      <c r="Y22" s="14"/>
      <c r="AC22" s="14"/>
      <c r="AD22" s="14"/>
    </row>
    <row r="23" spans="1:30" ht="17.25" customHeight="1">
      <c r="A23" s="1">
        <v>21</v>
      </c>
      <c r="B23" s="3" t="s">
        <v>35</v>
      </c>
      <c r="C23" t="s">
        <v>100</v>
      </c>
      <c r="D23" s="3" t="s">
        <v>13</v>
      </c>
      <c r="E23" s="3" t="s">
        <v>14</v>
      </c>
      <c r="F23" s="3" t="s">
        <v>13</v>
      </c>
      <c r="G23" t="s">
        <v>6732</v>
      </c>
      <c r="H23" s="3" t="s">
        <v>135</v>
      </c>
      <c r="I23" s="3">
        <v>1</v>
      </c>
      <c r="J23" s="3" t="s">
        <v>15</v>
      </c>
      <c r="K23" s="3" t="s">
        <v>15</v>
      </c>
      <c r="L23" s="6" t="s">
        <v>11</v>
      </c>
      <c r="M23" s="3">
        <v>20</v>
      </c>
      <c r="O23" s="9"/>
      <c r="P23" s="14"/>
      <c r="Q23" s="14"/>
      <c r="R23" s="14"/>
      <c r="S23" s="14"/>
      <c r="T23" s="14"/>
      <c r="U23" s="14"/>
      <c r="V23" s="14"/>
      <c r="W23" s="14"/>
      <c r="X23" s="14"/>
      <c r="Y23" s="14"/>
      <c r="Z23" s="14"/>
      <c r="AA23" s="14"/>
      <c r="AB23" s="14"/>
      <c r="AC23" s="14"/>
      <c r="AD23" s="14"/>
    </row>
    <row r="24" spans="1:30" ht="17.25" customHeight="1">
      <c r="A24" s="1">
        <v>22</v>
      </c>
      <c r="B24" s="3" t="s">
        <v>35</v>
      </c>
      <c r="C24" s="3" t="s">
        <v>100</v>
      </c>
      <c r="D24" s="3" t="s">
        <v>13</v>
      </c>
      <c r="E24" s="3" t="s">
        <v>14</v>
      </c>
      <c r="F24" s="3" t="s">
        <v>13</v>
      </c>
      <c r="G24" t="s">
        <v>6734</v>
      </c>
      <c r="H24" s="3" t="s">
        <v>135</v>
      </c>
      <c r="I24" s="3">
        <v>1</v>
      </c>
      <c r="J24" s="3" t="s">
        <v>15</v>
      </c>
      <c r="K24" s="3" t="s">
        <v>15</v>
      </c>
      <c r="L24" s="6" t="s">
        <v>11</v>
      </c>
      <c r="M24" s="3">
        <v>26</v>
      </c>
      <c r="O24" s="9"/>
      <c r="P24" s="14"/>
      <c r="Q24" s="14"/>
      <c r="R24" s="14"/>
      <c r="S24" s="14"/>
      <c r="T24" s="14"/>
      <c r="U24" s="14"/>
      <c r="V24" s="14"/>
      <c r="W24" s="14"/>
      <c r="X24" s="14"/>
      <c r="Y24" s="14"/>
      <c r="Z24" s="14"/>
      <c r="AA24" s="14"/>
      <c r="AB24" s="14"/>
      <c r="AC24" s="14"/>
      <c r="AD24" s="14"/>
    </row>
    <row r="25" spans="1:30" ht="17.25" customHeight="1">
      <c r="A25" s="1">
        <v>23</v>
      </c>
      <c r="B25" s="3" t="s">
        <v>36</v>
      </c>
      <c r="C25" t="s">
        <v>101</v>
      </c>
      <c r="D25" s="3" t="s">
        <v>9</v>
      </c>
      <c r="E25" s="3" t="s">
        <v>9</v>
      </c>
      <c r="F25" s="3" t="s">
        <v>9</v>
      </c>
      <c r="G25" t="s">
        <v>6731</v>
      </c>
      <c r="H25" s="3" t="s">
        <v>135</v>
      </c>
      <c r="I25" s="3">
        <v>1</v>
      </c>
      <c r="J25" s="3" t="s">
        <v>10</v>
      </c>
      <c r="K25" s="6" t="s">
        <v>11</v>
      </c>
      <c r="L25" s="6" t="s">
        <v>11</v>
      </c>
      <c r="M25" s="3">
        <v>11</v>
      </c>
      <c r="O25" s="9"/>
      <c r="P25" s="14"/>
      <c r="Q25" s="14"/>
      <c r="R25" s="14"/>
      <c r="S25" s="14"/>
      <c r="T25" s="14"/>
      <c r="U25" s="14"/>
      <c r="V25" s="14"/>
      <c r="W25" s="14"/>
      <c r="X25" s="14"/>
      <c r="Y25" s="14"/>
      <c r="Z25" s="14"/>
      <c r="AA25" s="14"/>
      <c r="AB25" s="14"/>
      <c r="AC25" s="14"/>
      <c r="AD25" s="14"/>
    </row>
    <row r="26" spans="1:30" ht="17.25" customHeight="1">
      <c r="A26" s="1">
        <v>24</v>
      </c>
      <c r="B26" s="3" t="s">
        <v>37</v>
      </c>
      <c r="C26" t="s">
        <v>102</v>
      </c>
      <c r="D26" s="3" t="s">
        <v>9</v>
      </c>
      <c r="E26" s="3" t="s">
        <v>9</v>
      </c>
      <c r="F26" s="3" t="s">
        <v>9</v>
      </c>
      <c r="G26" t="s">
        <v>6731</v>
      </c>
      <c r="H26" s="3" t="s">
        <v>135</v>
      </c>
      <c r="I26" s="3">
        <v>1</v>
      </c>
      <c r="J26" s="3" t="s">
        <v>10</v>
      </c>
      <c r="K26" s="6" t="s">
        <v>11</v>
      </c>
      <c r="L26" s="6" t="s">
        <v>11</v>
      </c>
      <c r="M26" s="3">
        <v>23</v>
      </c>
      <c r="O26" s="9"/>
      <c r="P26" s="14"/>
      <c r="Q26" s="14"/>
      <c r="R26" s="14"/>
      <c r="S26" s="14"/>
      <c r="T26" s="14"/>
      <c r="U26" s="14"/>
      <c r="V26" s="14"/>
      <c r="W26" s="14"/>
      <c r="X26" s="14"/>
      <c r="Y26" s="14"/>
      <c r="Z26" s="14"/>
      <c r="AA26" s="14"/>
      <c r="AB26" s="14"/>
      <c r="AC26" s="14"/>
      <c r="AD26" s="14"/>
    </row>
    <row r="27" spans="1:30" ht="17.25" customHeight="1">
      <c r="A27" s="1">
        <v>25</v>
      </c>
      <c r="B27" s="3" t="s">
        <v>38</v>
      </c>
      <c r="C27" t="s">
        <v>103</v>
      </c>
      <c r="D27" s="3" t="s">
        <v>9</v>
      </c>
      <c r="E27" s="3" t="s">
        <v>9</v>
      </c>
      <c r="F27" s="3" t="s">
        <v>9</v>
      </c>
      <c r="G27" t="s">
        <v>6731</v>
      </c>
      <c r="H27" s="3" t="s">
        <v>135</v>
      </c>
      <c r="I27" s="3">
        <v>5</v>
      </c>
      <c r="J27" s="3" t="s">
        <v>10</v>
      </c>
      <c r="K27" s="6" t="s">
        <v>11</v>
      </c>
      <c r="L27" s="6" t="s">
        <v>11</v>
      </c>
      <c r="M27" s="3">
        <v>39</v>
      </c>
      <c r="O27" s="9"/>
      <c r="P27" s="14"/>
      <c r="Q27" s="14"/>
      <c r="R27" s="14"/>
      <c r="S27" s="14"/>
      <c r="T27" s="14"/>
      <c r="U27" s="14"/>
      <c r="V27" s="14"/>
      <c r="W27" s="14"/>
      <c r="X27" s="14"/>
      <c r="Y27" s="14"/>
      <c r="Z27" s="14"/>
      <c r="AA27" s="14"/>
      <c r="AB27" s="14"/>
      <c r="AC27" s="14"/>
      <c r="AD27" s="14"/>
    </row>
    <row r="28" spans="1:30" ht="17.25" customHeight="1">
      <c r="A28" s="1">
        <v>26</v>
      </c>
      <c r="B28" s="3" t="s">
        <v>39</v>
      </c>
      <c r="C28" t="s">
        <v>104</v>
      </c>
      <c r="D28" s="3" t="s">
        <v>13</v>
      </c>
      <c r="E28" s="3" t="s">
        <v>20</v>
      </c>
      <c r="F28" s="3" t="s">
        <v>21</v>
      </c>
      <c r="G28" t="s">
        <v>6732</v>
      </c>
      <c r="H28" s="3" t="s">
        <v>135</v>
      </c>
      <c r="I28" s="3">
        <v>4</v>
      </c>
      <c r="J28" s="3" t="s">
        <v>15</v>
      </c>
      <c r="K28" s="6" t="s">
        <v>11</v>
      </c>
      <c r="L28" s="6" t="s">
        <v>11</v>
      </c>
      <c r="M28" s="3">
        <v>46</v>
      </c>
      <c r="O28" s="9"/>
      <c r="P28" s="14"/>
      <c r="Q28" s="14"/>
      <c r="R28" s="14"/>
      <c r="S28" s="14"/>
      <c r="T28" s="14"/>
      <c r="U28" s="14"/>
      <c r="V28" s="14"/>
      <c r="W28" s="14"/>
      <c r="X28" s="14"/>
      <c r="Y28" s="14"/>
      <c r="Z28" s="14"/>
      <c r="AA28" s="14"/>
      <c r="AB28" s="14"/>
      <c r="AC28" s="14"/>
      <c r="AD28" s="14"/>
    </row>
    <row r="29" spans="1:30" ht="17.25" customHeight="1">
      <c r="A29" s="1">
        <v>27</v>
      </c>
      <c r="B29" s="3" t="s">
        <v>40</v>
      </c>
      <c r="C29" t="s">
        <v>105</v>
      </c>
      <c r="D29" s="3" t="s">
        <v>9</v>
      </c>
      <c r="E29" s="3" t="s">
        <v>20</v>
      </c>
      <c r="F29" s="3" t="s">
        <v>9</v>
      </c>
      <c r="G29" t="s">
        <v>6731</v>
      </c>
      <c r="H29" s="3" t="s">
        <v>135</v>
      </c>
      <c r="I29" s="3">
        <v>20</v>
      </c>
      <c r="J29" s="3" t="s">
        <v>10</v>
      </c>
      <c r="K29" s="6" t="s">
        <v>11</v>
      </c>
      <c r="L29" s="6" t="s">
        <v>11</v>
      </c>
      <c r="M29" s="3">
        <v>23</v>
      </c>
      <c r="O29" s="9"/>
      <c r="P29" s="14"/>
      <c r="Q29" s="14"/>
      <c r="R29" s="14"/>
      <c r="S29" s="14"/>
      <c r="T29" s="14"/>
      <c r="U29" s="14"/>
      <c r="V29" s="14"/>
      <c r="W29" s="14"/>
      <c r="X29" s="14"/>
      <c r="Y29" s="14"/>
      <c r="Z29" s="14"/>
      <c r="AA29" s="14"/>
      <c r="AB29" s="14"/>
      <c r="AC29" s="14"/>
      <c r="AD29" s="14"/>
    </row>
    <row r="30" spans="1:30" ht="17.25" customHeight="1">
      <c r="A30" s="1">
        <v>28</v>
      </c>
      <c r="B30" s="3" t="s">
        <v>41</v>
      </c>
      <c r="C30" t="s">
        <v>106</v>
      </c>
      <c r="D30" s="3" t="s">
        <v>13</v>
      </c>
      <c r="E30" s="3" t="s">
        <v>14</v>
      </c>
      <c r="F30" s="3" t="s">
        <v>13</v>
      </c>
      <c r="G30" t="s">
        <v>6732</v>
      </c>
      <c r="H30" s="3" t="s">
        <v>135</v>
      </c>
      <c r="I30" s="3">
        <v>14</v>
      </c>
      <c r="J30" s="3" t="s">
        <v>10</v>
      </c>
      <c r="K30" s="3"/>
      <c r="L30" s="6" t="s">
        <v>11</v>
      </c>
      <c r="M30" s="3">
        <v>27</v>
      </c>
      <c r="O30" s="9"/>
      <c r="P30" s="14"/>
      <c r="Q30" s="14"/>
      <c r="R30" s="14"/>
      <c r="S30" s="14"/>
      <c r="T30" s="14"/>
      <c r="U30" s="14"/>
      <c r="V30" s="14"/>
      <c r="W30" s="14"/>
      <c r="X30" s="14"/>
      <c r="Y30" s="14"/>
      <c r="Z30" s="14"/>
      <c r="AA30" s="14"/>
      <c r="AB30" s="14"/>
      <c r="AC30" s="14"/>
      <c r="AD30" s="14"/>
    </row>
    <row r="31" spans="1:30" ht="17.25" customHeight="1">
      <c r="A31" s="1">
        <v>29</v>
      </c>
      <c r="B31" s="3" t="s">
        <v>42</v>
      </c>
      <c r="C31" t="s">
        <v>107</v>
      </c>
      <c r="D31" s="3" t="s">
        <v>9</v>
      </c>
      <c r="E31" s="3" t="s">
        <v>9</v>
      </c>
      <c r="F31" s="3" t="s">
        <v>9</v>
      </c>
      <c r="G31" t="s">
        <v>6731</v>
      </c>
      <c r="H31" s="3" t="s">
        <v>135</v>
      </c>
      <c r="I31" s="3">
        <v>18</v>
      </c>
      <c r="J31" s="3" t="s">
        <v>10</v>
      </c>
      <c r="K31" s="6" t="s">
        <v>11</v>
      </c>
      <c r="L31" s="6" t="s">
        <v>11</v>
      </c>
      <c r="M31" s="3">
        <v>59</v>
      </c>
      <c r="O31" s="9"/>
      <c r="P31" s="14"/>
      <c r="Q31" s="14"/>
      <c r="R31" s="14"/>
      <c r="S31" s="14"/>
      <c r="T31" s="14"/>
      <c r="U31" s="14"/>
      <c r="V31" s="14"/>
      <c r="W31" s="14"/>
      <c r="X31" s="14"/>
      <c r="Y31" s="14"/>
      <c r="Z31" s="14"/>
      <c r="AA31" s="14"/>
      <c r="AB31" s="14"/>
      <c r="AC31" s="14"/>
      <c r="AD31" s="14"/>
    </row>
    <row r="32" spans="1:30" ht="17.25" customHeight="1">
      <c r="A32" s="1">
        <v>30</v>
      </c>
      <c r="B32" s="3" t="s">
        <v>43</v>
      </c>
      <c r="C32" t="s">
        <v>108</v>
      </c>
      <c r="D32" s="3" t="s">
        <v>9</v>
      </c>
      <c r="E32" s="3" t="s">
        <v>20</v>
      </c>
      <c r="F32" s="3" t="s">
        <v>9</v>
      </c>
      <c r="G32" t="s">
        <v>6731</v>
      </c>
      <c r="H32" s="3" t="s">
        <v>135</v>
      </c>
      <c r="I32" s="3">
        <v>21</v>
      </c>
      <c r="J32" s="3" t="s">
        <v>10</v>
      </c>
      <c r="K32" s="6" t="s">
        <v>11</v>
      </c>
      <c r="L32" s="6" t="s">
        <v>11</v>
      </c>
      <c r="M32" s="3">
        <v>2</v>
      </c>
      <c r="O32" s="9"/>
      <c r="P32" s="14"/>
      <c r="Q32" s="14"/>
      <c r="R32" s="14"/>
      <c r="S32" s="14"/>
      <c r="T32" s="14"/>
      <c r="U32" s="14"/>
      <c r="V32" s="14"/>
      <c r="W32" s="14"/>
      <c r="X32" s="14"/>
      <c r="Y32" s="14"/>
      <c r="Z32" s="14"/>
      <c r="AA32" s="14"/>
      <c r="AB32" s="14"/>
      <c r="AC32" s="14"/>
      <c r="AD32" s="14"/>
    </row>
    <row r="33" spans="1:30" ht="17.25" customHeight="1">
      <c r="A33" s="1">
        <v>31</v>
      </c>
      <c r="B33" s="3" t="s">
        <v>44</v>
      </c>
      <c r="C33" t="s">
        <v>109</v>
      </c>
      <c r="D33" s="3" t="s">
        <v>13</v>
      </c>
      <c r="E33" s="3" t="s">
        <v>14</v>
      </c>
      <c r="F33" s="3" t="s">
        <v>13</v>
      </c>
      <c r="G33" t="s">
        <v>6732</v>
      </c>
      <c r="H33" s="3" t="s">
        <v>135</v>
      </c>
      <c r="I33" s="3">
        <v>4</v>
      </c>
      <c r="J33" s="3" t="s">
        <v>10</v>
      </c>
      <c r="K33" s="6" t="s">
        <v>11</v>
      </c>
      <c r="L33" s="6" t="s">
        <v>11</v>
      </c>
      <c r="M33" s="3" t="s">
        <v>1459</v>
      </c>
      <c r="O33" s="9"/>
      <c r="P33" s="14"/>
      <c r="Q33" s="14"/>
      <c r="R33" s="14"/>
      <c r="S33" s="14"/>
      <c r="T33" s="14"/>
      <c r="U33" s="14"/>
      <c r="V33" s="14"/>
      <c r="W33" s="14"/>
      <c r="X33" s="14"/>
      <c r="Y33" s="14"/>
      <c r="Z33" s="14"/>
      <c r="AA33" s="14"/>
      <c r="AB33" s="14"/>
      <c r="AC33" s="14"/>
      <c r="AD33" s="14"/>
    </row>
    <row r="34" spans="1:30" ht="17.25" customHeight="1">
      <c r="A34" s="1">
        <v>32</v>
      </c>
      <c r="B34" s="3" t="s">
        <v>45</v>
      </c>
      <c r="C34" t="s">
        <v>110</v>
      </c>
      <c r="D34" s="3" t="s">
        <v>13</v>
      </c>
      <c r="E34" s="3" t="s">
        <v>14</v>
      </c>
      <c r="F34" s="3" t="s">
        <v>13</v>
      </c>
      <c r="G34" t="s">
        <v>6735</v>
      </c>
      <c r="H34" s="3" t="s">
        <v>134</v>
      </c>
      <c r="I34" s="3">
        <v>8</v>
      </c>
      <c r="J34" s="6" t="s">
        <v>11</v>
      </c>
      <c r="K34" s="6" t="s">
        <v>11</v>
      </c>
      <c r="L34" s="6" t="s">
        <v>11</v>
      </c>
      <c r="M34" s="6" t="s">
        <v>11</v>
      </c>
      <c r="O34" s="9"/>
      <c r="P34" s="13"/>
      <c r="Q34" s="14"/>
      <c r="R34" s="14"/>
      <c r="S34" s="14"/>
      <c r="T34" s="14"/>
      <c r="U34" s="14"/>
      <c r="V34" s="14"/>
      <c r="W34" s="14"/>
      <c r="X34" s="14"/>
      <c r="Y34" s="14"/>
      <c r="Z34" s="14"/>
      <c r="AA34" s="14"/>
      <c r="AB34" s="14"/>
      <c r="AC34" s="14"/>
      <c r="AD34" s="14"/>
    </row>
    <row r="35" spans="1:30" ht="17.25" customHeight="1">
      <c r="A35" s="1">
        <v>33</v>
      </c>
      <c r="B35" s="3" t="s">
        <v>46</v>
      </c>
      <c r="C35" t="s">
        <v>111</v>
      </c>
      <c r="D35" s="3" t="s">
        <v>13</v>
      </c>
      <c r="E35" s="3" t="s">
        <v>20</v>
      </c>
      <c r="F35" s="3" t="s">
        <v>21</v>
      </c>
      <c r="G35" t="s">
        <v>6732</v>
      </c>
      <c r="H35" s="3" t="s">
        <v>135</v>
      </c>
      <c r="I35" s="3">
        <v>10</v>
      </c>
      <c r="J35" s="3" t="s">
        <v>10</v>
      </c>
      <c r="K35" s="6" t="s">
        <v>11</v>
      </c>
      <c r="L35" s="6" t="s">
        <v>11</v>
      </c>
      <c r="M35" s="3">
        <v>30</v>
      </c>
      <c r="O35" s="9"/>
      <c r="P35" s="14"/>
      <c r="Q35" s="14"/>
      <c r="R35" s="14"/>
      <c r="S35" s="14"/>
      <c r="T35" s="14"/>
      <c r="U35" s="14"/>
      <c r="V35" s="14"/>
      <c r="W35" s="14"/>
      <c r="X35" s="14"/>
      <c r="Y35" s="14"/>
      <c r="Z35" s="14"/>
      <c r="AA35" s="14"/>
      <c r="AB35" s="14"/>
      <c r="AC35" s="14"/>
      <c r="AD35" s="14"/>
    </row>
    <row r="36" spans="1:30" ht="17.25" customHeight="1">
      <c r="A36" s="1">
        <v>34</v>
      </c>
      <c r="B36" s="3" t="s">
        <v>47</v>
      </c>
      <c r="C36" t="s">
        <v>112</v>
      </c>
      <c r="D36" s="3" t="s">
        <v>13</v>
      </c>
      <c r="E36" s="3" t="s">
        <v>14</v>
      </c>
      <c r="F36" s="3" t="s">
        <v>13</v>
      </c>
      <c r="G36" t="s">
        <v>6732</v>
      </c>
      <c r="H36" s="3" t="s">
        <v>135</v>
      </c>
      <c r="I36" s="3">
        <v>4</v>
      </c>
      <c r="J36" s="3" t="s">
        <v>15</v>
      </c>
      <c r="K36" s="6" t="s">
        <v>11</v>
      </c>
      <c r="L36" s="6" t="s">
        <v>11</v>
      </c>
      <c r="M36" s="3">
        <v>34</v>
      </c>
      <c r="O36" s="9"/>
      <c r="P36" s="14"/>
      <c r="Q36" s="14"/>
      <c r="R36" s="14"/>
      <c r="S36" s="14"/>
      <c r="T36" s="14"/>
      <c r="U36" s="14"/>
      <c r="V36" s="14"/>
      <c r="W36" s="14"/>
      <c r="X36" s="14"/>
      <c r="Y36" s="14"/>
      <c r="Z36" s="14"/>
      <c r="AA36" s="14"/>
      <c r="AB36" s="14"/>
      <c r="AC36" s="14"/>
      <c r="AD36" s="14"/>
    </row>
    <row r="37" spans="1:30" ht="17.25" customHeight="1">
      <c r="A37" s="1">
        <v>35</v>
      </c>
      <c r="B37" s="3" t="s">
        <v>48</v>
      </c>
      <c r="C37" t="s">
        <v>113</v>
      </c>
      <c r="D37" s="3" t="s">
        <v>13</v>
      </c>
      <c r="E37" s="3" t="s">
        <v>20</v>
      </c>
      <c r="F37" s="3" t="s">
        <v>21</v>
      </c>
      <c r="G37" t="s">
        <v>6732</v>
      </c>
      <c r="H37" s="3" t="s">
        <v>135</v>
      </c>
      <c r="I37" s="3">
        <v>5</v>
      </c>
      <c r="J37" s="3" t="s">
        <v>15</v>
      </c>
      <c r="K37" s="6" t="s">
        <v>11</v>
      </c>
      <c r="L37" s="6" t="s">
        <v>11</v>
      </c>
      <c r="M37" s="3">
        <v>35</v>
      </c>
      <c r="O37" s="9"/>
      <c r="P37" s="14"/>
      <c r="Q37" s="14"/>
      <c r="R37" s="14"/>
      <c r="S37" s="14"/>
      <c r="T37" s="14"/>
      <c r="U37" s="14"/>
      <c r="V37" s="14"/>
      <c r="W37" s="14"/>
      <c r="X37" s="14"/>
      <c r="Y37" s="14"/>
      <c r="Z37" s="14"/>
      <c r="AA37" s="14"/>
      <c r="AB37" s="14"/>
      <c r="AC37" s="14"/>
      <c r="AD37" s="14"/>
    </row>
    <row r="38" spans="1:30" ht="17.25" customHeight="1">
      <c r="A38" s="1">
        <v>36</v>
      </c>
      <c r="B38" s="3" t="s">
        <v>49</v>
      </c>
      <c r="C38" t="s">
        <v>114</v>
      </c>
      <c r="D38" s="3" t="s">
        <v>13</v>
      </c>
      <c r="E38" s="3" t="s">
        <v>20</v>
      </c>
      <c r="F38" s="3" t="s">
        <v>13</v>
      </c>
      <c r="G38" t="s">
        <v>6732</v>
      </c>
      <c r="H38" s="3" t="s">
        <v>134</v>
      </c>
      <c r="I38" s="3">
        <v>16</v>
      </c>
      <c r="J38" s="6" t="s">
        <v>11</v>
      </c>
      <c r="K38" s="3" t="s">
        <v>15</v>
      </c>
      <c r="L38" s="6" t="s">
        <v>11</v>
      </c>
      <c r="M38" s="6" t="s">
        <v>11</v>
      </c>
      <c r="O38" s="9"/>
      <c r="P38" s="13"/>
      <c r="Q38" s="14"/>
      <c r="R38" s="14"/>
      <c r="S38" s="14"/>
      <c r="T38" s="14"/>
      <c r="U38" s="14"/>
      <c r="V38" s="14"/>
      <c r="W38" s="14"/>
      <c r="X38" s="14"/>
      <c r="Y38" s="14"/>
      <c r="Z38" s="14"/>
      <c r="AA38" s="14"/>
      <c r="AB38" s="14"/>
      <c r="AC38" s="14"/>
      <c r="AD38" s="14"/>
    </row>
    <row r="39" spans="1:30" ht="17.25" customHeight="1">
      <c r="A39" s="1">
        <v>37</v>
      </c>
      <c r="B39" s="3" t="s">
        <v>50</v>
      </c>
      <c r="C39" t="s">
        <v>115</v>
      </c>
      <c r="D39" s="3" t="s">
        <v>13</v>
      </c>
      <c r="E39" s="3" t="s">
        <v>14</v>
      </c>
      <c r="F39" s="3" t="s">
        <v>13</v>
      </c>
      <c r="G39" t="s">
        <v>6732</v>
      </c>
      <c r="H39" s="3" t="s">
        <v>135</v>
      </c>
      <c r="I39" s="3">
        <v>19</v>
      </c>
      <c r="J39" s="3" t="s">
        <v>15</v>
      </c>
      <c r="K39" s="3" t="s">
        <v>15</v>
      </c>
      <c r="L39" s="6" t="s">
        <v>11</v>
      </c>
      <c r="M39" s="3">
        <v>63</v>
      </c>
      <c r="O39" s="9"/>
      <c r="P39" s="14"/>
      <c r="Q39" s="14"/>
      <c r="R39" s="14"/>
      <c r="S39" s="14"/>
      <c r="T39" s="14"/>
      <c r="U39" s="14"/>
      <c r="V39" s="14"/>
      <c r="W39" s="14"/>
      <c r="X39" s="14"/>
      <c r="Y39" s="14"/>
      <c r="Z39" s="14"/>
      <c r="AA39" s="14"/>
      <c r="AB39" s="14"/>
      <c r="AC39" s="14"/>
      <c r="AD39" s="14"/>
    </row>
    <row r="40" spans="1:30" ht="17.25" customHeight="1">
      <c r="A40" s="1">
        <v>38</v>
      </c>
      <c r="B40" s="3" t="s">
        <v>51</v>
      </c>
      <c r="C40" t="s">
        <v>116</v>
      </c>
      <c r="D40" s="3" t="s">
        <v>13</v>
      </c>
      <c r="E40" s="3" t="s">
        <v>14</v>
      </c>
      <c r="F40" s="3" t="s">
        <v>13</v>
      </c>
      <c r="G40" t="s">
        <v>6732</v>
      </c>
      <c r="H40" s="3" t="s">
        <v>135</v>
      </c>
      <c r="I40" s="3">
        <v>7</v>
      </c>
      <c r="J40" s="3" t="s">
        <v>15</v>
      </c>
      <c r="K40" s="6" t="s">
        <v>11</v>
      </c>
      <c r="L40" s="6" t="s">
        <v>11</v>
      </c>
      <c r="M40" s="3">
        <v>21</v>
      </c>
      <c r="O40" s="9"/>
      <c r="P40" s="14"/>
      <c r="Q40" s="14"/>
      <c r="R40" s="14"/>
      <c r="S40" s="14"/>
      <c r="T40" s="14"/>
      <c r="U40" s="14"/>
      <c r="V40" s="14"/>
      <c r="W40" s="14"/>
      <c r="X40" s="14"/>
      <c r="Y40" s="14"/>
      <c r="Z40" s="14"/>
      <c r="AA40" s="14"/>
      <c r="AB40" s="14"/>
      <c r="AC40" s="14"/>
      <c r="AD40" s="14"/>
    </row>
    <row r="41" spans="1:30" ht="17.25" customHeight="1">
      <c r="A41" s="1">
        <v>39</v>
      </c>
      <c r="B41" s="3" t="s">
        <v>52</v>
      </c>
      <c r="C41" s="7" t="s">
        <v>117</v>
      </c>
      <c r="D41" s="3" t="s">
        <v>13</v>
      </c>
      <c r="E41" s="3" t="s">
        <v>20</v>
      </c>
      <c r="F41" s="3" t="s">
        <v>21</v>
      </c>
      <c r="G41" t="s">
        <v>6736</v>
      </c>
      <c r="H41" s="3" t="s">
        <v>134</v>
      </c>
      <c r="I41" s="3">
        <v>5</v>
      </c>
      <c r="J41" s="6" t="s">
        <v>11</v>
      </c>
      <c r="K41" s="6" t="s">
        <v>11</v>
      </c>
      <c r="L41" s="6" t="s">
        <v>11</v>
      </c>
      <c r="M41" s="6" t="s">
        <v>11</v>
      </c>
      <c r="O41" s="9"/>
      <c r="P41" s="13"/>
      <c r="Q41" s="14"/>
      <c r="R41" s="14"/>
      <c r="S41" s="14"/>
      <c r="T41" s="14"/>
      <c r="U41" s="14"/>
      <c r="V41" s="14"/>
      <c r="W41" s="14"/>
      <c r="X41" s="14"/>
      <c r="Y41" s="14"/>
      <c r="Z41" s="14"/>
      <c r="AA41" s="14"/>
      <c r="AB41" s="14"/>
      <c r="AC41" s="14"/>
      <c r="AD41" s="14"/>
    </row>
    <row r="42" spans="1:30" ht="17.25" customHeight="1">
      <c r="A42" s="1">
        <v>40</v>
      </c>
      <c r="B42" s="3" t="s">
        <v>53</v>
      </c>
      <c r="C42" s="7" t="s">
        <v>117</v>
      </c>
      <c r="D42" s="3" t="s">
        <v>13</v>
      </c>
      <c r="E42" s="3" t="s">
        <v>20</v>
      </c>
      <c r="F42" s="3" t="s">
        <v>21</v>
      </c>
      <c r="G42" t="s">
        <v>6732</v>
      </c>
      <c r="H42" s="3" t="s">
        <v>135</v>
      </c>
      <c r="I42" s="3">
        <v>8</v>
      </c>
      <c r="J42" s="3" t="s">
        <v>15</v>
      </c>
      <c r="K42" s="6" t="s">
        <v>11</v>
      </c>
      <c r="L42" s="6" t="s">
        <v>11</v>
      </c>
      <c r="M42" s="3">
        <v>62</v>
      </c>
      <c r="O42" s="9"/>
      <c r="P42" s="14"/>
      <c r="Q42" s="14"/>
      <c r="R42" s="14"/>
      <c r="S42" s="14"/>
      <c r="T42" s="14"/>
      <c r="U42" s="14"/>
      <c r="V42" s="14"/>
      <c r="W42" s="14"/>
      <c r="X42" s="14"/>
      <c r="Y42" s="14"/>
      <c r="Z42" s="14"/>
      <c r="AA42" s="14"/>
      <c r="AB42" s="14"/>
      <c r="AC42" s="14"/>
      <c r="AD42" s="14"/>
    </row>
    <row r="43" spans="1:30" ht="17.25" customHeight="1">
      <c r="A43" s="1">
        <v>41</v>
      </c>
      <c r="B43" s="3" t="s">
        <v>54</v>
      </c>
      <c r="C43" t="s">
        <v>118</v>
      </c>
      <c r="D43" s="3" t="s">
        <v>13</v>
      </c>
      <c r="E43" s="3" t="s">
        <v>20</v>
      </c>
      <c r="F43" s="3" t="s">
        <v>21</v>
      </c>
      <c r="G43" t="s">
        <v>6732</v>
      </c>
      <c r="H43" s="3" t="s">
        <v>135</v>
      </c>
      <c r="I43" s="3">
        <v>5</v>
      </c>
      <c r="J43" s="3" t="s">
        <v>10</v>
      </c>
      <c r="K43" s="6" t="s">
        <v>11</v>
      </c>
      <c r="L43" s="6" t="s">
        <v>11</v>
      </c>
      <c r="M43" s="3">
        <v>29</v>
      </c>
      <c r="O43" s="9"/>
      <c r="P43" s="14"/>
      <c r="Q43" s="14"/>
      <c r="R43" s="14"/>
      <c r="S43" s="14"/>
      <c r="T43" s="14"/>
      <c r="U43" s="14"/>
      <c r="V43" s="14"/>
      <c r="W43" s="14"/>
      <c r="X43" s="14"/>
      <c r="Y43" s="14"/>
      <c r="Z43" s="14"/>
      <c r="AA43" s="14"/>
      <c r="AB43" s="14"/>
      <c r="AC43" s="14"/>
      <c r="AD43" s="14"/>
    </row>
    <row r="44" spans="1:30" ht="17.25" customHeight="1">
      <c r="A44" s="1">
        <v>42</v>
      </c>
      <c r="B44" s="3" t="s">
        <v>55</v>
      </c>
      <c r="C44" t="s">
        <v>119</v>
      </c>
      <c r="D44" s="3" t="s">
        <v>13</v>
      </c>
      <c r="E44" s="3" t="s">
        <v>14</v>
      </c>
      <c r="F44" s="3" t="s">
        <v>13</v>
      </c>
      <c r="G44" t="s">
        <v>6732</v>
      </c>
      <c r="H44" s="3" t="s">
        <v>134</v>
      </c>
      <c r="I44" s="3">
        <v>2</v>
      </c>
      <c r="J44" s="6" t="s">
        <v>11</v>
      </c>
      <c r="K44" s="6" t="s">
        <v>11</v>
      </c>
      <c r="L44" s="6" t="s">
        <v>11</v>
      </c>
      <c r="M44" s="6" t="s">
        <v>11</v>
      </c>
      <c r="O44" s="9"/>
      <c r="P44" s="13"/>
      <c r="Q44" s="14"/>
      <c r="R44" s="14"/>
      <c r="S44" s="14"/>
      <c r="T44" s="14"/>
      <c r="U44" s="14"/>
      <c r="V44" s="14"/>
      <c r="W44" s="14"/>
      <c r="X44" s="14"/>
      <c r="Y44" s="14"/>
      <c r="Z44" s="14"/>
      <c r="AA44" s="14"/>
      <c r="AB44" s="14"/>
      <c r="AC44" s="14"/>
      <c r="AD44" s="14"/>
    </row>
    <row r="45" spans="1:30" ht="17.25" customHeight="1">
      <c r="A45" s="1">
        <v>43</v>
      </c>
      <c r="B45" s="3" t="s">
        <v>56</v>
      </c>
      <c r="C45" t="s">
        <v>120</v>
      </c>
      <c r="D45" s="3" t="s">
        <v>9</v>
      </c>
      <c r="E45" s="3" t="s">
        <v>9</v>
      </c>
      <c r="F45" s="3" t="s">
        <v>9</v>
      </c>
      <c r="G45" t="s">
        <v>6731</v>
      </c>
      <c r="H45" s="3" t="s">
        <v>135</v>
      </c>
      <c r="I45" s="3">
        <v>1</v>
      </c>
      <c r="J45" s="3" t="s">
        <v>15</v>
      </c>
      <c r="K45" s="6" t="s">
        <v>11</v>
      </c>
      <c r="L45" s="6" t="s">
        <v>11</v>
      </c>
      <c r="M45" s="3">
        <v>50</v>
      </c>
      <c r="O45" s="9"/>
      <c r="P45" s="14"/>
      <c r="Q45" s="14"/>
      <c r="R45" s="14"/>
      <c r="S45" s="14"/>
      <c r="T45" s="14"/>
      <c r="U45" s="14"/>
      <c r="V45" s="14"/>
      <c r="W45" s="14"/>
      <c r="X45" s="14"/>
      <c r="Y45" s="14"/>
      <c r="Z45" s="14"/>
      <c r="AA45" s="14"/>
      <c r="AB45" s="14"/>
      <c r="AC45" s="14"/>
      <c r="AD45" s="14"/>
    </row>
    <row r="46" spans="1:30" ht="17.25" customHeight="1">
      <c r="A46" s="1">
        <v>44</v>
      </c>
      <c r="B46" s="3" t="s">
        <v>57</v>
      </c>
      <c r="C46" t="s">
        <v>121</v>
      </c>
      <c r="D46" s="3" t="s">
        <v>13</v>
      </c>
      <c r="E46" s="3" t="s">
        <v>14</v>
      </c>
      <c r="F46" s="3" t="s">
        <v>13</v>
      </c>
      <c r="G46" t="s">
        <v>6732</v>
      </c>
      <c r="H46" s="3" t="s">
        <v>135</v>
      </c>
      <c r="I46" s="3">
        <v>1</v>
      </c>
      <c r="J46" s="3" t="s">
        <v>10</v>
      </c>
      <c r="K46" s="6" t="s">
        <v>11</v>
      </c>
      <c r="L46" s="6" t="s">
        <v>11</v>
      </c>
      <c r="M46" s="3">
        <v>29</v>
      </c>
      <c r="O46" s="9"/>
      <c r="P46" s="14"/>
      <c r="Q46" s="14"/>
      <c r="R46" s="14"/>
      <c r="S46" s="14"/>
      <c r="T46" s="14"/>
      <c r="U46" s="14"/>
      <c r="V46" s="14"/>
      <c r="W46" s="14"/>
      <c r="X46" s="14"/>
      <c r="Y46" s="14"/>
      <c r="Z46" s="14"/>
      <c r="AA46" s="14"/>
      <c r="AB46" s="14"/>
      <c r="AC46" s="14"/>
      <c r="AD46" s="14"/>
    </row>
    <row r="47" spans="1:30" ht="17.25" customHeight="1">
      <c r="A47" s="1">
        <v>45</v>
      </c>
      <c r="B47" s="3" t="s">
        <v>58</v>
      </c>
      <c r="C47" t="s">
        <v>122</v>
      </c>
      <c r="D47" s="3" t="s">
        <v>9</v>
      </c>
      <c r="E47" s="3" t="s">
        <v>20</v>
      </c>
      <c r="F47" s="3" t="s">
        <v>9</v>
      </c>
      <c r="G47" t="s">
        <v>6731</v>
      </c>
      <c r="H47" s="3" t="s">
        <v>135</v>
      </c>
      <c r="I47" s="3">
        <v>10</v>
      </c>
      <c r="J47" s="3" t="s">
        <v>15</v>
      </c>
      <c r="K47" s="6" t="s">
        <v>11</v>
      </c>
      <c r="L47" s="6" t="s">
        <v>11</v>
      </c>
      <c r="M47" s="3">
        <v>3</v>
      </c>
      <c r="O47" s="9"/>
      <c r="P47" s="14"/>
      <c r="Q47" s="14"/>
      <c r="R47" s="14"/>
      <c r="S47" s="14"/>
      <c r="T47" s="14"/>
      <c r="U47" s="14"/>
      <c r="V47" s="14"/>
      <c r="W47" s="14"/>
      <c r="X47" s="14"/>
      <c r="Y47" s="14"/>
      <c r="Z47" s="14"/>
      <c r="AA47" s="14"/>
      <c r="AB47" s="14"/>
      <c r="AC47" s="14"/>
      <c r="AD47" s="14"/>
    </row>
    <row r="48" spans="1:30" ht="17.25" customHeight="1">
      <c r="A48" s="1">
        <v>46</v>
      </c>
      <c r="B48" s="3" t="s">
        <v>59</v>
      </c>
      <c r="C48" t="s">
        <v>123</v>
      </c>
      <c r="D48" s="3" t="s">
        <v>9</v>
      </c>
      <c r="E48" s="3" t="s">
        <v>20</v>
      </c>
      <c r="F48" s="3" t="s">
        <v>9</v>
      </c>
      <c r="G48" t="s">
        <v>6731</v>
      </c>
      <c r="H48" s="3" t="s">
        <v>135</v>
      </c>
      <c r="I48" s="3">
        <v>12</v>
      </c>
      <c r="J48" s="3" t="s">
        <v>10</v>
      </c>
      <c r="K48" s="6" t="s">
        <v>11</v>
      </c>
      <c r="L48" s="6" t="s">
        <v>11</v>
      </c>
      <c r="M48" s="3">
        <v>2</v>
      </c>
      <c r="O48" s="9"/>
      <c r="P48" s="14"/>
      <c r="Q48" s="14"/>
      <c r="R48" s="14"/>
      <c r="S48" s="14"/>
      <c r="T48" s="14"/>
      <c r="U48" s="14"/>
      <c r="V48" s="14"/>
      <c r="W48" s="14"/>
      <c r="X48" s="14"/>
      <c r="Y48" s="14"/>
      <c r="Z48" s="14"/>
      <c r="AA48" s="14"/>
      <c r="AB48" s="14"/>
      <c r="AC48" s="14"/>
      <c r="AD48" s="14"/>
    </row>
    <row r="49" spans="1:30" ht="17.25" customHeight="1">
      <c r="A49" s="1">
        <v>47</v>
      </c>
      <c r="B49" s="3" t="s">
        <v>60</v>
      </c>
      <c r="C49" t="s">
        <v>124</v>
      </c>
      <c r="D49" s="3" t="s">
        <v>13</v>
      </c>
      <c r="E49" s="3" t="s">
        <v>14</v>
      </c>
      <c r="F49" s="3" t="s">
        <v>13</v>
      </c>
      <c r="G49" t="s">
        <v>6732</v>
      </c>
      <c r="H49" s="3" t="s">
        <v>135</v>
      </c>
      <c r="I49" s="3">
        <v>4</v>
      </c>
      <c r="J49" s="3" t="s">
        <v>15</v>
      </c>
      <c r="K49" s="6" t="s">
        <v>11</v>
      </c>
      <c r="L49" s="6" t="s">
        <v>11</v>
      </c>
      <c r="M49" s="3">
        <v>38</v>
      </c>
      <c r="O49" s="9"/>
      <c r="P49" s="14"/>
      <c r="Q49" s="14"/>
      <c r="R49" s="14"/>
      <c r="S49" s="14"/>
      <c r="T49" s="14"/>
      <c r="U49" s="14"/>
      <c r="V49" s="14"/>
      <c r="W49" s="14"/>
      <c r="X49" s="14"/>
      <c r="Y49" s="14"/>
      <c r="Z49" s="14"/>
      <c r="AA49" s="14"/>
      <c r="AB49" s="14"/>
      <c r="AC49" s="14"/>
      <c r="AD49" s="14"/>
    </row>
    <row r="50" spans="1:30" ht="17.25" customHeight="1">
      <c r="A50" s="1">
        <v>48</v>
      </c>
      <c r="B50" s="3" t="s">
        <v>61</v>
      </c>
      <c r="C50" t="s">
        <v>125</v>
      </c>
      <c r="D50" s="3" t="s">
        <v>13</v>
      </c>
      <c r="E50" s="3" t="s">
        <v>20</v>
      </c>
      <c r="F50" s="3" t="s">
        <v>21</v>
      </c>
      <c r="G50" t="s">
        <v>6732</v>
      </c>
      <c r="H50" s="3" t="s">
        <v>134</v>
      </c>
      <c r="I50" s="3">
        <v>12</v>
      </c>
      <c r="J50" s="6" t="s">
        <v>11</v>
      </c>
      <c r="K50" s="6" t="s">
        <v>11</v>
      </c>
      <c r="L50" s="6" t="s">
        <v>11</v>
      </c>
      <c r="M50" s="6" t="s">
        <v>11</v>
      </c>
      <c r="O50" s="9"/>
      <c r="P50" s="13"/>
      <c r="Q50" s="14"/>
      <c r="R50" s="14"/>
      <c r="S50" s="14"/>
      <c r="T50" s="14"/>
      <c r="U50" s="14"/>
      <c r="V50" s="14"/>
      <c r="W50" s="14"/>
      <c r="X50" s="14"/>
      <c r="Y50" s="14"/>
      <c r="Z50" s="14"/>
      <c r="AA50" s="14"/>
      <c r="AB50" s="14"/>
      <c r="AC50" s="14"/>
      <c r="AD50" s="14"/>
    </row>
    <row r="51" spans="1:30" ht="17.25" customHeight="1">
      <c r="A51" s="1">
        <v>49</v>
      </c>
      <c r="B51" s="3" t="s">
        <v>62</v>
      </c>
      <c r="C51" t="s">
        <v>126</v>
      </c>
      <c r="D51" s="3" t="s">
        <v>9</v>
      </c>
      <c r="E51" s="3" t="s">
        <v>20</v>
      </c>
      <c r="F51" s="3" t="s">
        <v>9</v>
      </c>
      <c r="G51" t="s">
        <v>6731</v>
      </c>
      <c r="H51" s="3" t="s">
        <v>135</v>
      </c>
      <c r="I51" s="3">
        <v>16</v>
      </c>
      <c r="J51" s="3" t="s">
        <v>10</v>
      </c>
      <c r="K51" s="6" t="s">
        <v>11</v>
      </c>
      <c r="L51" s="6" t="s">
        <v>11</v>
      </c>
      <c r="M51" s="3" t="s">
        <v>1458</v>
      </c>
      <c r="O51" s="9"/>
      <c r="P51" s="14"/>
      <c r="Q51" s="14"/>
      <c r="R51" s="14"/>
      <c r="S51" s="14"/>
      <c r="T51" s="14"/>
      <c r="U51" s="14"/>
      <c r="V51" s="14"/>
      <c r="W51" s="14"/>
      <c r="X51" s="14"/>
      <c r="Y51" s="14"/>
      <c r="Z51" s="14"/>
      <c r="AA51" s="14"/>
      <c r="AB51" s="14"/>
      <c r="AC51" s="14"/>
      <c r="AD51" s="14"/>
    </row>
    <row r="52" spans="1:30" ht="17.25" customHeight="1">
      <c r="A52" s="1">
        <v>50</v>
      </c>
      <c r="B52" s="3" t="s">
        <v>63</v>
      </c>
      <c r="C52" t="s">
        <v>127</v>
      </c>
      <c r="D52" s="3" t="s">
        <v>13</v>
      </c>
      <c r="E52" s="3" t="s">
        <v>14</v>
      </c>
      <c r="F52" s="3" t="s">
        <v>13</v>
      </c>
      <c r="G52" t="s">
        <v>6732</v>
      </c>
      <c r="H52" s="3" t="s">
        <v>135</v>
      </c>
      <c r="I52" s="3">
        <v>1</v>
      </c>
      <c r="J52" s="3" t="s">
        <v>15</v>
      </c>
      <c r="K52" s="6" t="s">
        <v>11</v>
      </c>
      <c r="L52" s="6" t="s">
        <v>11</v>
      </c>
      <c r="M52" s="3">
        <v>19</v>
      </c>
      <c r="O52" s="9"/>
      <c r="P52" s="14"/>
      <c r="Q52" s="14"/>
      <c r="R52" s="14"/>
      <c r="S52" s="14"/>
      <c r="T52" s="14"/>
      <c r="U52" s="14"/>
      <c r="V52" s="14"/>
      <c r="W52" s="14"/>
      <c r="X52" s="14"/>
      <c r="Y52" s="14"/>
      <c r="Z52" s="14"/>
      <c r="AA52" s="14"/>
      <c r="AB52" s="14"/>
      <c r="AC52" s="14"/>
      <c r="AD52" s="14"/>
    </row>
    <row r="53" spans="1:30" ht="17.25" customHeight="1">
      <c r="A53" s="1">
        <v>51</v>
      </c>
      <c r="B53" s="3" t="s">
        <v>64</v>
      </c>
      <c r="C53" t="s">
        <v>128</v>
      </c>
      <c r="D53" s="3" t="s">
        <v>13</v>
      </c>
      <c r="E53" s="3" t="s">
        <v>20</v>
      </c>
      <c r="F53" s="3" t="s">
        <v>21</v>
      </c>
      <c r="G53" t="s">
        <v>6732</v>
      </c>
      <c r="H53" s="3" t="s">
        <v>135</v>
      </c>
      <c r="I53" s="3">
        <v>12</v>
      </c>
      <c r="J53" s="3" t="s">
        <v>15</v>
      </c>
      <c r="K53" s="6" t="s">
        <v>11</v>
      </c>
      <c r="L53" s="6" t="s">
        <v>11</v>
      </c>
      <c r="M53" s="3">
        <v>48</v>
      </c>
      <c r="O53" s="9"/>
      <c r="P53" s="14"/>
      <c r="Q53" s="14"/>
      <c r="R53" s="14"/>
      <c r="S53" s="14"/>
      <c r="T53" s="14"/>
      <c r="U53" s="14"/>
      <c r="V53" s="14"/>
      <c r="W53" s="14"/>
      <c r="X53" s="14"/>
      <c r="Y53" s="14"/>
      <c r="Z53" s="14"/>
      <c r="AA53" s="14"/>
      <c r="AB53" s="14"/>
      <c r="AC53" s="14"/>
      <c r="AD53" s="14"/>
    </row>
    <row r="54" spans="1:30" ht="17.25" customHeight="1">
      <c r="A54" s="1">
        <v>52</v>
      </c>
      <c r="B54" s="3" t="s">
        <v>65</v>
      </c>
      <c r="C54" t="s">
        <v>129</v>
      </c>
      <c r="D54" s="3" t="s">
        <v>13</v>
      </c>
      <c r="E54" s="3" t="s">
        <v>14</v>
      </c>
      <c r="F54" s="3" t="s">
        <v>13</v>
      </c>
      <c r="G54" t="s">
        <v>6732</v>
      </c>
      <c r="H54" s="3" t="s">
        <v>135</v>
      </c>
      <c r="I54" s="3">
        <v>6</v>
      </c>
      <c r="J54" s="3" t="s">
        <v>15</v>
      </c>
      <c r="K54" s="3" t="s">
        <v>15</v>
      </c>
      <c r="L54" s="6" t="s">
        <v>11</v>
      </c>
      <c r="M54" s="3">
        <v>42</v>
      </c>
      <c r="O54" s="9"/>
      <c r="P54" s="14"/>
      <c r="Q54" s="14"/>
      <c r="R54" s="14"/>
      <c r="S54" s="14"/>
      <c r="T54" s="14"/>
      <c r="U54" s="14"/>
      <c r="V54" s="14"/>
      <c r="W54" s="14"/>
      <c r="X54" s="14"/>
      <c r="Y54" s="14"/>
      <c r="Z54" s="14"/>
      <c r="AA54" s="14"/>
      <c r="AB54" s="14"/>
      <c r="AC54" s="14"/>
      <c r="AD54" s="14"/>
    </row>
    <row r="55" spans="1:30" ht="17.25" customHeight="1">
      <c r="A55" s="1">
        <v>53</v>
      </c>
      <c r="B55" s="3" t="s">
        <v>66</v>
      </c>
      <c r="C55" t="s">
        <v>130</v>
      </c>
      <c r="D55" s="3" t="s">
        <v>13</v>
      </c>
      <c r="E55" s="3" t="s">
        <v>20</v>
      </c>
      <c r="F55" s="3" t="s">
        <v>21</v>
      </c>
      <c r="G55" t="s">
        <v>6735</v>
      </c>
      <c r="H55" s="3" t="s">
        <v>135</v>
      </c>
      <c r="I55" s="3">
        <v>6</v>
      </c>
      <c r="J55" s="3" t="s">
        <v>15</v>
      </c>
      <c r="K55" s="6" t="s">
        <v>11</v>
      </c>
      <c r="L55" s="6" t="s">
        <v>11</v>
      </c>
      <c r="M55" s="3">
        <v>37</v>
      </c>
      <c r="O55" s="9"/>
      <c r="P55" s="14"/>
      <c r="Q55" s="14"/>
      <c r="R55" s="14"/>
      <c r="S55" s="14"/>
      <c r="T55" s="14"/>
      <c r="U55" s="14"/>
      <c r="V55" s="14"/>
      <c r="W55" s="14"/>
      <c r="X55" s="14"/>
      <c r="Y55" s="14"/>
      <c r="Z55" s="14"/>
      <c r="AA55" s="14"/>
      <c r="AB55" s="14"/>
      <c r="AC55" s="14"/>
      <c r="AD55" s="14"/>
    </row>
    <row r="56" spans="1:30" ht="17.25" customHeight="1">
      <c r="A56" s="1">
        <v>54</v>
      </c>
      <c r="B56" s="3" t="s">
        <v>67</v>
      </c>
      <c r="C56" t="s">
        <v>131</v>
      </c>
      <c r="D56" s="3" t="s">
        <v>9</v>
      </c>
      <c r="E56" s="3" t="s">
        <v>9</v>
      </c>
      <c r="F56" s="3" t="s">
        <v>9</v>
      </c>
      <c r="G56" t="s">
        <v>6731</v>
      </c>
      <c r="H56" s="3" t="s">
        <v>135</v>
      </c>
      <c r="I56" s="3">
        <v>8</v>
      </c>
      <c r="J56" s="3" t="s">
        <v>10</v>
      </c>
      <c r="K56" s="6" t="s">
        <v>11</v>
      </c>
      <c r="L56" s="6" t="s">
        <v>11</v>
      </c>
      <c r="M56" s="3">
        <v>6</v>
      </c>
      <c r="O56" s="9"/>
      <c r="P56" s="14"/>
      <c r="Q56" s="14"/>
      <c r="R56" s="14"/>
      <c r="S56" s="14"/>
      <c r="T56" s="14"/>
      <c r="U56" s="14"/>
      <c r="V56" s="14"/>
      <c r="W56" s="14"/>
      <c r="X56" s="14"/>
      <c r="Y56" s="14"/>
      <c r="Z56" s="14"/>
      <c r="AA56" s="14"/>
      <c r="AB56" s="14"/>
      <c r="AC56" s="14"/>
      <c r="AD56" s="14"/>
    </row>
    <row r="57" spans="1:30" ht="17.25" customHeight="1">
      <c r="A57" s="1">
        <v>55</v>
      </c>
      <c r="B57" s="3" t="s">
        <v>67</v>
      </c>
      <c r="C57" t="s">
        <v>131</v>
      </c>
      <c r="D57" s="3" t="s">
        <v>9</v>
      </c>
      <c r="E57" s="3" t="s">
        <v>9</v>
      </c>
      <c r="F57" s="3" t="s">
        <v>9</v>
      </c>
      <c r="G57" t="s">
        <v>6731</v>
      </c>
      <c r="H57" s="3" t="s">
        <v>135</v>
      </c>
      <c r="I57" s="3">
        <v>8</v>
      </c>
      <c r="J57" s="3" t="s">
        <v>15</v>
      </c>
      <c r="K57" s="6" t="s">
        <v>11</v>
      </c>
      <c r="L57" s="6" t="s">
        <v>11</v>
      </c>
      <c r="M57" s="3">
        <v>31</v>
      </c>
      <c r="O57" s="9"/>
      <c r="P57" s="14"/>
      <c r="Q57" s="14"/>
      <c r="R57" s="14"/>
      <c r="S57" s="14"/>
      <c r="T57" s="14"/>
      <c r="U57" s="14"/>
      <c r="V57" s="14"/>
      <c r="W57" s="14"/>
      <c r="X57" s="14"/>
      <c r="Y57" s="14"/>
      <c r="Z57" s="14"/>
      <c r="AA57" s="14"/>
      <c r="AB57" s="14"/>
      <c r="AC57" s="14"/>
      <c r="AD57" s="14"/>
    </row>
    <row r="58" spans="1:30">
      <c r="O58" s="9"/>
      <c r="P58" s="14"/>
      <c r="Q58" s="14"/>
      <c r="R58" s="14"/>
      <c r="S58" s="14"/>
      <c r="T58" s="14"/>
      <c r="U58" s="14"/>
      <c r="V58" s="14"/>
      <c r="W58" s="13"/>
      <c r="X58" s="13"/>
      <c r="Y58" s="13"/>
      <c r="Z58" s="14"/>
      <c r="AA58" s="14"/>
      <c r="AB58" s="14"/>
      <c r="AC58" s="14"/>
      <c r="AD58" s="14"/>
    </row>
    <row r="59" spans="1:30">
      <c r="O59" s="9"/>
      <c r="P59" s="14"/>
      <c r="Q59" s="14"/>
      <c r="R59" s="14"/>
      <c r="S59" s="14"/>
      <c r="T59" s="14"/>
      <c r="U59" s="14"/>
      <c r="V59" s="14"/>
      <c r="W59" s="13"/>
      <c r="X59" s="13"/>
      <c r="Y59" s="13"/>
      <c r="Z59" s="14"/>
      <c r="AA59" s="14"/>
      <c r="AB59" s="14"/>
      <c r="AC59" s="14"/>
      <c r="AD59" s="14"/>
    </row>
    <row r="60" spans="1:30">
      <c r="O60" s="9"/>
      <c r="P60" s="14"/>
      <c r="Q60" s="14"/>
      <c r="R60" s="14"/>
      <c r="S60" s="14"/>
      <c r="T60" s="14"/>
      <c r="U60" s="14"/>
      <c r="V60" s="14"/>
      <c r="W60" s="13"/>
      <c r="X60" s="13"/>
      <c r="Y60" s="13"/>
      <c r="Z60" s="14"/>
      <c r="AA60" s="14"/>
      <c r="AB60" s="14"/>
      <c r="AC60" s="14"/>
      <c r="AD60" s="14"/>
    </row>
    <row r="61" spans="1:30">
      <c r="A61"/>
      <c r="C61"/>
      <c r="O61" s="9"/>
      <c r="P61" s="14"/>
      <c r="Q61" s="14"/>
      <c r="R61" s="14"/>
      <c r="S61" s="14"/>
      <c r="T61" s="14"/>
      <c r="U61" s="14"/>
      <c r="V61" s="14"/>
      <c r="W61" s="13"/>
      <c r="X61" s="13"/>
      <c r="Y61" s="13"/>
      <c r="Z61" s="14"/>
      <c r="AA61" s="14"/>
      <c r="AB61" s="14"/>
      <c r="AC61" s="14"/>
      <c r="AD61" s="14"/>
    </row>
    <row r="62" spans="1:30">
      <c r="A62"/>
      <c r="C62"/>
      <c r="O62" s="9"/>
      <c r="P62" s="14"/>
      <c r="Q62" s="14"/>
      <c r="R62" s="14"/>
      <c r="S62" s="14"/>
      <c r="T62" s="14"/>
      <c r="U62" s="14"/>
      <c r="V62" s="14"/>
      <c r="W62" s="13"/>
      <c r="X62" s="13"/>
      <c r="Y62" s="13"/>
      <c r="Z62" s="14"/>
      <c r="AA62" s="14"/>
      <c r="AB62" s="14"/>
      <c r="AC62" s="14"/>
      <c r="AD62" s="14"/>
    </row>
    <row r="63" spans="1:30">
      <c r="C63"/>
      <c r="O63" s="9"/>
      <c r="P63" s="14"/>
      <c r="Q63" s="14"/>
      <c r="R63" s="14"/>
      <c r="S63" s="14"/>
      <c r="T63" s="14"/>
      <c r="U63" s="14"/>
      <c r="V63" s="14"/>
      <c r="W63" s="13"/>
      <c r="X63" s="13"/>
      <c r="Y63" s="13"/>
      <c r="Z63" s="14"/>
      <c r="AA63" s="14"/>
      <c r="AB63" s="14"/>
      <c r="AC63" s="14"/>
      <c r="AD63" s="14"/>
    </row>
    <row r="64" spans="1:30">
      <c r="A64"/>
      <c r="C64"/>
      <c r="O64" s="9"/>
      <c r="P64" s="14"/>
      <c r="Q64" s="14"/>
      <c r="R64" s="14"/>
      <c r="S64" s="14"/>
      <c r="T64" s="14"/>
      <c r="U64" s="14"/>
      <c r="V64" s="14"/>
      <c r="W64" s="13"/>
      <c r="X64" s="13"/>
      <c r="Y64" s="13"/>
      <c r="Z64" s="14"/>
      <c r="AA64" s="14"/>
      <c r="AB64" s="14"/>
      <c r="AC64" s="14"/>
      <c r="AD64" s="14"/>
    </row>
    <row r="65" spans="1:31">
      <c r="A65"/>
      <c r="C65"/>
      <c r="O65" s="9"/>
      <c r="P65" s="14"/>
      <c r="Q65" s="14"/>
      <c r="R65" s="14"/>
      <c r="S65" s="14"/>
      <c r="T65" s="14"/>
      <c r="U65" s="14"/>
      <c r="V65" s="14"/>
      <c r="W65" s="13"/>
      <c r="X65" s="13"/>
      <c r="Y65" s="13"/>
      <c r="Z65" s="14"/>
      <c r="AA65" s="14"/>
      <c r="AB65" s="14"/>
      <c r="AC65" s="14"/>
      <c r="AD65" s="14"/>
    </row>
    <row r="66" spans="1:31">
      <c r="O66" s="9"/>
      <c r="P66" s="14"/>
      <c r="Q66" s="14"/>
      <c r="R66" s="14"/>
      <c r="S66" s="14"/>
      <c r="T66" s="14"/>
      <c r="U66" s="14"/>
      <c r="V66" s="14"/>
      <c r="W66" s="13"/>
      <c r="X66" s="13"/>
      <c r="Y66" s="13"/>
      <c r="Z66" s="14"/>
      <c r="AA66" s="14"/>
      <c r="AB66" s="14"/>
      <c r="AC66" s="14"/>
      <c r="AD66" s="14"/>
    </row>
    <row r="67" spans="1:31">
      <c r="O67" s="9"/>
      <c r="P67" s="14"/>
      <c r="Q67" s="14"/>
      <c r="R67" s="14"/>
      <c r="S67" s="14"/>
      <c r="T67" s="14"/>
      <c r="U67" s="14"/>
      <c r="V67" s="14"/>
      <c r="W67" s="13"/>
      <c r="X67" s="13"/>
      <c r="Y67" s="13"/>
      <c r="Z67" s="14"/>
      <c r="AA67" s="14"/>
      <c r="AB67" s="14"/>
      <c r="AC67" s="14"/>
      <c r="AD67" s="14"/>
    </row>
    <row r="68" spans="1:31">
      <c r="O68" s="9"/>
      <c r="P68" s="14"/>
      <c r="Q68" s="14"/>
      <c r="R68" s="14"/>
      <c r="S68" s="14"/>
      <c r="T68" s="14"/>
      <c r="U68" s="14"/>
      <c r="V68" s="14"/>
      <c r="W68" s="13"/>
      <c r="X68" s="13"/>
      <c r="Y68" s="13"/>
      <c r="Z68" s="14"/>
      <c r="AA68" s="14"/>
      <c r="AB68" s="14"/>
      <c r="AC68" s="14"/>
      <c r="AD68" s="14"/>
    </row>
    <row r="69" spans="1:31">
      <c r="O69" s="9"/>
      <c r="P69" s="14"/>
      <c r="Q69" s="14"/>
      <c r="R69" s="14"/>
      <c r="S69" s="14"/>
      <c r="T69" s="14"/>
      <c r="U69" s="14"/>
      <c r="V69" s="14"/>
      <c r="W69" s="13"/>
      <c r="X69" s="13"/>
      <c r="Y69" s="13"/>
      <c r="Z69" s="14"/>
      <c r="AA69" s="14"/>
      <c r="AB69" s="14"/>
      <c r="AC69" s="14"/>
      <c r="AD69" s="14"/>
    </row>
    <row r="70" spans="1:31">
      <c r="O70" s="9"/>
      <c r="P70" s="14"/>
      <c r="Q70" s="14"/>
      <c r="R70" s="14"/>
      <c r="S70" s="14"/>
      <c r="T70" s="14"/>
      <c r="U70" s="14"/>
      <c r="V70" s="14"/>
      <c r="W70" s="13"/>
      <c r="X70" s="13"/>
      <c r="Y70" s="13"/>
      <c r="Z70" s="14"/>
      <c r="AA70" s="14"/>
      <c r="AB70" s="14"/>
      <c r="AC70" s="14"/>
      <c r="AD70" s="14"/>
    </row>
    <row r="71" spans="1:31">
      <c r="O71" s="9"/>
      <c r="P71" s="14"/>
      <c r="Q71" s="14"/>
      <c r="R71" s="14"/>
      <c r="S71" s="14"/>
      <c r="T71" s="14"/>
      <c r="U71" s="14"/>
      <c r="V71" s="14"/>
      <c r="W71" s="13"/>
      <c r="X71" s="13"/>
      <c r="Y71" s="13"/>
      <c r="Z71" s="14"/>
      <c r="AA71" s="14"/>
      <c r="AB71" s="14"/>
      <c r="AC71" s="14"/>
      <c r="AD71" s="14"/>
    </row>
    <row r="72" spans="1:31">
      <c r="O72" s="9"/>
      <c r="P72" s="14"/>
      <c r="Q72" s="14"/>
      <c r="R72" s="14"/>
      <c r="S72" s="14"/>
      <c r="T72" s="14"/>
      <c r="U72" s="14"/>
      <c r="V72" s="14"/>
      <c r="W72" s="13"/>
      <c r="X72" s="13"/>
      <c r="Y72" s="13"/>
      <c r="Z72" s="14"/>
      <c r="AA72" s="14"/>
      <c r="AB72" s="14"/>
      <c r="AC72" s="14"/>
      <c r="AD72" s="14"/>
    </row>
    <row r="73" spans="1:31">
      <c r="O73" s="9"/>
      <c r="P73" s="14"/>
      <c r="Q73" s="14"/>
      <c r="R73" s="14"/>
      <c r="S73" s="14"/>
      <c r="T73" s="14"/>
      <c r="U73" s="14"/>
      <c r="V73" s="14"/>
      <c r="W73" s="13"/>
      <c r="X73" s="13"/>
      <c r="Y73" s="13"/>
      <c r="Z73" s="14"/>
      <c r="AA73" s="14"/>
      <c r="AB73" s="14"/>
      <c r="AC73" s="14"/>
      <c r="AD73" s="14"/>
    </row>
    <row r="74" spans="1:31">
      <c r="O74" s="9"/>
      <c r="P74" s="14"/>
      <c r="Q74" s="14"/>
      <c r="R74" s="14"/>
      <c r="S74" s="14"/>
      <c r="T74" s="14"/>
      <c r="U74" s="14"/>
      <c r="V74" s="14"/>
      <c r="W74" s="13"/>
      <c r="X74" s="13"/>
      <c r="Y74" s="13"/>
      <c r="Z74" s="14"/>
      <c r="AA74" s="14"/>
      <c r="AB74" s="14"/>
      <c r="AC74" s="14"/>
      <c r="AD74" s="14"/>
    </row>
    <row r="75" spans="1:31">
      <c r="O75" s="9"/>
      <c r="P75" s="14"/>
      <c r="Q75" s="14"/>
      <c r="R75" s="14"/>
      <c r="S75" s="14"/>
      <c r="T75" s="14"/>
      <c r="U75" s="14"/>
      <c r="V75" s="14"/>
      <c r="W75" s="13"/>
      <c r="X75" s="13"/>
      <c r="Y75" s="13"/>
      <c r="Z75" s="14"/>
      <c r="AA75" s="14"/>
      <c r="AB75" s="14"/>
      <c r="AC75" s="14"/>
      <c r="AD75" s="14"/>
    </row>
    <row r="76" spans="1:31">
      <c r="O76" s="9"/>
      <c r="P76" s="14"/>
      <c r="Q76" s="14"/>
      <c r="R76" s="14"/>
      <c r="S76" s="14"/>
      <c r="T76" s="14"/>
      <c r="U76" s="14"/>
      <c r="V76" s="14"/>
      <c r="W76" s="13"/>
      <c r="X76" s="13"/>
      <c r="Y76" s="13"/>
      <c r="Z76" s="14"/>
      <c r="AA76" s="14"/>
      <c r="AB76" s="14"/>
      <c r="AC76" s="14"/>
      <c r="AD76" s="14"/>
    </row>
    <row r="77" spans="1:31">
      <c r="O77" s="9"/>
      <c r="P77" s="14"/>
      <c r="Q77" s="14"/>
      <c r="R77" s="14"/>
      <c r="S77" s="14"/>
      <c r="T77" s="14"/>
      <c r="U77" s="14"/>
      <c r="V77" s="14"/>
      <c r="W77" s="13"/>
      <c r="X77" s="13"/>
      <c r="Y77" s="13"/>
      <c r="Z77" s="14"/>
      <c r="AA77" s="14"/>
      <c r="AB77" s="14"/>
      <c r="AC77" s="14"/>
      <c r="AD77" s="14"/>
    </row>
    <row r="79" spans="1:31">
      <c r="P79"/>
      <c r="AE79"/>
    </row>
    <row r="80" spans="1:31">
      <c r="AE80"/>
    </row>
    <row r="81" spans="16:31">
      <c r="P81" s="9"/>
      <c r="Q81" s="9"/>
      <c r="R81" s="9"/>
      <c r="S81" s="9"/>
      <c r="T81" s="9"/>
      <c r="U81" s="9"/>
      <c r="V81" s="9"/>
      <c r="W81" s="9"/>
      <c r="X81" s="9"/>
      <c r="Y81" s="9"/>
      <c r="Z81" s="9"/>
      <c r="AA81" s="9"/>
      <c r="AB81" s="9"/>
      <c r="AC81" s="9"/>
      <c r="AD81" s="9"/>
      <c r="AE81" s="9"/>
    </row>
    <row r="82" spans="16:31">
      <c r="P82" s="9"/>
      <c r="Q82"/>
      <c r="R82"/>
      <c r="S82"/>
      <c r="T82"/>
      <c r="U82"/>
      <c r="V82"/>
      <c r="W82"/>
      <c r="X82"/>
      <c r="Y82"/>
      <c r="Z82"/>
      <c r="AA82"/>
      <c r="AB82"/>
      <c r="AC82"/>
      <c r="AD82"/>
      <c r="AE82"/>
    </row>
  </sheetData>
  <sortState xmlns:xlrd2="http://schemas.microsoft.com/office/spreadsheetml/2017/richdata2" ref="P3:AE76">
    <sortCondition ref="Q3:Q76"/>
  </sortState>
  <phoneticPr fontId="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3C4E-5C2C-564D-952F-5963BC49CF9C}">
  <dimension ref="A1:AD3559"/>
  <sheetViews>
    <sheetView workbookViewId="0">
      <pane ySplit="1" topLeftCell="A2" activePane="bottomLeft" state="frozen"/>
      <selection activeCell="F1" sqref="F1"/>
      <selection pane="bottomLeft" activeCell="B24" sqref="B24"/>
    </sheetView>
  </sheetViews>
  <sheetFormatPr baseColWidth="10" defaultRowHeight="15"/>
  <cols>
    <col min="1" max="1" width="100" customWidth="1"/>
    <col min="2" max="2" width="29.6640625" customWidth="1"/>
    <col min="3" max="4" width="7" bestFit="1" customWidth="1"/>
    <col min="5" max="5" width="10.33203125" bestFit="1" customWidth="1"/>
    <col min="6" max="6" width="9" bestFit="1" customWidth="1"/>
    <col min="7" max="7" width="6.5" bestFit="1" customWidth="1"/>
    <col min="8" max="8" width="5.83203125" bestFit="1" customWidth="1"/>
    <col min="9" max="9" width="6.33203125" bestFit="1" customWidth="1"/>
    <col min="10" max="10" width="5.83203125" bestFit="1" customWidth="1"/>
    <col min="11" max="11" width="21.1640625" bestFit="1" customWidth="1"/>
    <col min="12" max="12" width="7.33203125" bestFit="1" customWidth="1"/>
    <col min="13" max="13" width="7.5" bestFit="1" customWidth="1"/>
    <col min="14" max="15" width="5.83203125" bestFit="1" customWidth="1"/>
    <col min="16" max="16" width="6.33203125" bestFit="1" customWidth="1"/>
    <col min="17" max="17" width="11.33203125" bestFit="1" customWidth="1"/>
    <col min="18" max="18" width="17.33203125" bestFit="1" customWidth="1"/>
    <col min="19" max="19" width="9" bestFit="1" customWidth="1"/>
    <col min="20" max="21" width="8.1640625" bestFit="1" customWidth="1"/>
    <col min="22" max="22" width="11.6640625" bestFit="1" customWidth="1"/>
    <col min="23" max="23" width="7" bestFit="1" customWidth="1"/>
    <col min="24" max="24" width="11.5" bestFit="1" customWidth="1"/>
    <col min="25" max="25" width="13.5" bestFit="1" customWidth="1"/>
    <col min="26" max="26" width="15" bestFit="1" customWidth="1"/>
    <col min="27" max="27" width="14" bestFit="1" customWidth="1"/>
    <col min="28" max="28" width="7.33203125" bestFit="1" customWidth="1"/>
    <col min="29" max="29" width="9.1640625" bestFit="1" customWidth="1"/>
    <col min="30" max="30" width="10.1640625" bestFit="1" customWidth="1"/>
  </cols>
  <sheetData>
    <row r="1" spans="1:30">
      <c r="A1" s="9" t="s">
        <v>163</v>
      </c>
      <c r="B1" s="9" t="s">
        <v>164</v>
      </c>
      <c r="C1" s="9" t="s">
        <v>165</v>
      </c>
      <c r="D1" s="9" t="s">
        <v>166</v>
      </c>
      <c r="E1" s="9" t="s">
        <v>167</v>
      </c>
      <c r="F1" s="9" t="s">
        <v>168</v>
      </c>
      <c r="G1" s="9" t="s">
        <v>169</v>
      </c>
      <c r="H1" s="9" t="s">
        <v>170</v>
      </c>
      <c r="I1" s="9" t="s">
        <v>171</v>
      </c>
      <c r="J1" s="9" t="s">
        <v>172</v>
      </c>
      <c r="K1" s="9" t="s">
        <v>173</v>
      </c>
      <c r="L1" s="9" t="s">
        <v>174</v>
      </c>
      <c r="M1" s="9" t="s">
        <v>175</v>
      </c>
      <c r="N1" s="9" t="s">
        <v>176</v>
      </c>
      <c r="O1" s="9" t="s">
        <v>177</v>
      </c>
      <c r="P1" s="9" t="s">
        <v>143</v>
      </c>
      <c r="Q1" s="9" t="s">
        <v>144</v>
      </c>
      <c r="R1" s="9" t="s">
        <v>178</v>
      </c>
      <c r="S1" s="9" t="s">
        <v>179</v>
      </c>
      <c r="T1" s="9" t="s">
        <v>497</v>
      </c>
      <c r="U1" s="9" t="s">
        <v>498</v>
      </c>
      <c r="V1" s="9" t="s">
        <v>499</v>
      </c>
      <c r="W1" s="9" t="s">
        <v>500</v>
      </c>
      <c r="X1" s="9" t="s">
        <v>145</v>
      </c>
      <c r="Y1" s="9" t="s">
        <v>511</v>
      </c>
      <c r="Z1" s="9" t="s">
        <v>146</v>
      </c>
      <c r="AA1" s="9" t="s">
        <v>512</v>
      </c>
      <c r="AB1" s="9" t="s">
        <v>147</v>
      </c>
      <c r="AC1" t="s">
        <v>510</v>
      </c>
      <c r="AD1" s="9" t="s">
        <v>133</v>
      </c>
    </row>
    <row r="2" spans="1:30">
      <c r="A2" t="s">
        <v>180</v>
      </c>
      <c r="B2" t="s">
        <v>181</v>
      </c>
      <c r="C2">
        <v>83.9</v>
      </c>
      <c r="D2">
        <v>248</v>
      </c>
      <c r="E2">
        <v>35</v>
      </c>
      <c r="F2">
        <v>1</v>
      </c>
      <c r="G2">
        <v>245</v>
      </c>
      <c r="H2">
        <v>492</v>
      </c>
      <c r="I2">
        <v>1</v>
      </c>
      <c r="J2">
        <v>243</v>
      </c>
      <c r="K2" s="10">
        <v>1.22E-140</v>
      </c>
      <c r="L2">
        <v>403</v>
      </c>
      <c r="M2">
        <v>49.8</v>
      </c>
      <c r="N2">
        <v>498</v>
      </c>
      <c r="O2">
        <v>249</v>
      </c>
      <c r="P2" t="s">
        <v>149</v>
      </c>
      <c r="Q2" t="s">
        <v>29</v>
      </c>
      <c r="R2" t="s">
        <v>182</v>
      </c>
      <c r="S2" t="s">
        <v>183</v>
      </c>
      <c r="T2">
        <v>146339</v>
      </c>
      <c r="U2">
        <v>147884</v>
      </c>
      <c r="V2" t="s">
        <v>501</v>
      </c>
      <c r="W2" t="s">
        <v>502</v>
      </c>
      <c r="X2">
        <v>1</v>
      </c>
      <c r="Y2">
        <v>9</v>
      </c>
      <c r="Z2" t="s">
        <v>13</v>
      </c>
      <c r="AA2" t="s">
        <v>21</v>
      </c>
      <c r="AB2" t="s">
        <v>2255</v>
      </c>
      <c r="AC2">
        <v>1</v>
      </c>
      <c r="AD2" t="s">
        <v>2256</v>
      </c>
    </row>
    <row r="3" spans="1:30">
      <c r="A3" t="s">
        <v>180</v>
      </c>
      <c r="B3" t="s">
        <v>184</v>
      </c>
      <c r="C3">
        <v>85.2</v>
      </c>
      <c r="D3">
        <v>115</v>
      </c>
      <c r="E3">
        <v>16</v>
      </c>
      <c r="F3">
        <v>1</v>
      </c>
      <c r="G3">
        <v>1</v>
      </c>
      <c r="H3">
        <v>114</v>
      </c>
      <c r="I3">
        <v>1</v>
      </c>
      <c r="J3">
        <v>115</v>
      </c>
      <c r="K3" s="10">
        <v>8.4800000000000001E-60</v>
      </c>
      <c r="L3">
        <v>191</v>
      </c>
      <c r="M3">
        <v>22.9</v>
      </c>
      <c r="N3">
        <v>498</v>
      </c>
      <c r="O3">
        <v>124</v>
      </c>
      <c r="P3" t="s">
        <v>149</v>
      </c>
      <c r="Q3" t="s">
        <v>29</v>
      </c>
      <c r="R3" t="s">
        <v>185</v>
      </c>
      <c r="S3" t="s">
        <v>186</v>
      </c>
      <c r="T3">
        <v>145273</v>
      </c>
      <c r="U3">
        <v>145720</v>
      </c>
      <c r="V3" t="s">
        <v>501</v>
      </c>
      <c r="W3" t="s">
        <v>502</v>
      </c>
      <c r="X3">
        <v>1</v>
      </c>
      <c r="Y3">
        <v>9</v>
      </c>
      <c r="Z3" t="s">
        <v>13</v>
      </c>
      <c r="AA3" t="s">
        <v>21</v>
      </c>
      <c r="AB3" t="s">
        <v>2255</v>
      </c>
      <c r="AC3">
        <v>1</v>
      </c>
      <c r="AD3" t="s">
        <v>2256</v>
      </c>
    </row>
    <row r="4" spans="1:30">
      <c r="A4" t="s">
        <v>187</v>
      </c>
      <c r="B4" t="s">
        <v>188</v>
      </c>
      <c r="C4">
        <v>81.099999999999994</v>
      </c>
      <c r="D4">
        <v>354</v>
      </c>
      <c r="E4">
        <v>46</v>
      </c>
      <c r="F4">
        <v>1</v>
      </c>
      <c r="G4">
        <v>1</v>
      </c>
      <c r="H4">
        <v>333</v>
      </c>
      <c r="I4">
        <v>1</v>
      </c>
      <c r="J4">
        <v>354</v>
      </c>
      <c r="K4" s="10">
        <v>1.37E-211</v>
      </c>
      <c r="L4">
        <v>580</v>
      </c>
      <c r="M4">
        <v>100</v>
      </c>
      <c r="N4">
        <v>333</v>
      </c>
      <c r="O4">
        <v>354</v>
      </c>
      <c r="P4" t="s">
        <v>149</v>
      </c>
      <c r="Q4" t="s">
        <v>29</v>
      </c>
      <c r="R4" t="s">
        <v>189</v>
      </c>
      <c r="S4" t="s">
        <v>190</v>
      </c>
      <c r="T4">
        <v>143779</v>
      </c>
      <c r="U4">
        <v>144914</v>
      </c>
      <c r="V4" t="s">
        <v>501</v>
      </c>
      <c r="W4" t="s">
        <v>503</v>
      </c>
      <c r="X4">
        <v>1</v>
      </c>
      <c r="Y4">
        <v>9</v>
      </c>
      <c r="Z4" t="s">
        <v>13</v>
      </c>
      <c r="AA4" t="s">
        <v>21</v>
      </c>
      <c r="AB4" t="s">
        <v>2255</v>
      </c>
      <c r="AC4">
        <v>1</v>
      </c>
      <c r="AD4" t="s">
        <v>2256</v>
      </c>
    </row>
    <row r="5" spans="1:30">
      <c r="A5" t="s">
        <v>191</v>
      </c>
      <c r="B5" t="s">
        <v>192</v>
      </c>
      <c r="C5">
        <v>88.1</v>
      </c>
      <c r="D5">
        <v>578</v>
      </c>
      <c r="E5">
        <v>69</v>
      </c>
      <c r="F5">
        <v>0</v>
      </c>
      <c r="G5">
        <v>36</v>
      </c>
      <c r="H5">
        <v>613</v>
      </c>
      <c r="I5">
        <v>1</v>
      </c>
      <c r="J5">
        <v>578</v>
      </c>
      <c r="K5">
        <v>0</v>
      </c>
      <c r="L5">
        <v>1056</v>
      </c>
      <c r="M5">
        <v>92.6</v>
      </c>
      <c r="N5">
        <v>624</v>
      </c>
      <c r="O5">
        <v>580</v>
      </c>
      <c r="P5" t="s">
        <v>149</v>
      </c>
      <c r="Q5" t="s">
        <v>29</v>
      </c>
      <c r="R5" t="s">
        <v>193</v>
      </c>
      <c r="S5" t="s">
        <v>194</v>
      </c>
      <c r="T5">
        <v>141575</v>
      </c>
      <c r="U5">
        <v>143384</v>
      </c>
      <c r="V5" t="s">
        <v>501</v>
      </c>
      <c r="W5" t="s">
        <v>503</v>
      </c>
      <c r="X5">
        <v>1</v>
      </c>
      <c r="Y5">
        <v>9</v>
      </c>
      <c r="Z5" t="s">
        <v>13</v>
      </c>
      <c r="AA5" t="s">
        <v>21</v>
      </c>
      <c r="AB5" t="s">
        <v>2255</v>
      </c>
      <c r="AC5">
        <v>1</v>
      </c>
      <c r="AD5" t="s">
        <v>2256</v>
      </c>
    </row>
    <row r="6" spans="1:30">
      <c r="A6" t="s">
        <v>195</v>
      </c>
      <c r="B6" t="s">
        <v>196</v>
      </c>
      <c r="C6">
        <v>85.1</v>
      </c>
      <c r="D6">
        <v>268</v>
      </c>
      <c r="E6">
        <v>22</v>
      </c>
      <c r="F6">
        <v>1</v>
      </c>
      <c r="G6">
        <v>22</v>
      </c>
      <c r="H6">
        <v>289</v>
      </c>
      <c r="I6">
        <v>92</v>
      </c>
      <c r="J6">
        <v>341</v>
      </c>
      <c r="K6" s="10">
        <v>5.72E-170</v>
      </c>
      <c r="L6">
        <v>482</v>
      </c>
      <c r="M6">
        <v>51.6</v>
      </c>
      <c r="N6">
        <v>519</v>
      </c>
      <c r="O6">
        <v>341</v>
      </c>
      <c r="P6" t="s">
        <v>149</v>
      </c>
      <c r="Q6" t="s">
        <v>29</v>
      </c>
      <c r="R6" t="s">
        <v>197</v>
      </c>
      <c r="S6" t="s">
        <v>198</v>
      </c>
      <c r="T6">
        <v>138968</v>
      </c>
      <c r="U6">
        <v>140103</v>
      </c>
      <c r="V6" t="s">
        <v>501</v>
      </c>
      <c r="W6" t="s">
        <v>502</v>
      </c>
      <c r="X6">
        <v>1</v>
      </c>
      <c r="Y6">
        <v>9</v>
      </c>
      <c r="Z6" t="s">
        <v>13</v>
      </c>
      <c r="AA6" t="s">
        <v>21</v>
      </c>
      <c r="AB6" t="s">
        <v>2255</v>
      </c>
      <c r="AC6">
        <v>1</v>
      </c>
      <c r="AD6" t="s">
        <v>2256</v>
      </c>
    </row>
    <row r="7" spans="1:30">
      <c r="A7" t="s">
        <v>195</v>
      </c>
      <c r="B7" t="s">
        <v>199</v>
      </c>
      <c r="C7">
        <v>94</v>
      </c>
      <c r="D7">
        <v>149</v>
      </c>
      <c r="E7">
        <v>9</v>
      </c>
      <c r="F7">
        <v>0</v>
      </c>
      <c r="G7">
        <v>371</v>
      </c>
      <c r="H7">
        <v>519</v>
      </c>
      <c r="I7">
        <v>1</v>
      </c>
      <c r="J7">
        <v>149</v>
      </c>
      <c r="K7" s="10">
        <v>5.6500000000000001E-102</v>
      </c>
      <c r="L7">
        <v>301</v>
      </c>
      <c r="M7">
        <v>28.7</v>
      </c>
      <c r="N7">
        <v>519</v>
      </c>
      <c r="O7">
        <v>149</v>
      </c>
      <c r="P7" t="s">
        <v>149</v>
      </c>
      <c r="Q7" t="s">
        <v>29</v>
      </c>
      <c r="R7" t="s">
        <v>200</v>
      </c>
      <c r="S7" t="s">
        <v>201</v>
      </c>
      <c r="T7">
        <v>140344</v>
      </c>
      <c r="U7">
        <v>140862</v>
      </c>
      <c r="V7" t="s">
        <v>501</v>
      </c>
      <c r="W7" t="s">
        <v>502</v>
      </c>
      <c r="X7">
        <v>1</v>
      </c>
      <c r="Y7">
        <v>9</v>
      </c>
      <c r="Z7" t="s">
        <v>13</v>
      </c>
      <c r="AA7" t="s">
        <v>21</v>
      </c>
      <c r="AB7" t="s">
        <v>2255</v>
      </c>
      <c r="AC7">
        <v>1</v>
      </c>
      <c r="AD7" t="s">
        <v>2256</v>
      </c>
    </row>
    <row r="8" spans="1:30">
      <c r="A8" t="s">
        <v>202</v>
      </c>
      <c r="B8" t="s">
        <v>203</v>
      </c>
      <c r="C8">
        <v>83</v>
      </c>
      <c r="D8">
        <v>2512</v>
      </c>
      <c r="E8">
        <v>347</v>
      </c>
      <c r="F8">
        <v>8</v>
      </c>
      <c r="G8">
        <v>1</v>
      </c>
      <c r="H8">
        <v>2459</v>
      </c>
      <c r="I8">
        <v>1</v>
      </c>
      <c r="J8">
        <v>2484</v>
      </c>
      <c r="K8">
        <v>0</v>
      </c>
      <c r="L8">
        <v>4094</v>
      </c>
      <c r="M8">
        <v>62.6</v>
      </c>
      <c r="N8">
        <v>3930</v>
      </c>
      <c r="O8">
        <v>2484</v>
      </c>
      <c r="P8" t="s">
        <v>149</v>
      </c>
      <c r="Q8" t="s">
        <v>29</v>
      </c>
      <c r="R8" t="s">
        <v>204</v>
      </c>
      <c r="S8" t="s">
        <v>205</v>
      </c>
      <c r="T8">
        <v>131178</v>
      </c>
      <c r="U8">
        <v>138765</v>
      </c>
      <c r="V8" t="s">
        <v>501</v>
      </c>
      <c r="W8" t="s">
        <v>503</v>
      </c>
      <c r="X8">
        <v>1</v>
      </c>
      <c r="Y8">
        <v>9</v>
      </c>
      <c r="Z8" t="s">
        <v>13</v>
      </c>
      <c r="AA8" t="s">
        <v>21</v>
      </c>
      <c r="AB8" t="s">
        <v>2255</v>
      </c>
      <c r="AC8">
        <v>1</v>
      </c>
      <c r="AD8" t="s">
        <v>2256</v>
      </c>
    </row>
    <row r="9" spans="1:30">
      <c r="A9" t="s">
        <v>202</v>
      </c>
      <c r="B9" t="s">
        <v>206</v>
      </c>
      <c r="C9">
        <v>85.8</v>
      </c>
      <c r="D9">
        <v>1024</v>
      </c>
      <c r="E9">
        <v>143</v>
      </c>
      <c r="F9">
        <v>2</v>
      </c>
      <c r="G9">
        <v>2504</v>
      </c>
      <c r="H9">
        <v>3527</v>
      </c>
      <c r="I9">
        <v>1</v>
      </c>
      <c r="J9">
        <v>1022</v>
      </c>
      <c r="K9">
        <v>0</v>
      </c>
      <c r="L9">
        <v>1724</v>
      </c>
      <c r="M9">
        <v>26.1</v>
      </c>
      <c r="N9">
        <v>3930</v>
      </c>
      <c r="O9">
        <v>1022</v>
      </c>
      <c r="P9" t="s">
        <v>149</v>
      </c>
      <c r="Q9" t="s">
        <v>29</v>
      </c>
      <c r="R9" t="s">
        <v>207</v>
      </c>
      <c r="S9" t="s">
        <v>208</v>
      </c>
      <c r="T9">
        <v>128064</v>
      </c>
      <c r="U9">
        <v>131132</v>
      </c>
      <c r="V9" t="s">
        <v>501</v>
      </c>
      <c r="W9" t="s">
        <v>503</v>
      </c>
      <c r="X9">
        <v>1</v>
      </c>
      <c r="Y9">
        <v>9</v>
      </c>
      <c r="Z9" t="s">
        <v>13</v>
      </c>
      <c r="AA9" t="s">
        <v>21</v>
      </c>
      <c r="AB9" t="s">
        <v>2255</v>
      </c>
      <c r="AC9">
        <v>1</v>
      </c>
      <c r="AD9" t="s">
        <v>2256</v>
      </c>
    </row>
    <row r="10" spans="1:30">
      <c r="A10" t="s">
        <v>202</v>
      </c>
      <c r="B10" t="s">
        <v>209</v>
      </c>
      <c r="C10">
        <v>83.2</v>
      </c>
      <c r="D10">
        <v>398</v>
      </c>
      <c r="E10">
        <v>66</v>
      </c>
      <c r="F10">
        <v>1</v>
      </c>
      <c r="G10">
        <v>3533</v>
      </c>
      <c r="H10">
        <v>3929</v>
      </c>
      <c r="I10">
        <v>1</v>
      </c>
      <c r="J10">
        <v>398</v>
      </c>
      <c r="K10" s="10">
        <v>2.3099999999999999E-209</v>
      </c>
      <c r="L10">
        <v>642</v>
      </c>
      <c r="M10">
        <v>10.1</v>
      </c>
      <c r="N10">
        <v>3930</v>
      </c>
      <c r="O10">
        <v>399</v>
      </c>
      <c r="P10" t="s">
        <v>149</v>
      </c>
      <c r="Q10" t="s">
        <v>29</v>
      </c>
      <c r="R10" t="s">
        <v>210</v>
      </c>
      <c r="S10" t="s">
        <v>211</v>
      </c>
      <c r="T10">
        <v>126852</v>
      </c>
      <c r="U10">
        <v>128051</v>
      </c>
      <c r="V10" t="s">
        <v>501</v>
      </c>
      <c r="W10" t="s">
        <v>503</v>
      </c>
      <c r="X10">
        <v>1</v>
      </c>
      <c r="Y10">
        <v>9</v>
      </c>
      <c r="Z10" t="s">
        <v>13</v>
      </c>
      <c r="AA10" t="s">
        <v>21</v>
      </c>
      <c r="AB10" t="s">
        <v>2255</v>
      </c>
      <c r="AC10">
        <v>1</v>
      </c>
      <c r="AD10" t="s">
        <v>2256</v>
      </c>
    </row>
    <row r="11" spans="1:30">
      <c r="A11" t="s">
        <v>212</v>
      </c>
      <c r="B11" t="s">
        <v>213</v>
      </c>
      <c r="C11">
        <v>94.6</v>
      </c>
      <c r="D11">
        <v>410</v>
      </c>
      <c r="E11">
        <v>22</v>
      </c>
      <c r="F11">
        <v>0</v>
      </c>
      <c r="G11">
        <v>1</v>
      </c>
      <c r="H11">
        <v>410</v>
      </c>
      <c r="I11">
        <v>1</v>
      </c>
      <c r="J11">
        <v>410</v>
      </c>
      <c r="K11" s="10">
        <v>2.3899999999999998E-277</v>
      </c>
      <c r="L11">
        <v>756</v>
      </c>
      <c r="M11">
        <v>84.2</v>
      </c>
      <c r="N11">
        <v>487</v>
      </c>
      <c r="O11">
        <v>419</v>
      </c>
      <c r="P11" t="s">
        <v>149</v>
      </c>
      <c r="Q11" t="s">
        <v>29</v>
      </c>
      <c r="R11" t="s">
        <v>214</v>
      </c>
      <c r="S11" t="s">
        <v>215</v>
      </c>
      <c r="T11">
        <v>123536</v>
      </c>
      <c r="U11">
        <v>125195</v>
      </c>
      <c r="V11" t="s">
        <v>501</v>
      </c>
      <c r="W11" t="s">
        <v>502</v>
      </c>
      <c r="X11">
        <v>1</v>
      </c>
      <c r="Y11">
        <v>9</v>
      </c>
      <c r="Z11" t="s">
        <v>13</v>
      </c>
      <c r="AA11" t="s">
        <v>21</v>
      </c>
      <c r="AB11" t="s">
        <v>2255</v>
      </c>
      <c r="AC11">
        <v>1</v>
      </c>
      <c r="AD11" t="s">
        <v>2256</v>
      </c>
    </row>
    <row r="12" spans="1:30">
      <c r="A12" t="s">
        <v>180</v>
      </c>
      <c r="B12" t="s">
        <v>216</v>
      </c>
      <c r="C12">
        <v>81.5</v>
      </c>
      <c r="D12">
        <v>454</v>
      </c>
      <c r="E12">
        <v>65</v>
      </c>
      <c r="F12">
        <v>3</v>
      </c>
      <c r="G12">
        <v>1</v>
      </c>
      <c r="H12">
        <v>440</v>
      </c>
      <c r="I12">
        <v>1</v>
      </c>
      <c r="J12">
        <v>449</v>
      </c>
      <c r="K12" s="10">
        <v>2.8299999999999999E-258</v>
      </c>
      <c r="L12">
        <v>711</v>
      </c>
      <c r="M12">
        <v>88.4</v>
      </c>
      <c r="N12">
        <v>498</v>
      </c>
      <c r="O12">
        <v>477</v>
      </c>
      <c r="P12" t="s">
        <v>150</v>
      </c>
      <c r="Q12" t="s">
        <v>29</v>
      </c>
      <c r="R12" t="s">
        <v>217</v>
      </c>
      <c r="S12" t="s">
        <v>218</v>
      </c>
      <c r="T12">
        <v>299623</v>
      </c>
      <c r="U12">
        <v>301469</v>
      </c>
      <c r="V12" t="s">
        <v>504</v>
      </c>
      <c r="W12" t="s">
        <v>502</v>
      </c>
      <c r="X12">
        <v>1</v>
      </c>
      <c r="Y12">
        <v>9</v>
      </c>
      <c r="Z12" t="s">
        <v>13</v>
      </c>
      <c r="AA12" t="s">
        <v>21</v>
      </c>
      <c r="AB12" t="s">
        <v>2255</v>
      </c>
      <c r="AC12">
        <v>1</v>
      </c>
      <c r="AD12" t="s">
        <v>2256</v>
      </c>
    </row>
    <row r="13" spans="1:30">
      <c r="A13" t="s">
        <v>187</v>
      </c>
      <c r="B13" t="s">
        <v>219</v>
      </c>
      <c r="C13">
        <v>80.8</v>
      </c>
      <c r="D13">
        <v>354</v>
      </c>
      <c r="E13">
        <v>47</v>
      </c>
      <c r="F13">
        <v>1</v>
      </c>
      <c r="G13">
        <v>1</v>
      </c>
      <c r="H13">
        <v>333</v>
      </c>
      <c r="I13">
        <v>1</v>
      </c>
      <c r="J13">
        <v>354</v>
      </c>
      <c r="K13" s="10">
        <v>1.09E-210</v>
      </c>
      <c r="L13">
        <v>578</v>
      </c>
      <c r="M13">
        <v>100</v>
      </c>
      <c r="N13">
        <v>333</v>
      </c>
      <c r="O13">
        <v>354</v>
      </c>
      <c r="P13" t="s">
        <v>150</v>
      </c>
      <c r="Q13" t="s">
        <v>29</v>
      </c>
      <c r="R13" t="s">
        <v>220</v>
      </c>
      <c r="S13" t="s">
        <v>190</v>
      </c>
      <c r="T13">
        <v>298127</v>
      </c>
      <c r="U13">
        <v>299262</v>
      </c>
      <c r="V13" t="s">
        <v>504</v>
      </c>
      <c r="W13" t="s">
        <v>503</v>
      </c>
      <c r="X13">
        <v>1</v>
      </c>
      <c r="Y13">
        <v>9</v>
      </c>
      <c r="Z13" t="s">
        <v>13</v>
      </c>
      <c r="AA13" t="s">
        <v>21</v>
      </c>
      <c r="AB13" t="s">
        <v>2255</v>
      </c>
      <c r="AC13">
        <v>1</v>
      </c>
      <c r="AD13" t="s">
        <v>2256</v>
      </c>
    </row>
    <row r="14" spans="1:30">
      <c r="A14" t="s">
        <v>191</v>
      </c>
      <c r="B14" t="s">
        <v>221</v>
      </c>
      <c r="C14">
        <v>84.4</v>
      </c>
      <c r="D14">
        <v>578</v>
      </c>
      <c r="E14">
        <v>74</v>
      </c>
      <c r="F14">
        <v>1</v>
      </c>
      <c r="G14">
        <v>36</v>
      </c>
      <c r="H14">
        <v>613</v>
      </c>
      <c r="I14">
        <v>1</v>
      </c>
      <c r="J14">
        <v>562</v>
      </c>
      <c r="K14">
        <v>0</v>
      </c>
      <c r="L14">
        <v>1001</v>
      </c>
      <c r="M14">
        <v>92.6</v>
      </c>
      <c r="N14">
        <v>624</v>
      </c>
      <c r="O14">
        <v>564</v>
      </c>
      <c r="P14" t="s">
        <v>150</v>
      </c>
      <c r="Q14" t="s">
        <v>29</v>
      </c>
      <c r="R14" t="s">
        <v>222</v>
      </c>
      <c r="S14" t="s">
        <v>194</v>
      </c>
      <c r="T14">
        <v>295922</v>
      </c>
      <c r="U14">
        <v>297732</v>
      </c>
      <c r="V14" t="s">
        <v>504</v>
      </c>
      <c r="W14" t="s">
        <v>503</v>
      </c>
      <c r="X14">
        <v>1</v>
      </c>
      <c r="Y14">
        <v>9</v>
      </c>
      <c r="Z14" t="s">
        <v>13</v>
      </c>
      <c r="AA14" t="s">
        <v>21</v>
      </c>
      <c r="AB14" t="s">
        <v>2255</v>
      </c>
      <c r="AC14">
        <v>1</v>
      </c>
      <c r="AD14" t="s">
        <v>2256</v>
      </c>
    </row>
    <row r="15" spans="1:30">
      <c r="A15" t="s">
        <v>195</v>
      </c>
      <c r="B15" t="s">
        <v>225</v>
      </c>
      <c r="C15">
        <v>89.2</v>
      </c>
      <c r="D15">
        <v>381</v>
      </c>
      <c r="E15">
        <v>41</v>
      </c>
      <c r="F15">
        <v>0</v>
      </c>
      <c r="G15">
        <v>1</v>
      </c>
      <c r="H15">
        <v>381</v>
      </c>
      <c r="I15">
        <v>2</v>
      </c>
      <c r="J15">
        <v>382</v>
      </c>
      <c r="K15" s="10">
        <v>3.0100000000000001E-263</v>
      </c>
      <c r="L15">
        <v>720</v>
      </c>
      <c r="M15">
        <v>73.400000000000006</v>
      </c>
      <c r="N15">
        <v>519</v>
      </c>
      <c r="O15">
        <v>383</v>
      </c>
      <c r="P15" t="s">
        <v>150</v>
      </c>
      <c r="Q15" t="s">
        <v>29</v>
      </c>
      <c r="R15" t="s">
        <v>223</v>
      </c>
      <c r="S15" t="s">
        <v>224</v>
      </c>
      <c r="T15">
        <v>293525</v>
      </c>
      <c r="U15">
        <v>295166</v>
      </c>
      <c r="V15" t="s">
        <v>504</v>
      </c>
      <c r="W15" t="s">
        <v>502</v>
      </c>
      <c r="X15">
        <v>1</v>
      </c>
      <c r="Y15">
        <v>9</v>
      </c>
      <c r="Z15" t="s">
        <v>13</v>
      </c>
      <c r="AA15" t="s">
        <v>21</v>
      </c>
      <c r="AB15" t="s">
        <v>2255</v>
      </c>
      <c r="AC15">
        <v>1</v>
      </c>
      <c r="AD15" t="s">
        <v>2256</v>
      </c>
    </row>
    <row r="16" spans="1:30">
      <c r="A16" t="s">
        <v>202</v>
      </c>
      <c r="B16" t="s">
        <v>226</v>
      </c>
      <c r="C16">
        <v>82.5</v>
      </c>
      <c r="D16">
        <v>3580</v>
      </c>
      <c r="E16">
        <v>518</v>
      </c>
      <c r="F16">
        <v>10</v>
      </c>
      <c r="G16">
        <v>1</v>
      </c>
      <c r="H16">
        <v>3527</v>
      </c>
      <c r="I16">
        <v>1</v>
      </c>
      <c r="J16">
        <v>3526</v>
      </c>
      <c r="K16">
        <v>0</v>
      </c>
      <c r="L16">
        <v>5767</v>
      </c>
      <c r="M16">
        <v>89.7</v>
      </c>
      <c r="N16">
        <v>3930</v>
      </c>
      <c r="O16">
        <v>3526</v>
      </c>
      <c r="P16" t="s">
        <v>150</v>
      </c>
      <c r="Q16" t="s">
        <v>29</v>
      </c>
      <c r="R16" t="s">
        <v>227</v>
      </c>
      <c r="S16" t="s">
        <v>228</v>
      </c>
      <c r="T16">
        <v>282403</v>
      </c>
      <c r="U16">
        <v>293111</v>
      </c>
      <c r="V16" t="s">
        <v>504</v>
      </c>
      <c r="W16" t="s">
        <v>503</v>
      </c>
      <c r="X16">
        <v>1</v>
      </c>
      <c r="Y16">
        <v>9</v>
      </c>
      <c r="Z16" t="s">
        <v>13</v>
      </c>
      <c r="AA16" t="s">
        <v>21</v>
      </c>
      <c r="AB16" t="s">
        <v>2255</v>
      </c>
      <c r="AC16">
        <v>1</v>
      </c>
      <c r="AD16" t="s">
        <v>2256</v>
      </c>
    </row>
    <row r="17" spans="1:30">
      <c r="A17" t="s">
        <v>202</v>
      </c>
      <c r="B17" t="s">
        <v>229</v>
      </c>
      <c r="C17">
        <v>82.9</v>
      </c>
      <c r="D17">
        <v>398</v>
      </c>
      <c r="E17">
        <v>67</v>
      </c>
      <c r="F17">
        <v>1</v>
      </c>
      <c r="G17">
        <v>3533</v>
      </c>
      <c r="H17">
        <v>3929</v>
      </c>
      <c r="I17">
        <v>1</v>
      </c>
      <c r="J17">
        <v>398</v>
      </c>
      <c r="K17" s="10">
        <v>4.1700000000000002E-209</v>
      </c>
      <c r="L17">
        <v>641</v>
      </c>
      <c r="M17">
        <v>10.1</v>
      </c>
      <c r="N17">
        <v>3930</v>
      </c>
      <c r="O17">
        <v>399</v>
      </c>
      <c r="P17" t="s">
        <v>150</v>
      </c>
      <c r="Q17" t="s">
        <v>29</v>
      </c>
      <c r="R17" t="s">
        <v>230</v>
      </c>
      <c r="S17" t="s">
        <v>211</v>
      </c>
      <c r="T17">
        <v>281191</v>
      </c>
      <c r="U17">
        <v>282390</v>
      </c>
      <c r="V17" t="s">
        <v>504</v>
      </c>
      <c r="W17" t="s">
        <v>503</v>
      </c>
      <c r="X17">
        <v>1</v>
      </c>
      <c r="Y17">
        <v>9</v>
      </c>
      <c r="Z17" t="s">
        <v>13</v>
      </c>
      <c r="AA17" t="s">
        <v>21</v>
      </c>
      <c r="AB17" t="s">
        <v>2255</v>
      </c>
      <c r="AC17">
        <v>1</v>
      </c>
      <c r="AD17" t="s">
        <v>2256</v>
      </c>
    </row>
    <row r="18" spans="1:30">
      <c r="A18" t="s">
        <v>212</v>
      </c>
      <c r="B18" t="s">
        <v>231</v>
      </c>
      <c r="C18">
        <v>94.9</v>
      </c>
      <c r="D18">
        <v>410</v>
      </c>
      <c r="E18">
        <v>21</v>
      </c>
      <c r="F18">
        <v>0</v>
      </c>
      <c r="G18">
        <v>1</v>
      </c>
      <c r="H18">
        <v>410</v>
      </c>
      <c r="I18">
        <v>1</v>
      </c>
      <c r="J18">
        <v>410</v>
      </c>
      <c r="K18" s="10">
        <v>5.7300000000000002E-278</v>
      </c>
      <c r="L18">
        <v>758</v>
      </c>
      <c r="M18">
        <v>84.2</v>
      </c>
      <c r="N18">
        <v>487</v>
      </c>
      <c r="O18">
        <v>419</v>
      </c>
      <c r="P18" t="s">
        <v>150</v>
      </c>
      <c r="Q18" t="s">
        <v>29</v>
      </c>
      <c r="R18" t="s">
        <v>232</v>
      </c>
      <c r="S18" t="s">
        <v>215</v>
      </c>
      <c r="T18">
        <v>277529</v>
      </c>
      <c r="U18">
        <v>279626</v>
      </c>
      <c r="V18" t="s">
        <v>504</v>
      </c>
      <c r="W18" t="s">
        <v>502</v>
      </c>
      <c r="X18">
        <v>1</v>
      </c>
      <c r="Y18">
        <v>9</v>
      </c>
      <c r="Z18" t="s">
        <v>13</v>
      </c>
      <c r="AA18" t="s">
        <v>21</v>
      </c>
      <c r="AB18" t="s">
        <v>2255</v>
      </c>
      <c r="AC18">
        <v>1</v>
      </c>
      <c r="AD18" t="s">
        <v>2256</v>
      </c>
    </row>
    <row r="19" spans="1:30">
      <c r="A19" t="s">
        <v>233</v>
      </c>
      <c r="B19" t="s">
        <v>234</v>
      </c>
      <c r="C19">
        <v>80.8</v>
      </c>
      <c r="D19">
        <v>531</v>
      </c>
      <c r="E19">
        <v>69</v>
      </c>
      <c r="F19">
        <v>3</v>
      </c>
      <c r="G19">
        <v>1</v>
      </c>
      <c r="H19">
        <v>498</v>
      </c>
      <c r="I19">
        <v>1</v>
      </c>
      <c r="J19">
        <v>531</v>
      </c>
      <c r="K19" s="10">
        <v>3.8799999999999998E-305</v>
      </c>
      <c r="L19">
        <v>844</v>
      </c>
      <c r="M19">
        <v>68.2</v>
      </c>
      <c r="N19">
        <v>730</v>
      </c>
      <c r="O19">
        <v>597</v>
      </c>
      <c r="P19" t="s">
        <v>150</v>
      </c>
      <c r="Q19" t="s">
        <v>29</v>
      </c>
      <c r="R19" t="s">
        <v>235</v>
      </c>
      <c r="S19" t="s">
        <v>236</v>
      </c>
      <c r="T19">
        <v>271333</v>
      </c>
      <c r="U19">
        <v>273126</v>
      </c>
      <c r="V19" t="s">
        <v>504</v>
      </c>
      <c r="W19" t="s">
        <v>502</v>
      </c>
      <c r="X19">
        <v>1</v>
      </c>
      <c r="Y19">
        <v>9</v>
      </c>
      <c r="Z19" t="s">
        <v>13</v>
      </c>
      <c r="AA19" t="s">
        <v>21</v>
      </c>
      <c r="AB19" t="s">
        <v>2255</v>
      </c>
      <c r="AC19">
        <v>1</v>
      </c>
      <c r="AD19" t="s">
        <v>2256</v>
      </c>
    </row>
    <row r="20" spans="1:30">
      <c r="A20" t="s">
        <v>180</v>
      </c>
      <c r="B20" t="s">
        <v>237</v>
      </c>
      <c r="C20">
        <v>82.6</v>
      </c>
      <c r="D20">
        <v>506</v>
      </c>
      <c r="E20">
        <v>69</v>
      </c>
      <c r="F20">
        <v>3</v>
      </c>
      <c r="G20">
        <v>1</v>
      </c>
      <c r="H20">
        <v>492</v>
      </c>
      <c r="I20">
        <v>1</v>
      </c>
      <c r="J20">
        <v>501</v>
      </c>
      <c r="K20" s="10">
        <v>2.0099999999999999E-296</v>
      </c>
      <c r="L20">
        <v>808</v>
      </c>
      <c r="M20">
        <v>98.8</v>
      </c>
      <c r="N20">
        <v>498</v>
      </c>
      <c r="O20">
        <v>507</v>
      </c>
      <c r="P20" t="s">
        <v>151</v>
      </c>
      <c r="Q20" t="s">
        <v>29</v>
      </c>
      <c r="R20" t="s">
        <v>238</v>
      </c>
      <c r="S20" t="s">
        <v>183</v>
      </c>
      <c r="T20">
        <v>336233</v>
      </c>
      <c r="U20">
        <v>338169</v>
      </c>
      <c r="V20" t="s">
        <v>505</v>
      </c>
      <c r="W20" t="s">
        <v>502</v>
      </c>
      <c r="X20">
        <v>1</v>
      </c>
      <c r="Y20">
        <v>9</v>
      </c>
      <c r="Z20" t="s">
        <v>13</v>
      </c>
      <c r="AA20" t="s">
        <v>21</v>
      </c>
      <c r="AB20" t="s">
        <v>2255</v>
      </c>
      <c r="AC20">
        <v>1</v>
      </c>
      <c r="AD20" t="s">
        <v>2256</v>
      </c>
    </row>
    <row r="21" spans="1:30">
      <c r="A21" t="s">
        <v>187</v>
      </c>
      <c r="B21" t="s">
        <v>239</v>
      </c>
      <c r="C21">
        <v>80.8</v>
      </c>
      <c r="D21">
        <v>354</v>
      </c>
      <c r="E21">
        <v>47</v>
      </c>
      <c r="F21">
        <v>1</v>
      </c>
      <c r="G21">
        <v>1</v>
      </c>
      <c r="H21">
        <v>333</v>
      </c>
      <c r="I21">
        <v>1</v>
      </c>
      <c r="J21">
        <v>354</v>
      </c>
      <c r="K21" s="10">
        <v>1.1600000000000001E-210</v>
      </c>
      <c r="L21">
        <v>578</v>
      </c>
      <c r="M21">
        <v>100</v>
      </c>
      <c r="N21">
        <v>333</v>
      </c>
      <c r="O21">
        <v>354</v>
      </c>
      <c r="P21" t="s">
        <v>151</v>
      </c>
      <c r="Q21" t="s">
        <v>29</v>
      </c>
      <c r="R21" t="s">
        <v>240</v>
      </c>
      <c r="S21" t="s">
        <v>190</v>
      </c>
      <c r="T21">
        <v>334737</v>
      </c>
      <c r="U21">
        <v>335872</v>
      </c>
      <c r="V21" t="s">
        <v>505</v>
      </c>
      <c r="W21" t="s">
        <v>503</v>
      </c>
      <c r="X21">
        <v>1</v>
      </c>
      <c r="Y21">
        <v>9</v>
      </c>
      <c r="Z21" t="s">
        <v>13</v>
      </c>
      <c r="AA21" t="s">
        <v>21</v>
      </c>
      <c r="AB21" t="s">
        <v>2255</v>
      </c>
      <c r="AC21">
        <v>1</v>
      </c>
      <c r="AD21" t="s">
        <v>2256</v>
      </c>
    </row>
    <row r="22" spans="1:30">
      <c r="A22" t="s">
        <v>191</v>
      </c>
      <c r="B22" t="s">
        <v>241</v>
      </c>
      <c r="C22">
        <v>84.4</v>
      </c>
      <c r="D22">
        <v>578</v>
      </c>
      <c r="E22">
        <v>74</v>
      </c>
      <c r="F22">
        <v>1</v>
      </c>
      <c r="G22">
        <v>36</v>
      </c>
      <c r="H22">
        <v>613</v>
      </c>
      <c r="I22">
        <v>1</v>
      </c>
      <c r="J22">
        <v>562</v>
      </c>
      <c r="K22">
        <v>0</v>
      </c>
      <c r="L22">
        <v>1001</v>
      </c>
      <c r="M22">
        <v>92.6</v>
      </c>
      <c r="N22">
        <v>624</v>
      </c>
      <c r="O22">
        <v>564</v>
      </c>
      <c r="P22" t="s">
        <v>151</v>
      </c>
      <c r="Q22" t="s">
        <v>29</v>
      </c>
      <c r="R22" t="s">
        <v>242</v>
      </c>
      <c r="S22" t="s">
        <v>194</v>
      </c>
      <c r="T22">
        <v>332532</v>
      </c>
      <c r="U22">
        <v>334342</v>
      </c>
      <c r="V22" t="s">
        <v>505</v>
      </c>
      <c r="W22" t="s">
        <v>503</v>
      </c>
      <c r="X22">
        <v>1</v>
      </c>
      <c r="Y22">
        <v>9</v>
      </c>
      <c r="Z22" t="s">
        <v>13</v>
      </c>
      <c r="AA22" t="s">
        <v>21</v>
      </c>
      <c r="AB22" t="s">
        <v>2255</v>
      </c>
      <c r="AC22">
        <v>1</v>
      </c>
      <c r="AD22" t="s">
        <v>2256</v>
      </c>
    </row>
    <row r="23" spans="1:30">
      <c r="A23" t="s">
        <v>195</v>
      </c>
      <c r="B23" t="s">
        <v>243</v>
      </c>
      <c r="C23">
        <v>85.3</v>
      </c>
      <c r="D23">
        <v>463</v>
      </c>
      <c r="E23">
        <v>68</v>
      </c>
      <c r="F23">
        <v>0</v>
      </c>
      <c r="G23">
        <v>1</v>
      </c>
      <c r="H23">
        <v>463</v>
      </c>
      <c r="I23">
        <v>2</v>
      </c>
      <c r="J23">
        <v>464</v>
      </c>
      <c r="K23" s="10">
        <v>2.47E-303</v>
      </c>
      <c r="L23">
        <v>825</v>
      </c>
      <c r="M23">
        <v>89.2</v>
      </c>
      <c r="N23">
        <v>519</v>
      </c>
      <c r="O23">
        <v>472</v>
      </c>
      <c r="P23" t="s">
        <v>151</v>
      </c>
      <c r="Q23" t="s">
        <v>29</v>
      </c>
      <c r="R23" t="s">
        <v>244</v>
      </c>
      <c r="S23" t="s">
        <v>224</v>
      </c>
      <c r="T23">
        <v>330135</v>
      </c>
      <c r="U23">
        <v>331913</v>
      </c>
      <c r="V23" t="s">
        <v>505</v>
      </c>
      <c r="W23" t="s">
        <v>502</v>
      </c>
      <c r="X23">
        <v>1</v>
      </c>
      <c r="Y23">
        <v>9</v>
      </c>
      <c r="Z23" t="s">
        <v>13</v>
      </c>
      <c r="AA23" t="s">
        <v>21</v>
      </c>
      <c r="AB23" t="s">
        <v>2255</v>
      </c>
      <c r="AC23">
        <v>1</v>
      </c>
      <c r="AD23" t="s">
        <v>2256</v>
      </c>
    </row>
    <row r="24" spans="1:30">
      <c r="A24" t="s">
        <v>202</v>
      </c>
      <c r="B24" t="s">
        <v>245</v>
      </c>
      <c r="C24">
        <v>83.4</v>
      </c>
      <c r="D24">
        <v>3580</v>
      </c>
      <c r="E24">
        <v>513</v>
      </c>
      <c r="F24">
        <v>8</v>
      </c>
      <c r="G24">
        <v>1</v>
      </c>
      <c r="H24">
        <v>3527</v>
      </c>
      <c r="I24">
        <v>1</v>
      </c>
      <c r="J24">
        <v>3552</v>
      </c>
      <c r="K24">
        <v>0</v>
      </c>
      <c r="L24">
        <v>5854</v>
      </c>
      <c r="M24">
        <v>89.7</v>
      </c>
      <c r="N24">
        <v>3930</v>
      </c>
      <c r="O24">
        <v>3552</v>
      </c>
      <c r="P24" t="s">
        <v>151</v>
      </c>
      <c r="Q24" t="s">
        <v>29</v>
      </c>
      <c r="R24" t="s">
        <v>246</v>
      </c>
      <c r="S24" t="s">
        <v>228</v>
      </c>
      <c r="T24">
        <v>319014</v>
      </c>
      <c r="U24">
        <v>329721</v>
      </c>
      <c r="V24" t="s">
        <v>505</v>
      </c>
      <c r="W24" t="s">
        <v>503</v>
      </c>
      <c r="X24">
        <v>1</v>
      </c>
      <c r="Y24">
        <v>9</v>
      </c>
      <c r="Z24" t="s">
        <v>13</v>
      </c>
      <c r="AA24" t="s">
        <v>21</v>
      </c>
      <c r="AB24" t="s">
        <v>2255</v>
      </c>
      <c r="AC24">
        <v>1</v>
      </c>
      <c r="AD24" t="s">
        <v>2256</v>
      </c>
    </row>
    <row r="25" spans="1:30">
      <c r="A25" t="s">
        <v>202</v>
      </c>
      <c r="B25" t="s">
        <v>247</v>
      </c>
      <c r="C25">
        <v>83.4</v>
      </c>
      <c r="D25">
        <v>398</v>
      </c>
      <c r="E25">
        <v>65</v>
      </c>
      <c r="F25">
        <v>1</v>
      </c>
      <c r="G25">
        <v>3533</v>
      </c>
      <c r="H25">
        <v>3929</v>
      </c>
      <c r="I25">
        <v>1</v>
      </c>
      <c r="J25">
        <v>398</v>
      </c>
      <c r="K25" s="10">
        <v>1.47E-210</v>
      </c>
      <c r="L25">
        <v>645</v>
      </c>
      <c r="M25">
        <v>10.1</v>
      </c>
      <c r="N25">
        <v>3930</v>
      </c>
      <c r="O25">
        <v>399</v>
      </c>
      <c r="P25" t="s">
        <v>151</v>
      </c>
      <c r="Q25" t="s">
        <v>29</v>
      </c>
      <c r="R25" t="s">
        <v>248</v>
      </c>
      <c r="S25" t="s">
        <v>211</v>
      </c>
      <c r="T25">
        <v>317802</v>
      </c>
      <c r="U25">
        <v>319001</v>
      </c>
      <c r="V25" t="s">
        <v>505</v>
      </c>
      <c r="W25" t="s">
        <v>503</v>
      </c>
      <c r="X25">
        <v>1</v>
      </c>
      <c r="Y25">
        <v>9</v>
      </c>
      <c r="Z25" t="s">
        <v>13</v>
      </c>
      <c r="AA25" t="s">
        <v>21</v>
      </c>
      <c r="AB25" t="s">
        <v>2255</v>
      </c>
      <c r="AC25">
        <v>1</v>
      </c>
      <c r="AD25" t="s">
        <v>2256</v>
      </c>
    </row>
    <row r="26" spans="1:30">
      <c r="A26" t="s">
        <v>212</v>
      </c>
      <c r="B26" t="s">
        <v>249</v>
      </c>
      <c r="C26">
        <v>94.6</v>
      </c>
      <c r="D26">
        <v>410</v>
      </c>
      <c r="E26">
        <v>22</v>
      </c>
      <c r="F26">
        <v>0</v>
      </c>
      <c r="G26">
        <v>1</v>
      </c>
      <c r="H26">
        <v>410</v>
      </c>
      <c r="I26">
        <v>1</v>
      </c>
      <c r="J26">
        <v>410</v>
      </c>
      <c r="K26" s="10">
        <v>9.9999999999999909E-277</v>
      </c>
      <c r="L26">
        <v>754</v>
      </c>
      <c r="M26">
        <v>84.2</v>
      </c>
      <c r="N26">
        <v>487</v>
      </c>
      <c r="O26">
        <v>419</v>
      </c>
      <c r="P26" t="s">
        <v>151</v>
      </c>
      <c r="Q26" t="s">
        <v>29</v>
      </c>
      <c r="R26" t="s">
        <v>250</v>
      </c>
      <c r="S26" t="s">
        <v>215</v>
      </c>
      <c r="T26">
        <v>313783</v>
      </c>
      <c r="U26">
        <v>316208</v>
      </c>
      <c r="V26" t="s">
        <v>505</v>
      </c>
      <c r="W26" t="s">
        <v>502</v>
      </c>
      <c r="X26">
        <v>1</v>
      </c>
      <c r="Y26">
        <v>9</v>
      </c>
      <c r="Z26" t="s">
        <v>13</v>
      </c>
      <c r="AA26" t="s">
        <v>21</v>
      </c>
      <c r="AB26" t="s">
        <v>2255</v>
      </c>
      <c r="AC26">
        <v>1</v>
      </c>
      <c r="AD26" t="s">
        <v>2256</v>
      </c>
    </row>
    <row r="27" spans="1:30">
      <c r="A27" t="s">
        <v>233</v>
      </c>
      <c r="B27" t="s">
        <v>251</v>
      </c>
      <c r="C27">
        <v>80.599999999999994</v>
      </c>
      <c r="D27">
        <v>531</v>
      </c>
      <c r="E27">
        <v>70</v>
      </c>
      <c r="F27">
        <v>3</v>
      </c>
      <c r="G27">
        <v>1</v>
      </c>
      <c r="H27">
        <v>498</v>
      </c>
      <c r="I27">
        <v>1</v>
      </c>
      <c r="J27">
        <v>531</v>
      </c>
      <c r="K27" s="10">
        <v>2.7300000000000001E-303</v>
      </c>
      <c r="L27">
        <v>839</v>
      </c>
      <c r="M27">
        <v>68.2</v>
      </c>
      <c r="N27">
        <v>730</v>
      </c>
      <c r="O27">
        <v>597</v>
      </c>
      <c r="P27" t="s">
        <v>151</v>
      </c>
      <c r="Q27" t="s">
        <v>29</v>
      </c>
      <c r="R27" t="s">
        <v>252</v>
      </c>
      <c r="S27" t="s">
        <v>236</v>
      </c>
      <c r="T27">
        <v>307930</v>
      </c>
      <c r="U27">
        <v>309723</v>
      </c>
      <c r="V27" t="s">
        <v>505</v>
      </c>
      <c r="W27" t="s">
        <v>502</v>
      </c>
      <c r="X27">
        <v>1</v>
      </c>
      <c r="Y27">
        <v>9</v>
      </c>
      <c r="Z27" t="s">
        <v>13</v>
      </c>
      <c r="AA27" t="s">
        <v>21</v>
      </c>
      <c r="AB27" t="s">
        <v>2255</v>
      </c>
      <c r="AC27">
        <v>1</v>
      </c>
      <c r="AD27" t="s">
        <v>2256</v>
      </c>
    </row>
    <row r="28" spans="1:30">
      <c r="A28" t="s">
        <v>180</v>
      </c>
      <c r="B28" t="s">
        <v>253</v>
      </c>
      <c r="C28">
        <v>81.5</v>
      </c>
      <c r="D28">
        <v>454</v>
      </c>
      <c r="E28">
        <v>65</v>
      </c>
      <c r="F28">
        <v>3</v>
      </c>
      <c r="G28">
        <v>1</v>
      </c>
      <c r="H28">
        <v>440</v>
      </c>
      <c r="I28">
        <v>1</v>
      </c>
      <c r="J28">
        <v>449</v>
      </c>
      <c r="K28" s="10">
        <v>2.8600000000000002E-258</v>
      </c>
      <c r="L28">
        <v>711</v>
      </c>
      <c r="M28">
        <v>88.4</v>
      </c>
      <c r="N28">
        <v>498</v>
      </c>
      <c r="O28">
        <v>477</v>
      </c>
      <c r="P28" t="s">
        <v>152</v>
      </c>
      <c r="Q28" t="s">
        <v>29</v>
      </c>
      <c r="R28" t="s">
        <v>254</v>
      </c>
      <c r="S28" t="s">
        <v>186</v>
      </c>
      <c r="T28">
        <v>285911</v>
      </c>
      <c r="U28">
        <v>287757</v>
      </c>
      <c r="V28" t="s">
        <v>506</v>
      </c>
      <c r="W28" t="s">
        <v>502</v>
      </c>
      <c r="X28">
        <v>1</v>
      </c>
      <c r="Y28">
        <v>9</v>
      </c>
      <c r="Z28" t="s">
        <v>13</v>
      </c>
      <c r="AA28" t="s">
        <v>21</v>
      </c>
      <c r="AB28" t="s">
        <v>2255</v>
      </c>
      <c r="AC28">
        <v>1</v>
      </c>
      <c r="AD28" t="s">
        <v>2256</v>
      </c>
    </row>
    <row r="29" spans="1:30">
      <c r="A29" t="s">
        <v>187</v>
      </c>
      <c r="B29" t="s">
        <v>255</v>
      </c>
      <c r="C29">
        <v>80.8</v>
      </c>
      <c r="D29">
        <v>354</v>
      </c>
      <c r="E29">
        <v>47</v>
      </c>
      <c r="F29">
        <v>1</v>
      </c>
      <c r="G29">
        <v>1</v>
      </c>
      <c r="H29">
        <v>333</v>
      </c>
      <c r="I29">
        <v>1</v>
      </c>
      <c r="J29">
        <v>354</v>
      </c>
      <c r="K29" s="10">
        <v>1.0999999999999999E-210</v>
      </c>
      <c r="L29">
        <v>578</v>
      </c>
      <c r="M29">
        <v>100</v>
      </c>
      <c r="N29">
        <v>333</v>
      </c>
      <c r="O29">
        <v>354</v>
      </c>
      <c r="P29" t="s">
        <v>152</v>
      </c>
      <c r="Q29" t="s">
        <v>29</v>
      </c>
      <c r="R29" t="s">
        <v>256</v>
      </c>
      <c r="S29" t="s">
        <v>190</v>
      </c>
      <c r="T29">
        <v>284415</v>
      </c>
      <c r="U29">
        <v>285550</v>
      </c>
      <c r="V29" t="s">
        <v>506</v>
      </c>
      <c r="W29" t="s">
        <v>503</v>
      </c>
      <c r="X29">
        <v>1</v>
      </c>
      <c r="Y29">
        <v>9</v>
      </c>
      <c r="Z29" t="s">
        <v>13</v>
      </c>
      <c r="AA29" t="s">
        <v>21</v>
      </c>
      <c r="AB29" t="s">
        <v>2255</v>
      </c>
      <c r="AC29">
        <v>1</v>
      </c>
      <c r="AD29" t="s">
        <v>2256</v>
      </c>
    </row>
    <row r="30" spans="1:30">
      <c r="A30" t="s">
        <v>191</v>
      </c>
      <c r="B30" t="s">
        <v>257</v>
      </c>
      <c r="C30">
        <v>84.4</v>
      </c>
      <c r="D30">
        <v>578</v>
      </c>
      <c r="E30">
        <v>74</v>
      </c>
      <c r="F30">
        <v>1</v>
      </c>
      <c r="G30">
        <v>36</v>
      </c>
      <c r="H30">
        <v>613</v>
      </c>
      <c r="I30">
        <v>1</v>
      </c>
      <c r="J30">
        <v>562</v>
      </c>
      <c r="K30">
        <v>0</v>
      </c>
      <c r="L30">
        <v>1001</v>
      </c>
      <c r="M30">
        <v>92.6</v>
      </c>
      <c r="N30">
        <v>624</v>
      </c>
      <c r="O30">
        <v>564</v>
      </c>
      <c r="P30" t="s">
        <v>152</v>
      </c>
      <c r="Q30" t="s">
        <v>29</v>
      </c>
      <c r="R30" t="s">
        <v>258</v>
      </c>
      <c r="S30" t="s">
        <v>194</v>
      </c>
      <c r="T30">
        <v>282210</v>
      </c>
      <c r="U30">
        <v>284020</v>
      </c>
      <c r="V30" t="s">
        <v>506</v>
      </c>
      <c r="W30" t="s">
        <v>503</v>
      </c>
      <c r="X30">
        <v>1</v>
      </c>
      <c r="Y30">
        <v>9</v>
      </c>
      <c r="Z30" t="s">
        <v>13</v>
      </c>
      <c r="AA30" t="s">
        <v>21</v>
      </c>
      <c r="AB30" t="s">
        <v>2255</v>
      </c>
      <c r="AC30">
        <v>1</v>
      </c>
      <c r="AD30" t="s">
        <v>2256</v>
      </c>
    </row>
    <row r="31" spans="1:30">
      <c r="A31" t="s">
        <v>195</v>
      </c>
      <c r="B31" t="s">
        <v>259</v>
      </c>
      <c r="C31">
        <v>85.3</v>
      </c>
      <c r="D31">
        <v>463</v>
      </c>
      <c r="E31">
        <v>68</v>
      </c>
      <c r="F31">
        <v>0</v>
      </c>
      <c r="G31">
        <v>1</v>
      </c>
      <c r="H31">
        <v>463</v>
      </c>
      <c r="I31">
        <v>2</v>
      </c>
      <c r="J31">
        <v>464</v>
      </c>
      <c r="K31" s="10">
        <v>2.3499999999999999E-303</v>
      </c>
      <c r="L31">
        <v>825</v>
      </c>
      <c r="M31">
        <v>89.2</v>
      </c>
      <c r="N31">
        <v>519</v>
      </c>
      <c r="O31">
        <v>472</v>
      </c>
      <c r="P31" t="s">
        <v>152</v>
      </c>
      <c r="Q31" t="s">
        <v>29</v>
      </c>
      <c r="R31" t="s">
        <v>260</v>
      </c>
      <c r="S31" t="s">
        <v>224</v>
      </c>
      <c r="T31">
        <v>279808</v>
      </c>
      <c r="U31">
        <v>281487</v>
      </c>
      <c r="V31" t="s">
        <v>506</v>
      </c>
      <c r="W31" t="s">
        <v>502</v>
      </c>
      <c r="X31">
        <v>1</v>
      </c>
      <c r="Y31">
        <v>9</v>
      </c>
      <c r="Z31" t="s">
        <v>13</v>
      </c>
      <c r="AA31" t="s">
        <v>21</v>
      </c>
      <c r="AB31" t="s">
        <v>2255</v>
      </c>
      <c r="AC31">
        <v>1</v>
      </c>
      <c r="AD31" t="s">
        <v>2256</v>
      </c>
    </row>
    <row r="32" spans="1:30">
      <c r="A32" t="s">
        <v>202</v>
      </c>
      <c r="B32" t="s">
        <v>261</v>
      </c>
      <c r="C32">
        <v>82.3</v>
      </c>
      <c r="D32">
        <v>3580</v>
      </c>
      <c r="E32">
        <v>524</v>
      </c>
      <c r="F32">
        <v>11</v>
      </c>
      <c r="G32">
        <v>1</v>
      </c>
      <c r="H32">
        <v>3527</v>
      </c>
      <c r="I32">
        <v>1</v>
      </c>
      <c r="J32">
        <v>3524</v>
      </c>
      <c r="K32">
        <v>0</v>
      </c>
      <c r="L32">
        <v>5744</v>
      </c>
      <c r="M32">
        <v>89.7</v>
      </c>
      <c r="N32">
        <v>3930</v>
      </c>
      <c r="O32">
        <v>3524</v>
      </c>
      <c r="P32" t="s">
        <v>152</v>
      </c>
      <c r="Q32" t="s">
        <v>29</v>
      </c>
      <c r="R32" t="s">
        <v>262</v>
      </c>
      <c r="S32" t="s">
        <v>228</v>
      </c>
      <c r="T32">
        <v>268691</v>
      </c>
      <c r="U32">
        <v>279399</v>
      </c>
      <c r="V32" t="s">
        <v>506</v>
      </c>
      <c r="W32" t="s">
        <v>503</v>
      </c>
      <c r="X32">
        <v>1</v>
      </c>
      <c r="Y32">
        <v>9</v>
      </c>
      <c r="Z32" t="s">
        <v>13</v>
      </c>
      <c r="AA32" t="s">
        <v>21</v>
      </c>
      <c r="AB32" t="s">
        <v>2255</v>
      </c>
      <c r="AC32">
        <v>1</v>
      </c>
      <c r="AD32" t="s">
        <v>2256</v>
      </c>
    </row>
    <row r="33" spans="1:30">
      <c r="A33" t="s">
        <v>202</v>
      </c>
      <c r="B33" t="s">
        <v>263</v>
      </c>
      <c r="C33">
        <v>82.9</v>
      </c>
      <c r="D33">
        <v>398</v>
      </c>
      <c r="E33">
        <v>67</v>
      </c>
      <c r="F33">
        <v>1</v>
      </c>
      <c r="G33">
        <v>3533</v>
      </c>
      <c r="H33">
        <v>3929</v>
      </c>
      <c r="I33">
        <v>1</v>
      </c>
      <c r="J33">
        <v>398</v>
      </c>
      <c r="K33" s="10">
        <v>4.2099999999999998E-209</v>
      </c>
      <c r="L33">
        <v>641</v>
      </c>
      <c r="M33">
        <v>10.1</v>
      </c>
      <c r="N33">
        <v>3930</v>
      </c>
      <c r="O33">
        <v>399</v>
      </c>
      <c r="P33" t="s">
        <v>152</v>
      </c>
      <c r="Q33" t="s">
        <v>29</v>
      </c>
      <c r="R33" t="s">
        <v>264</v>
      </c>
      <c r="S33" t="s">
        <v>211</v>
      </c>
      <c r="T33">
        <v>267479</v>
      </c>
      <c r="U33">
        <v>268678</v>
      </c>
      <c r="V33" t="s">
        <v>506</v>
      </c>
      <c r="W33" t="s">
        <v>503</v>
      </c>
      <c r="X33">
        <v>1</v>
      </c>
      <c r="Y33">
        <v>9</v>
      </c>
      <c r="Z33" t="s">
        <v>13</v>
      </c>
      <c r="AA33" t="s">
        <v>21</v>
      </c>
      <c r="AB33" t="s">
        <v>2255</v>
      </c>
      <c r="AC33">
        <v>1</v>
      </c>
      <c r="AD33" t="s">
        <v>2256</v>
      </c>
    </row>
    <row r="34" spans="1:30">
      <c r="A34" t="s">
        <v>212</v>
      </c>
      <c r="B34" t="s">
        <v>265</v>
      </c>
      <c r="C34">
        <v>94.9</v>
      </c>
      <c r="D34">
        <v>410</v>
      </c>
      <c r="E34">
        <v>21</v>
      </c>
      <c r="F34">
        <v>0</v>
      </c>
      <c r="G34">
        <v>1</v>
      </c>
      <c r="H34">
        <v>410</v>
      </c>
      <c r="I34">
        <v>1</v>
      </c>
      <c r="J34">
        <v>410</v>
      </c>
      <c r="K34" s="10">
        <v>5.7799999999999997E-278</v>
      </c>
      <c r="L34">
        <v>758</v>
      </c>
      <c r="M34">
        <v>84.2</v>
      </c>
      <c r="N34">
        <v>487</v>
      </c>
      <c r="O34">
        <v>419</v>
      </c>
      <c r="P34" t="s">
        <v>152</v>
      </c>
      <c r="Q34" t="s">
        <v>29</v>
      </c>
      <c r="R34" t="s">
        <v>266</v>
      </c>
      <c r="S34" t="s">
        <v>215</v>
      </c>
      <c r="T34">
        <v>263493</v>
      </c>
      <c r="U34">
        <v>265904</v>
      </c>
      <c r="V34" t="s">
        <v>506</v>
      </c>
      <c r="W34" t="s">
        <v>502</v>
      </c>
      <c r="X34">
        <v>1</v>
      </c>
      <c r="Y34">
        <v>9</v>
      </c>
      <c r="Z34" t="s">
        <v>13</v>
      </c>
      <c r="AA34" t="s">
        <v>21</v>
      </c>
      <c r="AB34" t="s">
        <v>2255</v>
      </c>
      <c r="AC34">
        <v>1</v>
      </c>
      <c r="AD34" t="s">
        <v>2256</v>
      </c>
    </row>
    <row r="35" spans="1:30">
      <c r="A35" t="s">
        <v>233</v>
      </c>
      <c r="B35" t="s">
        <v>267</v>
      </c>
      <c r="C35">
        <v>80.8</v>
      </c>
      <c r="D35">
        <v>531</v>
      </c>
      <c r="E35">
        <v>69</v>
      </c>
      <c r="F35">
        <v>3</v>
      </c>
      <c r="G35">
        <v>1</v>
      </c>
      <c r="H35">
        <v>498</v>
      </c>
      <c r="I35">
        <v>1</v>
      </c>
      <c r="J35">
        <v>531</v>
      </c>
      <c r="K35" s="10">
        <v>3.9100000000000002E-305</v>
      </c>
      <c r="L35">
        <v>844</v>
      </c>
      <c r="M35">
        <v>68.2</v>
      </c>
      <c r="N35">
        <v>730</v>
      </c>
      <c r="O35">
        <v>597</v>
      </c>
      <c r="P35" t="s">
        <v>152</v>
      </c>
      <c r="Q35" t="s">
        <v>29</v>
      </c>
      <c r="R35" t="s">
        <v>268</v>
      </c>
      <c r="S35" t="s">
        <v>236</v>
      </c>
      <c r="T35">
        <v>257619</v>
      </c>
      <c r="U35">
        <v>259412</v>
      </c>
      <c r="V35" t="s">
        <v>506</v>
      </c>
      <c r="W35" t="s">
        <v>502</v>
      </c>
      <c r="X35">
        <v>1</v>
      </c>
      <c r="Y35">
        <v>9</v>
      </c>
      <c r="Z35" t="s">
        <v>13</v>
      </c>
      <c r="AA35" t="s">
        <v>21</v>
      </c>
      <c r="AB35" t="s">
        <v>2255</v>
      </c>
      <c r="AC35">
        <v>1</v>
      </c>
      <c r="AD35" t="s">
        <v>2256</v>
      </c>
    </row>
    <row r="36" spans="1:30">
      <c r="A36" t="s">
        <v>180</v>
      </c>
      <c r="B36" t="s">
        <v>269</v>
      </c>
      <c r="C36">
        <v>82.7</v>
      </c>
      <c r="D36">
        <v>473</v>
      </c>
      <c r="E36">
        <v>63</v>
      </c>
      <c r="F36">
        <v>3</v>
      </c>
      <c r="G36">
        <v>1</v>
      </c>
      <c r="H36">
        <v>459</v>
      </c>
      <c r="I36">
        <v>1</v>
      </c>
      <c r="J36">
        <v>468</v>
      </c>
      <c r="K36" s="10">
        <v>5.4299999999999999E-275</v>
      </c>
      <c r="L36">
        <v>753</v>
      </c>
      <c r="M36">
        <v>92.2</v>
      </c>
      <c r="N36">
        <v>498</v>
      </c>
      <c r="O36">
        <v>477</v>
      </c>
      <c r="P36" t="s">
        <v>139</v>
      </c>
      <c r="Q36" t="s">
        <v>29</v>
      </c>
      <c r="R36" t="s">
        <v>270</v>
      </c>
      <c r="S36" t="s">
        <v>218</v>
      </c>
      <c r="T36">
        <v>605306</v>
      </c>
      <c r="U36">
        <v>607152</v>
      </c>
      <c r="V36" t="s">
        <v>507</v>
      </c>
      <c r="W36" t="s">
        <v>503</v>
      </c>
      <c r="X36">
        <v>1</v>
      </c>
      <c r="Y36">
        <v>9</v>
      </c>
      <c r="Z36" t="s">
        <v>13</v>
      </c>
      <c r="AA36" t="s">
        <v>21</v>
      </c>
      <c r="AB36" t="s">
        <v>2255</v>
      </c>
      <c r="AC36">
        <v>1</v>
      </c>
      <c r="AD36" t="s">
        <v>2256</v>
      </c>
    </row>
    <row r="37" spans="1:30">
      <c r="A37" t="s">
        <v>187</v>
      </c>
      <c r="B37" t="s">
        <v>271</v>
      </c>
      <c r="C37">
        <v>81.099999999999994</v>
      </c>
      <c r="D37">
        <v>354</v>
      </c>
      <c r="E37">
        <v>46</v>
      </c>
      <c r="F37">
        <v>1</v>
      </c>
      <c r="G37">
        <v>1</v>
      </c>
      <c r="H37">
        <v>333</v>
      </c>
      <c r="I37">
        <v>1</v>
      </c>
      <c r="J37">
        <v>354</v>
      </c>
      <c r="K37" s="10">
        <v>1.3999999999999999E-211</v>
      </c>
      <c r="L37">
        <v>580</v>
      </c>
      <c r="M37">
        <v>100</v>
      </c>
      <c r="N37">
        <v>333</v>
      </c>
      <c r="O37">
        <v>354</v>
      </c>
      <c r="P37" t="s">
        <v>139</v>
      </c>
      <c r="Q37" t="s">
        <v>29</v>
      </c>
      <c r="R37" t="s">
        <v>272</v>
      </c>
      <c r="S37" t="s">
        <v>190</v>
      </c>
      <c r="T37">
        <v>607511</v>
      </c>
      <c r="U37">
        <v>608646</v>
      </c>
      <c r="V37" t="s">
        <v>507</v>
      </c>
      <c r="W37" t="s">
        <v>502</v>
      </c>
      <c r="X37">
        <v>1</v>
      </c>
      <c r="Y37">
        <v>9</v>
      </c>
      <c r="Z37" t="s">
        <v>13</v>
      </c>
      <c r="AA37" t="s">
        <v>21</v>
      </c>
      <c r="AB37" t="s">
        <v>2255</v>
      </c>
      <c r="AC37">
        <v>1</v>
      </c>
      <c r="AD37" t="s">
        <v>2256</v>
      </c>
    </row>
    <row r="38" spans="1:30">
      <c r="A38" t="s">
        <v>191</v>
      </c>
      <c r="B38" t="s">
        <v>273</v>
      </c>
      <c r="C38">
        <v>78.5</v>
      </c>
      <c r="D38">
        <v>578</v>
      </c>
      <c r="E38">
        <v>52</v>
      </c>
      <c r="F38">
        <v>1</v>
      </c>
      <c r="G38">
        <v>36</v>
      </c>
      <c r="H38">
        <v>613</v>
      </c>
      <c r="I38">
        <v>1</v>
      </c>
      <c r="J38">
        <v>506</v>
      </c>
      <c r="K38">
        <v>0</v>
      </c>
      <c r="L38">
        <v>908</v>
      </c>
      <c r="M38">
        <v>92.6</v>
      </c>
      <c r="N38">
        <v>624</v>
      </c>
      <c r="O38">
        <v>508</v>
      </c>
      <c r="P38" t="s">
        <v>139</v>
      </c>
      <c r="Q38" t="s">
        <v>29</v>
      </c>
      <c r="R38" t="s">
        <v>274</v>
      </c>
      <c r="S38" t="s">
        <v>194</v>
      </c>
      <c r="T38">
        <v>609041</v>
      </c>
      <c r="U38">
        <v>610634</v>
      </c>
      <c r="V38" t="s">
        <v>507</v>
      </c>
      <c r="W38" t="s">
        <v>502</v>
      </c>
      <c r="X38">
        <v>1</v>
      </c>
      <c r="Y38">
        <v>9</v>
      </c>
      <c r="Z38" t="s">
        <v>13</v>
      </c>
      <c r="AA38" t="s">
        <v>21</v>
      </c>
      <c r="AB38" t="s">
        <v>2255</v>
      </c>
      <c r="AC38">
        <v>1</v>
      </c>
      <c r="AD38" t="s">
        <v>2256</v>
      </c>
    </row>
    <row r="39" spans="1:30">
      <c r="A39" t="s">
        <v>195</v>
      </c>
      <c r="B39" t="s">
        <v>275</v>
      </c>
      <c r="C39">
        <v>90.9</v>
      </c>
      <c r="D39">
        <v>519</v>
      </c>
      <c r="E39">
        <v>47</v>
      </c>
      <c r="F39">
        <v>0</v>
      </c>
      <c r="G39">
        <v>1</v>
      </c>
      <c r="H39">
        <v>519</v>
      </c>
      <c r="I39">
        <v>2</v>
      </c>
      <c r="J39">
        <v>520</v>
      </c>
      <c r="K39">
        <v>0</v>
      </c>
      <c r="L39">
        <v>1000</v>
      </c>
      <c r="M39">
        <v>100</v>
      </c>
      <c r="N39">
        <v>519</v>
      </c>
      <c r="O39">
        <v>520</v>
      </c>
      <c r="P39" t="s">
        <v>139</v>
      </c>
      <c r="Q39" t="s">
        <v>29</v>
      </c>
      <c r="R39" t="s">
        <v>276</v>
      </c>
      <c r="S39" t="s">
        <v>201</v>
      </c>
      <c r="T39">
        <v>611346</v>
      </c>
      <c r="U39">
        <v>613032</v>
      </c>
      <c r="V39" t="s">
        <v>507</v>
      </c>
      <c r="W39" t="s">
        <v>503</v>
      </c>
      <c r="X39">
        <v>1</v>
      </c>
      <c r="Y39">
        <v>9</v>
      </c>
      <c r="Z39" t="s">
        <v>13</v>
      </c>
      <c r="AA39" t="s">
        <v>21</v>
      </c>
      <c r="AB39" t="s">
        <v>2255</v>
      </c>
      <c r="AC39">
        <v>1</v>
      </c>
      <c r="AD39" t="s">
        <v>2256</v>
      </c>
    </row>
    <row r="40" spans="1:30">
      <c r="A40" t="s">
        <v>202</v>
      </c>
      <c r="B40" t="s">
        <v>277</v>
      </c>
      <c r="C40">
        <v>82.2</v>
      </c>
      <c r="D40">
        <v>2333</v>
      </c>
      <c r="E40">
        <v>391</v>
      </c>
      <c r="F40">
        <v>6</v>
      </c>
      <c r="G40">
        <v>1206</v>
      </c>
      <c r="H40">
        <v>3527</v>
      </c>
      <c r="I40">
        <v>1</v>
      </c>
      <c r="J40">
        <v>2320</v>
      </c>
      <c r="K40">
        <v>0</v>
      </c>
      <c r="L40">
        <v>3723</v>
      </c>
      <c r="M40">
        <v>59.1</v>
      </c>
      <c r="N40">
        <v>3930</v>
      </c>
      <c r="O40">
        <v>2320</v>
      </c>
      <c r="P40" t="s">
        <v>139</v>
      </c>
      <c r="Q40" t="s">
        <v>29</v>
      </c>
      <c r="R40" t="s">
        <v>278</v>
      </c>
      <c r="S40" t="s">
        <v>279</v>
      </c>
      <c r="T40">
        <v>617027</v>
      </c>
      <c r="U40">
        <v>624117</v>
      </c>
      <c r="V40" t="s">
        <v>507</v>
      </c>
      <c r="W40" t="s">
        <v>502</v>
      </c>
      <c r="X40">
        <v>1</v>
      </c>
      <c r="Y40">
        <v>9</v>
      </c>
      <c r="Z40" t="s">
        <v>13</v>
      </c>
      <c r="AA40" t="s">
        <v>21</v>
      </c>
      <c r="AB40" t="s">
        <v>2255</v>
      </c>
      <c r="AC40">
        <v>1</v>
      </c>
      <c r="AD40" t="s">
        <v>2256</v>
      </c>
    </row>
    <row r="41" spans="1:30">
      <c r="A41" t="s">
        <v>202</v>
      </c>
      <c r="B41" t="s">
        <v>280</v>
      </c>
      <c r="C41">
        <v>91.7</v>
      </c>
      <c r="D41">
        <v>853</v>
      </c>
      <c r="E41">
        <v>71</v>
      </c>
      <c r="F41">
        <v>0</v>
      </c>
      <c r="G41">
        <v>1</v>
      </c>
      <c r="H41">
        <v>853</v>
      </c>
      <c r="I41">
        <v>1</v>
      </c>
      <c r="J41">
        <v>853</v>
      </c>
      <c r="K41">
        <v>0</v>
      </c>
      <c r="L41">
        <v>1579</v>
      </c>
      <c r="M41">
        <v>21.7</v>
      </c>
      <c r="N41">
        <v>3930</v>
      </c>
      <c r="O41">
        <v>889</v>
      </c>
      <c r="P41" t="s">
        <v>139</v>
      </c>
      <c r="Q41" t="s">
        <v>29</v>
      </c>
      <c r="R41" t="s">
        <v>281</v>
      </c>
      <c r="S41" t="s">
        <v>282</v>
      </c>
      <c r="T41">
        <v>613446</v>
      </c>
      <c r="U41">
        <v>616115</v>
      </c>
      <c r="V41" t="s">
        <v>507</v>
      </c>
      <c r="W41" t="s">
        <v>502</v>
      </c>
      <c r="X41">
        <v>1</v>
      </c>
      <c r="Y41">
        <v>9</v>
      </c>
      <c r="Z41" t="s">
        <v>13</v>
      </c>
      <c r="AA41" t="s">
        <v>21</v>
      </c>
      <c r="AB41" t="s">
        <v>2255</v>
      </c>
      <c r="AC41">
        <v>1</v>
      </c>
      <c r="AD41" t="s">
        <v>2256</v>
      </c>
    </row>
    <row r="42" spans="1:30">
      <c r="A42" t="s">
        <v>202</v>
      </c>
      <c r="B42" t="s">
        <v>283</v>
      </c>
      <c r="C42">
        <v>76.599999999999994</v>
      </c>
      <c r="D42">
        <v>188</v>
      </c>
      <c r="E42">
        <v>44</v>
      </c>
      <c r="F42">
        <v>0</v>
      </c>
      <c r="G42">
        <v>985</v>
      </c>
      <c r="H42">
        <v>1172</v>
      </c>
      <c r="I42">
        <v>25</v>
      </c>
      <c r="J42">
        <v>212</v>
      </c>
      <c r="K42" s="10">
        <v>7.7100000000000003E-90</v>
      </c>
      <c r="L42">
        <v>291</v>
      </c>
      <c r="M42">
        <v>4.8</v>
      </c>
      <c r="N42">
        <v>3930</v>
      </c>
      <c r="O42">
        <v>226</v>
      </c>
      <c r="P42" t="s">
        <v>139</v>
      </c>
      <c r="Q42" t="s">
        <v>29</v>
      </c>
      <c r="R42" t="s">
        <v>284</v>
      </c>
      <c r="S42" t="s">
        <v>285</v>
      </c>
      <c r="T42">
        <v>616299</v>
      </c>
      <c r="U42">
        <v>616979</v>
      </c>
      <c r="V42" t="s">
        <v>507</v>
      </c>
      <c r="W42" t="s">
        <v>502</v>
      </c>
      <c r="X42">
        <v>1</v>
      </c>
      <c r="Y42">
        <v>9</v>
      </c>
      <c r="Z42" t="s">
        <v>13</v>
      </c>
      <c r="AA42" t="s">
        <v>21</v>
      </c>
      <c r="AB42" t="s">
        <v>2255</v>
      </c>
      <c r="AC42">
        <v>1</v>
      </c>
      <c r="AD42" t="s">
        <v>2256</v>
      </c>
    </row>
    <row r="43" spans="1:30">
      <c r="A43" t="s">
        <v>233</v>
      </c>
      <c r="B43" t="s">
        <v>286</v>
      </c>
      <c r="C43">
        <v>76.599999999999994</v>
      </c>
      <c r="D43">
        <v>372</v>
      </c>
      <c r="E43">
        <v>54</v>
      </c>
      <c r="F43">
        <v>3</v>
      </c>
      <c r="G43">
        <v>1</v>
      </c>
      <c r="H43">
        <v>339</v>
      </c>
      <c r="I43">
        <v>1</v>
      </c>
      <c r="J43">
        <v>372</v>
      </c>
      <c r="K43" s="10">
        <v>4.7000000000000003E-194</v>
      </c>
      <c r="L43">
        <v>553</v>
      </c>
      <c r="M43">
        <v>46.4</v>
      </c>
      <c r="N43">
        <v>730</v>
      </c>
      <c r="O43">
        <v>372</v>
      </c>
      <c r="P43" t="s">
        <v>139</v>
      </c>
      <c r="Q43" t="s">
        <v>29</v>
      </c>
      <c r="R43" t="s">
        <v>287</v>
      </c>
      <c r="S43" t="s">
        <v>236</v>
      </c>
      <c r="T43">
        <v>624722</v>
      </c>
      <c r="U43">
        <v>625840</v>
      </c>
      <c r="V43" t="s">
        <v>507</v>
      </c>
      <c r="W43" t="s">
        <v>503</v>
      </c>
      <c r="X43">
        <v>1</v>
      </c>
      <c r="Y43">
        <v>9</v>
      </c>
      <c r="Z43" t="s">
        <v>13</v>
      </c>
      <c r="AA43" t="s">
        <v>21</v>
      </c>
      <c r="AB43" t="s">
        <v>2255</v>
      </c>
      <c r="AC43">
        <v>1</v>
      </c>
      <c r="AD43" t="s">
        <v>2256</v>
      </c>
    </row>
    <row r="44" spans="1:30">
      <c r="A44" t="s">
        <v>180</v>
      </c>
      <c r="B44" t="s">
        <v>288</v>
      </c>
      <c r="C44">
        <v>82.7</v>
      </c>
      <c r="D44">
        <v>473</v>
      </c>
      <c r="E44">
        <v>63</v>
      </c>
      <c r="F44">
        <v>3</v>
      </c>
      <c r="G44">
        <v>1</v>
      </c>
      <c r="H44">
        <v>459</v>
      </c>
      <c r="I44">
        <v>1</v>
      </c>
      <c r="J44">
        <v>468</v>
      </c>
      <c r="K44" s="10">
        <v>5.3999999999999999E-275</v>
      </c>
      <c r="L44">
        <v>753</v>
      </c>
      <c r="M44">
        <v>92.2</v>
      </c>
      <c r="N44">
        <v>498</v>
      </c>
      <c r="O44">
        <v>477</v>
      </c>
      <c r="P44" t="s">
        <v>153</v>
      </c>
      <c r="Q44" t="s">
        <v>29</v>
      </c>
      <c r="R44" t="s">
        <v>289</v>
      </c>
      <c r="S44" t="s">
        <v>218</v>
      </c>
      <c r="T44">
        <v>603953</v>
      </c>
      <c r="U44">
        <v>605799</v>
      </c>
      <c r="V44" t="s">
        <v>505</v>
      </c>
      <c r="W44" t="s">
        <v>503</v>
      </c>
      <c r="X44">
        <v>1</v>
      </c>
      <c r="Y44">
        <v>9</v>
      </c>
      <c r="Z44" t="s">
        <v>13</v>
      </c>
      <c r="AA44" t="s">
        <v>21</v>
      </c>
      <c r="AB44" t="s">
        <v>2255</v>
      </c>
      <c r="AC44">
        <v>1</v>
      </c>
      <c r="AD44" t="s">
        <v>2256</v>
      </c>
    </row>
    <row r="45" spans="1:30">
      <c r="A45" t="s">
        <v>187</v>
      </c>
      <c r="B45" t="s">
        <v>290</v>
      </c>
      <c r="C45">
        <v>81.099999999999994</v>
      </c>
      <c r="D45">
        <v>354</v>
      </c>
      <c r="E45">
        <v>46</v>
      </c>
      <c r="F45">
        <v>1</v>
      </c>
      <c r="G45">
        <v>1</v>
      </c>
      <c r="H45">
        <v>333</v>
      </c>
      <c r="I45">
        <v>1</v>
      </c>
      <c r="J45">
        <v>354</v>
      </c>
      <c r="K45" s="10">
        <v>1.3900000000000001E-211</v>
      </c>
      <c r="L45">
        <v>580</v>
      </c>
      <c r="M45">
        <v>100</v>
      </c>
      <c r="N45">
        <v>333</v>
      </c>
      <c r="O45">
        <v>354</v>
      </c>
      <c r="P45" t="s">
        <v>153</v>
      </c>
      <c r="Q45" t="s">
        <v>29</v>
      </c>
      <c r="R45" t="s">
        <v>291</v>
      </c>
      <c r="S45" t="s">
        <v>190</v>
      </c>
      <c r="T45">
        <v>606158</v>
      </c>
      <c r="U45">
        <v>607293</v>
      </c>
      <c r="V45" t="s">
        <v>505</v>
      </c>
      <c r="W45" t="s">
        <v>502</v>
      </c>
      <c r="X45">
        <v>1</v>
      </c>
      <c r="Y45">
        <v>9</v>
      </c>
      <c r="Z45" t="s">
        <v>13</v>
      </c>
      <c r="AA45" t="s">
        <v>21</v>
      </c>
      <c r="AB45" t="s">
        <v>2255</v>
      </c>
      <c r="AC45">
        <v>1</v>
      </c>
      <c r="AD45" t="s">
        <v>2256</v>
      </c>
    </row>
    <row r="46" spans="1:30">
      <c r="A46" t="s">
        <v>191</v>
      </c>
      <c r="B46" t="s">
        <v>292</v>
      </c>
      <c r="C46">
        <v>78.5</v>
      </c>
      <c r="D46">
        <v>578</v>
      </c>
      <c r="E46">
        <v>52</v>
      </c>
      <c r="F46">
        <v>1</v>
      </c>
      <c r="G46">
        <v>36</v>
      </c>
      <c r="H46">
        <v>613</v>
      </c>
      <c r="I46">
        <v>1</v>
      </c>
      <c r="J46">
        <v>506</v>
      </c>
      <c r="K46">
        <v>0</v>
      </c>
      <c r="L46">
        <v>908</v>
      </c>
      <c r="M46">
        <v>92.6</v>
      </c>
      <c r="N46">
        <v>624</v>
      </c>
      <c r="O46">
        <v>508</v>
      </c>
      <c r="P46" t="s">
        <v>153</v>
      </c>
      <c r="Q46" t="s">
        <v>29</v>
      </c>
      <c r="R46" t="s">
        <v>293</v>
      </c>
      <c r="S46" t="s">
        <v>194</v>
      </c>
      <c r="T46">
        <v>607688</v>
      </c>
      <c r="U46">
        <v>609281</v>
      </c>
      <c r="V46" t="s">
        <v>505</v>
      </c>
      <c r="W46" t="s">
        <v>502</v>
      </c>
      <c r="X46">
        <v>1</v>
      </c>
      <c r="Y46">
        <v>9</v>
      </c>
      <c r="Z46" t="s">
        <v>13</v>
      </c>
      <c r="AA46" t="s">
        <v>21</v>
      </c>
      <c r="AB46" t="s">
        <v>2255</v>
      </c>
      <c r="AC46">
        <v>1</v>
      </c>
      <c r="AD46" t="s">
        <v>2256</v>
      </c>
    </row>
    <row r="47" spans="1:30">
      <c r="A47" t="s">
        <v>195</v>
      </c>
      <c r="B47" t="s">
        <v>294</v>
      </c>
      <c r="C47">
        <v>90.9</v>
      </c>
      <c r="D47">
        <v>519</v>
      </c>
      <c r="E47">
        <v>47</v>
      </c>
      <c r="F47">
        <v>0</v>
      </c>
      <c r="G47">
        <v>1</v>
      </c>
      <c r="H47">
        <v>519</v>
      </c>
      <c r="I47">
        <v>2</v>
      </c>
      <c r="J47">
        <v>520</v>
      </c>
      <c r="K47">
        <v>0</v>
      </c>
      <c r="L47">
        <v>1000</v>
      </c>
      <c r="M47">
        <v>100</v>
      </c>
      <c r="N47">
        <v>519</v>
      </c>
      <c r="O47">
        <v>520</v>
      </c>
      <c r="P47" t="s">
        <v>153</v>
      </c>
      <c r="Q47" t="s">
        <v>29</v>
      </c>
      <c r="R47" t="s">
        <v>295</v>
      </c>
      <c r="S47" t="s">
        <v>201</v>
      </c>
      <c r="T47">
        <v>609993</v>
      </c>
      <c r="U47">
        <v>611679</v>
      </c>
      <c r="V47" t="s">
        <v>505</v>
      </c>
      <c r="W47" t="s">
        <v>503</v>
      </c>
      <c r="X47">
        <v>1</v>
      </c>
      <c r="Y47">
        <v>9</v>
      </c>
      <c r="Z47" t="s">
        <v>13</v>
      </c>
      <c r="AA47" t="s">
        <v>21</v>
      </c>
      <c r="AB47" t="s">
        <v>2255</v>
      </c>
      <c r="AC47">
        <v>1</v>
      </c>
      <c r="AD47" t="s">
        <v>2256</v>
      </c>
    </row>
    <row r="48" spans="1:30">
      <c r="A48" t="s">
        <v>202</v>
      </c>
      <c r="B48" t="s">
        <v>296</v>
      </c>
      <c r="C48">
        <v>82.2</v>
      </c>
      <c r="D48">
        <v>2333</v>
      </c>
      <c r="E48">
        <v>391</v>
      </c>
      <c r="F48">
        <v>6</v>
      </c>
      <c r="G48">
        <v>1206</v>
      </c>
      <c r="H48">
        <v>3527</v>
      </c>
      <c r="I48">
        <v>1</v>
      </c>
      <c r="J48">
        <v>2320</v>
      </c>
      <c r="K48">
        <v>0</v>
      </c>
      <c r="L48">
        <v>3723</v>
      </c>
      <c r="M48">
        <v>59.1</v>
      </c>
      <c r="N48">
        <v>3930</v>
      </c>
      <c r="O48">
        <v>2320</v>
      </c>
      <c r="P48" t="s">
        <v>153</v>
      </c>
      <c r="Q48" t="s">
        <v>29</v>
      </c>
      <c r="R48" t="s">
        <v>297</v>
      </c>
      <c r="S48" t="s">
        <v>279</v>
      </c>
      <c r="T48">
        <v>615674</v>
      </c>
      <c r="U48">
        <v>622764</v>
      </c>
      <c r="V48" t="s">
        <v>505</v>
      </c>
      <c r="W48" t="s">
        <v>502</v>
      </c>
      <c r="X48">
        <v>1</v>
      </c>
      <c r="Y48">
        <v>9</v>
      </c>
      <c r="Z48" t="s">
        <v>13</v>
      </c>
      <c r="AA48" t="s">
        <v>21</v>
      </c>
      <c r="AB48" t="s">
        <v>2255</v>
      </c>
      <c r="AC48">
        <v>1</v>
      </c>
      <c r="AD48" t="s">
        <v>2256</v>
      </c>
    </row>
    <row r="49" spans="1:30">
      <c r="A49" t="s">
        <v>202</v>
      </c>
      <c r="B49" t="s">
        <v>298</v>
      </c>
      <c r="C49">
        <v>91.7</v>
      </c>
      <c r="D49">
        <v>853</v>
      </c>
      <c r="E49">
        <v>71</v>
      </c>
      <c r="F49">
        <v>0</v>
      </c>
      <c r="G49">
        <v>1</v>
      </c>
      <c r="H49">
        <v>853</v>
      </c>
      <c r="I49">
        <v>1</v>
      </c>
      <c r="J49">
        <v>853</v>
      </c>
      <c r="K49">
        <v>0</v>
      </c>
      <c r="L49">
        <v>1579</v>
      </c>
      <c r="M49">
        <v>21.7</v>
      </c>
      <c r="N49">
        <v>3930</v>
      </c>
      <c r="O49">
        <v>889</v>
      </c>
      <c r="P49" t="s">
        <v>153</v>
      </c>
      <c r="Q49" t="s">
        <v>29</v>
      </c>
      <c r="R49" t="s">
        <v>299</v>
      </c>
      <c r="S49" t="s">
        <v>282</v>
      </c>
      <c r="T49">
        <v>612093</v>
      </c>
      <c r="U49">
        <v>614762</v>
      </c>
      <c r="V49" t="s">
        <v>505</v>
      </c>
      <c r="W49" t="s">
        <v>502</v>
      </c>
      <c r="X49">
        <v>1</v>
      </c>
      <c r="Y49">
        <v>9</v>
      </c>
      <c r="Z49" t="s">
        <v>13</v>
      </c>
      <c r="AA49" t="s">
        <v>21</v>
      </c>
      <c r="AB49" t="s">
        <v>2255</v>
      </c>
      <c r="AC49">
        <v>1</v>
      </c>
      <c r="AD49" t="s">
        <v>2256</v>
      </c>
    </row>
    <row r="50" spans="1:30">
      <c r="A50" t="s">
        <v>202</v>
      </c>
      <c r="B50" t="s">
        <v>300</v>
      </c>
      <c r="C50">
        <v>76.599999999999994</v>
      </c>
      <c r="D50">
        <v>188</v>
      </c>
      <c r="E50">
        <v>44</v>
      </c>
      <c r="F50">
        <v>0</v>
      </c>
      <c r="G50">
        <v>985</v>
      </c>
      <c r="H50">
        <v>1172</v>
      </c>
      <c r="I50">
        <v>28</v>
      </c>
      <c r="J50">
        <v>215</v>
      </c>
      <c r="K50" s="10">
        <v>8.5099999999999998E-90</v>
      </c>
      <c r="L50">
        <v>291</v>
      </c>
      <c r="M50">
        <v>4.8</v>
      </c>
      <c r="N50">
        <v>3930</v>
      </c>
      <c r="O50">
        <v>229</v>
      </c>
      <c r="P50" t="s">
        <v>153</v>
      </c>
      <c r="Q50" t="s">
        <v>29</v>
      </c>
      <c r="R50" t="s">
        <v>301</v>
      </c>
      <c r="S50" t="s">
        <v>285</v>
      </c>
      <c r="T50">
        <v>614937</v>
      </c>
      <c r="U50">
        <v>615626</v>
      </c>
      <c r="V50" t="s">
        <v>505</v>
      </c>
      <c r="W50" t="s">
        <v>502</v>
      </c>
      <c r="X50">
        <v>1</v>
      </c>
      <c r="Y50">
        <v>9</v>
      </c>
      <c r="Z50" t="s">
        <v>13</v>
      </c>
      <c r="AA50" t="s">
        <v>21</v>
      </c>
      <c r="AB50" t="s">
        <v>2255</v>
      </c>
      <c r="AC50">
        <v>1</v>
      </c>
      <c r="AD50" t="s">
        <v>2256</v>
      </c>
    </row>
    <row r="51" spans="1:30">
      <c r="A51" t="s">
        <v>233</v>
      </c>
      <c r="B51" t="s">
        <v>302</v>
      </c>
      <c r="C51">
        <v>76.599999999999994</v>
      </c>
      <c r="D51">
        <v>372</v>
      </c>
      <c r="E51">
        <v>54</v>
      </c>
      <c r="F51">
        <v>3</v>
      </c>
      <c r="G51">
        <v>1</v>
      </c>
      <c r="H51">
        <v>339</v>
      </c>
      <c r="I51">
        <v>1</v>
      </c>
      <c r="J51">
        <v>372</v>
      </c>
      <c r="K51" s="10">
        <v>4.6700000000000003E-194</v>
      </c>
      <c r="L51">
        <v>553</v>
      </c>
      <c r="M51">
        <v>46.4</v>
      </c>
      <c r="N51">
        <v>730</v>
      </c>
      <c r="O51">
        <v>372</v>
      </c>
      <c r="P51" t="s">
        <v>153</v>
      </c>
      <c r="Q51" t="s">
        <v>29</v>
      </c>
      <c r="R51" t="s">
        <v>303</v>
      </c>
      <c r="S51" t="s">
        <v>236</v>
      </c>
      <c r="T51">
        <v>623369</v>
      </c>
      <c r="U51">
        <v>624487</v>
      </c>
      <c r="V51" t="s">
        <v>505</v>
      </c>
      <c r="W51" t="s">
        <v>503</v>
      </c>
      <c r="X51">
        <v>1</v>
      </c>
      <c r="Y51">
        <v>9</v>
      </c>
      <c r="Z51" t="s">
        <v>13</v>
      </c>
      <c r="AA51" t="s">
        <v>21</v>
      </c>
      <c r="AB51" t="s">
        <v>2255</v>
      </c>
      <c r="AC51">
        <v>1</v>
      </c>
      <c r="AD51" t="s">
        <v>2256</v>
      </c>
    </row>
    <row r="52" spans="1:30">
      <c r="A52" t="s">
        <v>180</v>
      </c>
      <c r="B52" t="s">
        <v>304</v>
      </c>
      <c r="C52">
        <v>85.3</v>
      </c>
      <c r="D52">
        <v>360</v>
      </c>
      <c r="E52">
        <v>48</v>
      </c>
      <c r="F52">
        <v>1</v>
      </c>
      <c r="G52">
        <v>133</v>
      </c>
      <c r="H52">
        <v>492</v>
      </c>
      <c r="I52">
        <v>1</v>
      </c>
      <c r="J52">
        <v>355</v>
      </c>
      <c r="K52" s="10">
        <v>2.19E-217</v>
      </c>
      <c r="L52">
        <v>602</v>
      </c>
      <c r="M52">
        <v>72.3</v>
      </c>
      <c r="N52">
        <v>498</v>
      </c>
      <c r="O52">
        <v>361</v>
      </c>
      <c r="P52" t="s">
        <v>154</v>
      </c>
      <c r="Q52" t="s">
        <v>29</v>
      </c>
      <c r="R52" t="s">
        <v>305</v>
      </c>
      <c r="S52" t="s">
        <v>183</v>
      </c>
      <c r="T52">
        <v>306279</v>
      </c>
      <c r="U52">
        <v>307576</v>
      </c>
      <c r="V52" t="s">
        <v>508</v>
      </c>
      <c r="W52" t="s">
        <v>502</v>
      </c>
      <c r="X52">
        <v>1</v>
      </c>
      <c r="Y52">
        <v>9</v>
      </c>
      <c r="Z52" t="s">
        <v>13</v>
      </c>
      <c r="AA52" t="s">
        <v>21</v>
      </c>
      <c r="AB52" t="s">
        <v>2255</v>
      </c>
      <c r="AC52">
        <v>1</v>
      </c>
      <c r="AD52" t="s">
        <v>2256</v>
      </c>
    </row>
    <row r="53" spans="1:30">
      <c r="A53" t="s">
        <v>180</v>
      </c>
      <c r="B53" t="s">
        <v>306</v>
      </c>
      <c r="C53">
        <v>85.2</v>
      </c>
      <c r="D53">
        <v>115</v>
      </c>
      <c r="E53">
        <v>16</v>
      </c>
      <c r="F53">
        <v>1</v>
      </c>
      <c r="G53">
        <v>1</v>
      </c>
      <c r="H53">
        <v>114</v>
      </c>
      <c r="I53">
        <v>1</v>
      </c>
      <c r="J53">
        <v>115</v>
      </c>
      <c r="K53" s="10">
        <v>8.3200000000000003E-60</v>
      </c>
      <c r="L53">
        <v>191</v>
      </c>
      <c r="M53">
        <v>22.9</v>
      </c>
      <c r="N53">
        <v>498</v>
      </c>
      <c r="O53">
        <v>124</v>
      </c>
      <c r="P53" t="s">
        <v>154</v>
      </c>
      <c r="Q53" t="s">
        <v>29</v>
      </c>
      <c r="R53" t="s">
        <v>307</v>
      </c>
      <c r="S53" t="s">
        <v>308</v>
      </c>
      <c r="T53">
        <v>305640</v>
      </c>
      <c r="U53">
        <v>306087</v>
      </c>
      <c r="V53" t="s">
        <v>508</v>
      </c>
      <c r="W53" t="s">
        <v>502</v>
      </c>
      <c r="X53">
        <v>1</v>
      </c>
      <c r="Y53">
        <v>9</v>
      </c>
      <c r="Z53" t="s">
        <v>13</v>
      </c>
      <c r="AA53" t="s">
        <v>21</v>
      </c>
      <c r="AB53" t="s">
        <v>2255</v>
      </c>
      <c r="AC53">
        <v>1</v>
      </c>
      <c r="AD53" t="s">
        <v>2256</v>
      </c>
    </row>
    <row r="54" spans="1:30">
      <c r="A54" t="s">
        <v>187</v>
      </c>
      <c r="B54" t="s">
        <v>309</v>
      </c>
      <c r="C54">
        <v>81.099999999999994</v>
      </c>
      <c r="D54">
        <v>354</v>
      </c>
      <c r="E54">
        <v>46</v>
      </c>
      <c r="F54">
        <v>1</v>
      </c>
      <c r="G54">
        <v>1</v>
      </c>
      <c r="H54">
        <v>333</v>
      </c>
      <c r="I54">
        <v>1</v>
      </c>
      <c r="J54">
        <v>354</v>
      </c>
      <c r="K54" s="10">
        <v>1.3399999999999999E-211</v>
      </c>
      <c r="L54">
        <v>580</v>
      </c>
      <c r="M54">
        <v>100</v>
      </c>
      <c r="N54">
        <v>333</v>
      </c>
      <c r="O54">
        <v>354</v>
      </c>
      <c r="P54" t="s">
        <v>154</v>
      </c>
      <c r="Q54" t="s">
        <v>29</v>
      </c>
      <c r="R54" t="s">
        <v>310</v>
      </c>
      <c r="S54" t="s">
        <v>190</v>
      </c>
      <c r="T54">
        <v>304146</v>
      </c>
      <c r="U54">
        <v>305281</v>
      </c>
      <c r="V54" t="s">
        <v>508</v>
      </c>
      <c r="W54" t="s">
        <v>503</v>
      </c>
      <c r="X54">
        <v>1</v>
      </c>
      <c r="Y54">
        <v>9</v>
      </c>
      <c r="Z54" t="s">
        <v>13</v>
      </c>
      <c r="AA54" t="s">
        <v>21</v>
      </c>
      <c r="AB54" t="s">
        <v>2255</v>
      </c>
      <c r="AC54">
        <v>1</v>
      </c>
      <c r="AD54" t="s">
        <v>2256</v>
      </c>
    </row>
    <row r="55" spans="1:30">
      <c r="A55" t="s">
        <v>191</v>
      </c>
      <c r="B55" t="s">
        <v>311</v>
      </c>
      <c r="C55">
        <v>88.1</v>
      </c>
      <c r="D55">
        <v>578</v>
      </c>
      <c r="E55">
        <v>69</v>
      </c>
      <c r="F55">
        <v>0</v>
      </c>
      <c r="G55">
        <v>36</v>
      </c>
      <c r="H55">
        <v>613</v>
      </c>
      <c r="I55">
        <v>1</v>
      </c>
      <c r="J55">
        <v>578</v>
      </c>
      <c r="K55">
        <v>0</v>
      </c>
      <c r="L55">
        <v>1056</v>
      </c>
      <c r="M55">
        <v>92.6</v>
      </c>
      <c r="N55">
        <v>624</v>
      </c>
      <c r="O55">
        <v>580</v>
      </c>
      <c r="P55" t="s">
        <v>154</v>
      </c>
      <c r="Q55" t="s">
        <v>29</v>
      </c>
      <c r="R55" t="s">
        <v>312</v>
      </c>
      <c r="S55" t="s">
        <v>194</v>
      </c>
      <c r="T55">
        <v>301942</v>
      </c>
      <c r="U55">
        <v>303751</v>
      </c>
      <c r="V55" t="s">
        <v>508</v>
      </c>
      <c r="W55" t="s">
        <v>503</v>
      </c>
      <c r="X55">
        <v>1</v>
      </c>
      <c r="Y55">
        <v>9</v>
      </c>
      <c r="Z55" t="s">
        <v>13</v>
      </c>
      <c r="AA55" t="s">
        <v>21</v>
      </c>
      <c r="AB55" t="s">
        <v>2255</v>
      </c>
      <c r="AC55">
        <v>1</v>
      </c>
      <c r="AD55" t="s">
        <v>2256</v>
      </c>
    </row>
    <row r="56" spans="1:30">
      <c r="A56" t="s">
        <v>195</v>
      </c>
      <c r="B56" t="s">
        <v>313</v>
      </c>
      <c r="C56">
        <v>91.1</v>
      </c>
      <c r="D56">
        <v>519</v>
      </c>
      <c r="E56">
        <v>46</v>
      </c>
      <c r="F56">
        <v>0</v>
      </c>
      <c r="G56">
        <v>1</v>
      </c>
      <c r="H56">
        <v>519</v>
      </c>
      <c r="I56">
        <v>2</v>
      </c>
      <c r="J56">
        <v>520</v>
      </c>
      <c r="K56">
        <v>0</v>
      </c>
      <c r="L56">
        <v>1003</v>
      </c>
      <c r="M56">
        <v>100</v>
      </c>
      <c r="N56">
        <v>519</v>
      </c>
      <c r="O56">
        <v>520</v>
      </c>
      <c r="P56" t="s">
        <v>154</v>
      </c>
      <c r="Q56" t="s">
        <v>29</v>
      </c>
      <c r="R56" t="s">
        <v>314</v>
      </c>
      <c r="S56" t="s">
        <v>201</v>
      </c>
      <c r="T56">
        <v>299544</v>
      </c>
      <c r="U56">
        <v>301230</v>
      </c>
      <c r="V56" t="s">
        <v>508</v>
      </c>
      <c r="W56" t="s">
        <v>502</v>
      </c>
      <c r="X56">
        <v>1</v>
      </c>
      <c r="Y56">
        <v>9</v>
      </c>
      <c r="Z56" t="s">
        <v>13</v>
      </c>
      <c r="AA56" t="s">
        <v>21</v>
      </c>
      <c r="AB56" t="s">
        <v>2255</v>
      </c>
      <c r="AC56">
        <v>1</v>
      </c>
      <c r="AD56" t="s">
        <v>2256</v>
      </c>
    </row>
    <row r="57" spans="1:30">
      <c r="A57" t="s">
        <v>202</v>
      </c>
      <c r="B57" t="s">
        <v>315</v>
      </c>
      <c r="C57">
        <v>79.5</v>
      </c>
      <c r="D57">
        <v>1484</v>
      </c>
      <c r="E57">
        <v>242</v>
      </c>
      <c r="F57">
        <v>5</v>
      </c>
      <c r="G57">
        <v>2095</v>
      </c>
      <c r="H57">
        <v>3527</v>
      </c>
      <c r="I57">
        <v>1</v>
      </c>
      <c r="J57">
        <v>1473</v>
      </c>
      <c r="K57">
        <v>0</v>
      </c>
      <c r="L57">
        <v>2237</v>
      </c>
      <c r="M57">
        <v>36.5</v>
      </c>
      <c r="N57">
        <v>3930</v>
      </c>
      <c r="O57">
        <v>1473</v>
      </c>
      <c r="P57" t="s">
        <v>154</v>
      </c>
      <c r="Q57" t="s">
        <v>29</v>
      </c>
      <c r="R57" t="s">
        <v>316</v>
      </c>
      <c r="S57" t="s">
        <v>208</v>
      </c>
      <c r="T57">
        <v>288434</v>
      </c>
      <c r="U57">
        <v>292855</v>
      </c>
      <c r="V57" t="s">
        <v>508</v>
      </c>
      <c r="W57" t="s">
        <v>503</v>
      </c>
      <c r="X57">
        <v>1</v>
      </c>
      <c r="Y57">
        <v>9</v>
      </c>
      <c r="Z57" t="s">
        <v>13</v>
      </c>
      <c r="AA57" t="s">
        <v>21</v>
      </c>
      <c r="AB57" t="s">
        <v>2255</v>
      </c>
      <c r="AC57">
        <v>1</v>
      </c>
      <c r="AD57" t="s">
        <v>2256</v>
      </c>
    </row>
    <row r="58" spans="1:30">
      <c r="A58" t="s">
        <v>202</v>
      </c>
      <c r="B58" t="s">
        <v>317</v>
      </c>
      <c r="C58">
        <v>85.1</v>
      </c>
      <c r="D58">
        <v>1175</v>
      </c>
      <c r="E58">
        <v>133</v>
      </c>
      <c r="F58">
        <v>3</v>
      </c>
      <c r="G58">
        <v>1</v>
      </c>
      <c r="H58">
        <v>1172</v>
      </c>
      <c r="I58">
        <v>1</v>
      </c>
      <c r="J58">
        <v>1136</v>
      </c>
      <c r="K58">
        <v>0</v>
      </c>
      <c r="L58">
        <v>1988</v>
      </c>
      <c r="M58">
        <v>29.8</v>
      </c>
      <c r="N58">
        <v>3930</v>
      </c>
      <c r="O58">
        <v>1150</v>
      </c>
      <c r="P58" t="s">
        <v>154</v>
      </c>
      <c r="Q58" t="s">
        <v>29</v>
      </c>
      <c r="R58" t="s">
        <v>318</v>
      </c>
      <c r="S58" t="s">
        <v>282</v>
      </c>
      <c r="T58">
        <v>295572</v>
      </c>
      <c r="U58">
        <v>299130</v>
      </c>
      <c r="V58" t="s">
        <v>508</v>
      </c>
      <c r="W58" t="s">
        <v>503</v>
      </c>
      <c r="X58">
        <v>1</v>
      </c>
      <c r="Y58">
        <v>9</v>
      </c>
      <c r="Z58" t="s">
        <v>13</v>
      </c>
      <c r="AA58" t="s">
        <v>21</v>
      </c>
      <c r="AB58" t="s">
        <v>2255</v>
      </c>
      <c r="AC58">
        <v>1</v>
      </c>
      <c r="AD58" t="s">
        <v>2256</v>
      </c>
    </row>
    <row r="59" spans="1:30">
      <c r="A59" t="s">
        <v>202</v>
      </c>
      <c r="B59" t="s">
        <v>319</v>
      </c>
      <c r="C59">
        <v>81.900000000000006</v>
      </c>
      <c r="D59">
        <v>854</v>
      </c>
      <c r="E59">
        <v>152</v>
      </c>
      <c r="F59">
        <v>2</v>
      </c>
      <c r="G59">
        <v>1206</v>
      </c>
      <c r="H59">
        <v>2057</v>
      </c>
      <c r="I59">
        <v>1</v>
      </c>
      <c r="J59">
        <v>853</v>
      </c>
      <c r="K59">
        <v>0</v>
      </c>
      <c r="L59">
        <v>1391</v>
      </c>
      <c r="M59">
        <v>21.7</v>
      </c>
      <c r="N59">
        <v>3930</v>
      </c>
      <c r="O59">
        <v>868</v>
      </c>
      <c r="P59" t="s">
        <v>154</v>
      </c>
      <c r="Q59" t="s">
        <v>29</v>
      </c>
      <c r="R59" t="s">
        <v>320</v>
      </c>
      <c r="S59" t="s">
        <v>321</v>
      </c>
      <c r="T59">
        <v>292918</v>
      </c>
      <c r="U59">
        <v>295524</v>
      </c>
      <c r="V59" t="s">
        <v>508</v>
      </c>
      <c r="W59" t="s">
        <v>503</v>
      </c>
      <c r="X59">
        <v>1</v>
      </c>
      <c r="Y59">
        <v>9</v>
      </c>
      <c r="Z59" t="s">
        <v>13</v>
      </c>
      <c r="AA59" t="s">
        <v>21</v>
      </c>
      <c r="AB59" t="s">
        <v>2255</v>
      </c>
      <c r="AC59">
        <v>1</v>
      </c>
      <c r="AD59" t="s">
        <v>2256</v>
      </c>
    </row>
    <row r="60" spans="1:30">
      <c r="A60" t="s">
        <v>202</v>
      </c>
      <c r="B60" t="s">
        <v>322</v>
      </c>
      <c r="C60">
        <v>82.9</v>
      </c>
      <c r="D60">
        <v>398</v>
      </c>
      <c r="E60">
        <v>67</v>
      </c>
      <c r="F60">
        <v>1</v>
      </c>
      <c r="G60">
        <v>3533</v>
      </c>
      <c r="H60">
        <v>3929</v>
      </c>
      <c r="I60">
        <v>1</v>
      </c>
      <c r="J60">
        <v>398</v>
      </c>
      <c r="K60" s="10">
        <v>2.2600000000000001E-209</v>
      </c>
      <c r="L60">
        <v>642</v>
      </c>
      <c r="M60">
        <v>10.1</v>
      </c>
      <c r="N60">
        <v>3930</v>
      </c>
      <c r="O60">
        <v>399</v>
      </c>
      <c r="P60" t="s">
        <v>154</v>
      </c>
      <c r="Q60" t="s">
        <v>29</v>
      </c>
      <c r="R60" t="s">
        <v>323</v>
      </c>
      <c r="S60" t="s">
        <v>211</v>
      </c>
      <c r="T60">
        <v>287222</v>
      </c>
      <c r="U60">
        <v>288421</v>
      </c>
      <c r="V60" t="s">
        <v>508</v>
      </c>
      <c r="W60" t="s">
        <v>503</v>
      </c>
      <c r="X60">
        <v>1</v>
      </c>
      <c r="Y60">
        <v>9</v>
      </c>
      <c r="Z60" t="s">
        <v>13</v>
      </c>
      <c r="AA60" t="s">
        <v>21</v>
      </c>
      <c r="AB60" t="s">
        <v>2255</v>
      </c>
      <c r="AC60">
        <v>1</v>
      </c>
      <c r="AD60" t="s">
        <v>2256</v>
      </c>
    </row>
    <row r="61" spans="1:30">
      <c r="A61" t="s">
        <v>212</v>
      </c>
      <c r="B61" t="s">
        <v>324</v>
      </c>
      <c r="C61">
        <v>94.9</v>
      </c>
      <c r="D61">
        <v>410</v>
      </c>
      <c r="E61">
        <v>21</v>
      </c>
      <c r="F61">
        <v>0</v>
      </c>
      <c r="G61">
        <v>1</v>
      </c>
      <c r="H61">
        <v>410</v>
      </c>
      <c r="I61">
        <v>1</v>
      </c>
      <c r="J61">
        <v>410</v>
      </c>
      <c r="K61" s="10">
        <v>5.7699999999999996E-278</v>
      </c>
      <c r="L61">
        <v>758</v>
      </c>
      <c r="M61">
        <v>84.2</v>
      </c>
      <c r="N61">
        <v>487</v>
      </c>
      <c r="O61">
        <v>419</v>
      </c>
      <c r="P61" t="s">
        <v>154</v>
      </c>
      <c r="Q61" t="s">
        <v>29</v>
      </c>
      <c r="R61" t="s">
        <v>325</v>
      </c>
      <c r="S61" t="s">
        <v>215</v>
      </c>
      <c r="T61">
        <v>283571</v>
      </c>
      <c r="U61">
        <v>285628</v>
      </c>
      <c r="V61" t="s">
        <v>508</v>
      </c>
      <c r="W61" t="s">
        <v>502</v>
      </c>
      <c r="X61">
        <v>1</v>
      </c>
      <c r="Y61">
        <v>9</v>
      </c>
      <c r="Z61" t="s">
        <v>13</v>
      </c>
      <c r="AA61" t="s">
        <v>21</v>
      </c>
      <c r="AB61" t="s">
        <v>2255</v>
      </c>
      <c r="AC61">
        <v>1</v>
      </c>
      <c r="AD61" t="s">
        <v>2256</v>
      </c>
    </row>
    <row r="62" spans="1:30">
      <c r="A62" t="s">
        <v>233</v>
      </c>
      <c r="B62" t="s">
        <v>326</v>
      </c>
      <c r="C62">
        <v>80.8</v>
      </c>
      <c r="D62">
        <v>531</v>
      </c>
      <c r="E62">
        <v>69</v>
      </c>
      <c r="F62">
        <v>3</v>
      </c>
      <c r="G62">
        <v>1</v>
      </c>
      <c r="H62">
        <v>498</v>
      </c>
      <c r="I62">
        <v>1</v>
      </c>
      <c r="J62">
        <v>531</v>
      </c>
      <c r="K62" s="10">
        <v>3.9100000000000002E-305</v>
      </c>
      <c r="L62">
        <v>844</v>
      </c>
      <c r="M62">
        <v>68.2</v>
      </c>
      <c r="N62">
        <v>730</v>
      </c>
      <c r="O62">
        <v>597</v>
      </c>
      <c r="P62" t="s">
        <v>154</v>
      </c>
      <c r="Q62" t="s">
        <v>29</v>
      </c>
      <c r="R62" t="s">
        <v>327</v>
      </c>
      <c r="S62" t="s">
        <v>236</v>
      </c>
      <c r="T62">
        <v>277358</v>
      </c>
      <c r="U62">
        <v>279151</v>
      </c>
      <c r="V62" t="s">
        <v>508</v>
      </c>
      <c r="W62" t="s">
        <v>502</v>
      </c>
      <c r="X62">
        <v>1</v>
      </c>
      <c r="Y62">
        <v>9</v>
      </c>
      <c r="Z62" t="s">
        <v>13</v>
      </c>
      <c r="AA62" t="s">
        <v>21</v>
      </c>
      <c r="AB62" t="s">
        <v>2255</v>
      </c>
      <c r="AC62">
        <v>1</v>
      </c>
      <c r="AD62" t="s">
        <v>2256</v>
      </c>
    </row>
    <row r="63" spans="1:30">
      <c r="A63" t="s">
        <v>180</v>
      </c>
      <c r="B63" t="s">
        <v>328</v>
      </c>
      <c r="C63">
        <v>81.5</v>
      </c>
      <c r="D63">
        <v>454</v>
      </c>
      <c r="E63">
        <v>65</v>
      </c>
      <c r="F63">
        <v>3</v>
      </c>
      <c r="G63">
        <v>1</v>
      </c>
      <c r="H63">
        <v>440</v>
      </c>
      <c r="I63">
        <v>1</v>
      </c>
      <c r="J63">
        <v>449</v>
      </c>
      <c r="K63" s="10">
        <v>4.2100000000000004E-258</v>
      </c>
      <c r="L63">
        <v>710</v>
      </c>
      <c r="M63">
        <v>88.4</v>
      </c>
      <c r="N63">
        <v>498</v>
      </c>
      <c r="O63">
        <v>477</v>
      </c>
      <c r="P63" t="s">
        <v>148</v>
      </c>
      <c r="Q63" t="s">
        <v>29</v>
      </c>
      <c r="R63" t="s">
        <v>329</v>
      </c>
      <c r="S63" t="s">
        <v>218</v>
      </c>
      <c r="T63">
        <v>247628</v>
      </c>
      <c r="U63">
        <v>249474</v>
      </c>
      <c r="V63" t="s">
        <v>504</v>
      </c>
      <c r="W63" t="s">
        <v>502</v>
      </c>
      <c r="X63">
        <v>1</v>
      </c>
      <c r="Y63">
        <v>9</v>
      </c>
      <c r="Z63" t="s">
        <v>13</v>
      </c>
      <c r="AA63" t="s">
        <v>21</v>
      </c>
      <c r="AB63" t="s">
        <v>2255</v>
      </c>
      <c r="AC63">
        <v>1</v>
      </c>
      <c r="AD63" t="s">
        <v>2256</v>
      </c>
    </row>
    <row r="64" spans="1:30">
      <c r="A64" t="s">
        <v>187</v>
      </c>
      <c r="B64" t="s">
        <v>330</v>
      </c>
      <c r="C64">
        <v>80.8</v>
      </c>
      <c r="D64">
        <v>354</v>
      </c>
      <c r="E64">
        <v>47</v>
      </c>
      <c r="F64">
        <v>1</v>
      </c>
      <c r="G64">
        <v>1</v>
      </c>
      <c r="H64">
        <v>333</v>
      </c>
      <c r="I64">
        <v>1</v>
      </c>
      <c r="J64">
        <v>354</v>
      </c>
      <c r="K64" s="10">
        <v>1.15E-210</v>
      </c>
      <c r="L64">
        <v>578</v>
      </c>
      <c r="M64">
        <v>100</v>
      </c>
      <c r="N64">
        <v>333</v>
      </c>
      <c r="O64">
        <v>354</v>
      </c>
      <c r="P64" t="s">
        <v>148</v>
      </c>
      <c r="Q64" t="s">
        <v>29</v>
      </c>
      <c r="R64" t="s">
        <v>331</v>
      </c>
      <c r="S64" t="s">
        <v>190</v>
      </c>
      <c r="T64">
        <v>246132</v>
      </c>
      <c r="U64">
        <v>247267</v>
      </c>
      <c r="V64" t="s">
        <v>504</v>
      </c>
      <c r="W64" t="s">
        <v>503</v>
      </c>
      <c r="X64">
        <v>1</v>
      </c>
      <c r="Y64">
        <v>9</v>
      </c>
      <c r="Z64" t="s">
        <v>13</v>
      </c>
      <c r="AA64" t="s">
        <v>21</v>
      </c>
      <c r="AB64" t="s">
        <v>2255</v>
      </c>
      <c r="AC64">
        <v>1</v>
      </c>
      <c r="AD64" t="s">
        <v>2256</v>
      </c>
    </row>
    <row r="65" spans="1:30">
      <c r="A65" t="s">
        <v>191</v>
      </c>
      <c r="B65" t="s">
        <v>332</v>
      </c>
      <c r="C65">
        <v>84.4</v>
      </c>
      <c r="D65">
        <v>578</v>
      </c>
      <c r="E65">
        <v>74</v>
      </c>
      <c r="F65">
        <v>1</v>
      </c>
      <c r="G65">
        <v>36</v>
      </c>
      <c r="H65">
        <v>613</v>
      </c>
      <c r="I65">
        <v>1</v>
      </c>
      <c r="J65">
        <v>562</v>
      </c>
      <c r="K65">
        <v>0</v>
      </c>
      <c r="L65">
        <v>1001</v>
      </c>
      <c r="M65">
        <v>92.6</v>
      </c>
      <c r="N65">
        <v>624</v>
      </c>
      <c r="O65">
        <v>564</v>
      </c>
      <c r="P65" t="s">
        <v>148</v>
      </c>
      <c r="Q65" t="s">
        <v>29</v>
      </c>
      <c r="R65" t="s">
        <v>333</v>
      </c>
      <c r="S65" t="s">
        <v>194</v>
      </c>
      <c r="T65">
        <v>243927</v>
      </c>
      <c r="U65">
        <v>245737</v>
      </c>
      <c r="V65" t="s">
        <v>504</v>
      </c>
      <c r="W65" t="s">
        <v>503</v>
      </c>
      <c r="X65">
        <v>1</v>
      </c>
      <c r="Y65">
        <v>9</v>
      </c>
      <c r="Z65" t="s">
        <v>13</v>
      </c>
      <c r="AA65" t="s">
        <v>21</v>
      </c>
      <c r="AB65" t="s">
        <v>2255</v>
      </c>
      <c r="AC65">
        <v>1</v>
      </c>
      <c r="AD65" t="s">
        <v>2256</v>
      </c>
    </row>
    <row r="66" spans="1:30">
      <c r="A66" t="s">
        <v>195</v>
      </c>
      <c r="B66" t="s">
        <v>334</v>
      </c>
      <c r="C66">
        <v>85.3</v>
      </c>
      <c r="D66">
        <v>463</v>
      </c>
      <c r="E66">
        <v>68</v>
      </c>
      <c r="F66">
        <v>0</v>
      </c>
      <c r="G66">
        <v>1</v>
      </c>
      <c r="H66">
        <v>463</v>
      </c>
      <c r="I66">
        <v>2</v>
      </c>
      <c r="J66">
        <v>464</v>
      </c>
      <c r="K66" s="10">
        <v>2.4400000000000001E-303</v>
      </c>
      <c r="L66">
        <v>825</v>
      </c>
      <c r="M66">
        <v>89.2</v>
      </c>
      <c r="N66">
        <v>519</v>
      </c>
      <c r="O66">
        <v>472</v>
      </c>
      <c r="P66" t="s">
        <v>148</v>
      </c>
      <c r="Q66" t="s">
        <v>29</v>
      </c>
      <c r="R66" t="s">
        <v>335</v>
      </c>
      <c r="S66" t="s">
        <v>224</v>
      </c>
      <c r="T66">
        <v>241530</v>
      </c>
      <c r="U66">
        <v>243295</v>
      </c>
      <c r="V66" t="s">
        <v>504</v>
      </c>
      <c r="W66" t="s">
        <v>502</v>
      </c>
      <c r="X66">
        <v>1</v>
      </c>
      <c r="Y66">
        <v>9</v>
      </c>
      <c r="Z66" t="s">
        <v>13</v>
      </c>
      <c r="AA66" t="s">
        <v>21</v>
      </c>
      <c r="AB66" t="s">
        <v>2255</v>
      </c>
      <c r="AC66">
        <v>1</v>
      </c>
      <c r="AD66" t="s">
        <v>2256</v>
      </c>
    </row>
    <row r="67" spans="1:30">
      <c r="A67" t="s">
        <v>202</v>
      </c>
      <c r="B67" t="s">
        <v>336</v>
      </c>
      <c r="C67">
        <v>80.3</v>
      </c>
      <c r="D67">
        <v>2697</v>
      </c>
      <c r="E67">
        <v>450</v>
      </c>
      <c r="F67">
        <v>8</v>
      </c>
      <c r="G67">
        <v>884</v>
      </c>
      <c r="H67">
        <v>3527</v>
      </c>
      <c r="I67">
        <v>10</v>
      </c>
      <c r="J67">
        <v>2678</v>
      </c>
      <c r="K67">
        <v>0</v>
      </c>
      <c r="L67">
        <v>4207</v>
      </c>
      <c r="M67">
        <v>67.3</v>
      </c>
      <c r="N67">
        <v>3930</v>
      </c>
      <c r="O67">
        <v>2678</v>
      </c>
      <c r="P67" t="s">
        <v>148</v>
      </c>
      <c r="Q67" t="s">
        <v>29</v>
      </c>
      <c r="R67" t="s">
        <v>337</v>
      </c>
      <c r="S67" t="s">
        <v>279</v>
      </c>
      <c r="T67">
        <v>230410</v>
      </c>
      <c r="U67">
        <v>238495</v>
      </c>
      <c r="V67" t="s">
        <v>504</v>
      </c>
      <c r="W67" t="s">
        <v>503</v>
      </c>
      <c r="X67">
        <v>1</v>
      </c>
      <c r="Y67">
        <v>9</v>
      </c>
      <c r="Z67" t="s">
        <v>13</v>
      </c>
      <c r="AA67" t="s">
        <v>21</v>
      </c>
      <c r="AB67" t="s">
        <v>2255</v>
      </c>
      <c r="AC67">
        <v>1</v>
      </c>
      <c r="AD67" t="s">
        <v>2256</v>
      </c>
    </row>
    <row r="68" spans="1:30">
      <c r="A68" t="s">
        <v>202</v>
      </c>
      <c r="B68" t="s">
        <v>338</v>
      </c>
      <c r="C68">
        <v>91.7</v>
      </c>
      <c r="D68">
        <v>723</v>
      </c>
      <c r="E68">
        <v>60</v>
      </c>
      <c r="F68">
        <v>0</v>
      </c>
      <c r="G68">
        <v>1</v>
      </c>
      <c r="H68">
        <v>723</v>
      </c>
      <c r="I68">
        <v>1</v>
      </c>
      <c r="J68">
        <v>723</v>
      </c>
      <c r="K68">
        <v>0</v>
      </c>
      <c r="L68">
        <v>1331</v>
      </c>
      <c r="M68">
        <v>18.399999999999999</v>
      </c>
      <c r="N68">
        <v>3930</v>
      </c>
      <c r="O68">
        <v>777</v>
      </c>
      <c r="P68" t="s">
        <v>148</v>
      </c>
      <c r="Q68" t="s">
        <v>29</v>
      </c>
      <c r="R68" t="s">
        <v>339</v>
      </c>
      <c r="S68" t="s">
        <v>282</v>
      </c>
      <c r="T68">
        <v>238783</v>
      </c>
      <c r="U68">
        <v>241116</v>
      </c>
      <c r="V68" t="s">
        <v>504</v>
      </c>
      <c r="W68" t="s">
        <v>503</v>
      </c>
      <c r="X68">
        <v>1</v>
      </c>
      <c r="Y68">
        <v>9</v>
      </c>
      <c r="Z68" t="s">
        <v>13</v>
      </c>
      <c r="AA68" t="s">
        <v>21</v>
      </c>
      <c r="AB68" t="s">
        <v>2255</v>
      </c>
      <c r="AC68">
        <v>1</v>
      </c>
      <c r="AD68" t="s">
        <v>2256</v>
      </c>
    </row>
    <row r="69" spans="1:30">
      <c r="A69" t="s">
        <v>202</v>
      </c>
      <c r="B69" t="s">
        <v>340</v>
      </c>
      <c r="C69">
        <v>82.9</v>
      </c>
      <c r="D69">
        <v>398</v>
      </c>
      <c r="E69">
        <v>67</v>
      </c>
      <c r="F69">
        <v>1</v>
      </c>
      <c r="G69">
        <v>3533</v>
      </c>
      <c r="H69">
        <v>3929</v>
      </c>
      <c r="I69">
        <v>1</v>
      </c>
      <c r="J69">
        <v>398</v>
      </c>
      <c r="K69" s="10">
        <v>4.36E-209</v>
      </c>
      <c r="L69">
        <v>641</v>
      </c>
      <c r="M69">
        <v>10.1</v>
      </c>
      <c r="N69">
        <v>3930</v>
      </c>
      <c r="O69">
        <v>399</v>
      </c>
      <c r="P69" t="s">
        <v>148</v>
      </c>
      <c r="Q69" t="s">
        <v>29</v>
      </c>
      <c r="R69" t="s">
        <v>341</v>
      </c>
      <c r="S69" t="s">
        <v>211</v>
      </c>
      <c r="T69">
        <v>229198</v>
      </c>
      <c r="U69">
        <v>230397</v>
      </c>
      <c r="V69" t="s">
        <v>504</v>
      </c>
      <c r="W69" t="s">
        <v>503</v>
      </c>
      <c r="X69">
        <v>1</v>
      </c>
      <c r="Y69">
        <v>9</v>
      </c>
      <c r="Z69" t="s">
        <v>13</v>
      </c>
      <c r="AA69" t="s">
        <v>21</v>
      </c>
      <c r="AB69" t="s">
        <v>2255</v>
      </c>
      <c r="AC69">
        <v>1</v>
      </c>
      <c r="AD69" t="s">
        <v>2256</v>
      </c>
    </row>
    <row r="70" spans="1:30">
      <c r="A70" t="s">
        <v>212</v>
      </c>
      <c r="B70" t="s">
        <v>342</v>
      </c>
      <c r="C70">
        <v>93.3</v>
      </c>
      <c r="D70">
        <v>300</v>
      </c>
      <c r="E70">
        <v>16</v>
      </c>
      <c r="F70">
        <v>1</v>
      </c>
      <c r="G70">
        <v>115</v>
      </c>
      <c r="H70">
        <v>410</v>
      </c>
      <c r="I70">
        <v>1</v>
      </c>
      <c r="J70">
        <v>300</v>
      </c>
      <c r="K70" s="10">
        <v>2.2199999999999999E-192</v>
      </c>
      <c r="L70">
        <v>536</v>
      </c>
      <c r="M70">
        <v>60.8</v>
      </c>
      <c r="N70">
        <v>487</v>
      </c>
      <c r="O70">
        <v>309</v>
      </c>
      <c r="P70" t="s">
        <v>148</v>
      </c>
      <c r="Q70" t="s">
        <v>29</v>
      </c>
      <c r="R70" t="s">
        <v>343</v>
      </c>
      <c r="S70" t="s">
        <v>215</v>
      </c>
      <c r="T70">
        <v>225551</v>
      </c>
      <c r="U70">
        <v>227808</v>
      </c>
      <c r="V70" t="s">
        <v>504</v>
      </c>
      <c r="W70" t="s">
        <v>502</v>
      </c>
      <c r="X70">
        <v>1</v>
      </c>
      <c r="Y70">
        <v>9</v>
      </c>
      <c r="Z70" t="s">
        <v>13</v>
      </c>
      <c r="AA70" t="s">
        <v>21</v>
      </c>
      <c r="AB70" t="s">
        <v>2255</v>
      </c>
      <c r="AC70">
        <v>1</v>
      </c>
      <c r="AD70" t="s">
        <v>2256</v>
      </c>
    </row>
    <row r="71" spans="1:30">
      <c r="A71" t="s">
        <v>233</v>
      </c>
      <c r="B71" t="s">
        <v>344</v>
      </c>
      <c r="C71">
        <v>80.599999999999994</v>
      </c>
      <c r="D71">
        <v>531</v>
      </c>
      <c r="E71">
        <v>70</v>
      </c>
      <c r="F71">
        <v>3</v>
      </c>
      <c r="G71">
        <v>1</v>
      </c>
      <c r="H71">
        <v>498</v>
      </c>
      <c r="I71">
        <v>1</v>
      </c>
      <c r="J71">
        <v>531</v>
      </c>
      <c r="K71" s="10">
        <v>2.6999999999999999E-303</v>
      </c>
      <c r="L71">
        <v>839</v>
      </c>
      <c r="M71">
        <v>68.2</v>
      </c>
      <c r="N71">
        <v>730</v>
      </c>
      <c r="O71">
        <v>597</v>
      </c>
      <c r="P71" t="s">
        <v>148</v>
      </c>
      <c r="Q71" t="s">
        <v>29</v>
      </c>
      <c r="R71" t="s">
        <v>345</v>
      </c>
      <c r="S71" t="s">
        <v>236</v>
      </c>
      <c r="T71">
        <v>219095</v>
      </c>
      <c r="U71">
        <v>221753</v>
      </c>
      <c r="V71" t="s">
        <v>504</v>
      </c>
      <c r="W71" t="s">
        <v>502</v>
      </c>
      <c r="X71">
        <v>1</v>
      </c>
      <c r="Y71">
        <v>9</v>
      </c>
      <c r="Z71" t="s">
        <v>13</v>
      </c>
      <c r="AA71" t="s">
        <v>21</v>
      </c>
      <c r="AB71" t="s">
        <v>2255</v>
      </c>
      <c r="AC71">
        <v>1</v>
      </c>
      <c r="AD71" t="s">
        <v>2256</v>
      </c>
    </row>
    <row r="72" spans="1:30">
      <c r="A72" t="s">
        <v>180</v>
      </c>
      <c r="B72" t="s">
        <v>346</v>
      </c>
      <c r="C72">
        <v>85.3</v>
      </c>
      <c r="D72">
        <v>360</v>
      </c>
      <c r="E72">
        <v>48</v>
      </c>
      <c r="F72">
        <v>1</v>
      </c>
      <c r="G72">
        <v>133</v>
      </c>
      <c r="H72">
        <v>492</v>
      </c>
      <c r="I72">
        <v>1</v>
      </c>
      <c r="J72">
        <v>355</v>
      </c>
      <c r="K72" s="10">
        <v>2.1800000000000001E-217</v>
      </c>
      <c r="L72">
        <v>602</v>
      </c>
      <c r="M72">
        <v>72.3</v>
      </c>
      <c r="N72">
        <v>498</v>
      </c>
      <c r="O72">
        <v>361</v>
      </c>
      <c r="P72" t="s">
        <v>155</v>
      </c>
      <c r="Q72" t="s">
        <v>29</v>
      </c>
      <c r="R72" t="s">
        <v>347</v>
      </c>
      <c r="S72" t="s">
        <v>183</v>
      </c>
      <c r="T72">
        <v>4399202</v>
      </c>
      <c r="U72">
        <v>4400499</v>
      </c>
      <c r="V72" t="s">
        <v>509</v>
      </c>
      <c r="W72" t="s">
        <v>503</v>
      </c>
      <c r="X72">
        <v>1</v>
      </c>
      <c r="Y72">
        <v>9</v>
      </c>
      <c r="Z72" t="s">
        <v>13</v>
      </c>
      <c r="AA72" t="s">
        <v>21</v>
      </c>
      <c r="AB72" t="s">
        <v>2255</v>
      </c>
      <c r="AC72">
        <v>1</v>
      </c>
      <c r="AD72" t="s">
        <v>2256</v>
      </c>
    </row>
    <row r="73" spans="1:30">
      <c r="A73" t="s">
        <v>180</v>
      </c>
      <c r="B73" t="s">
        <v>348</v>
      </c>
      <c r="C73">
        <v>85.2</v>
      </c>
      <c r="D73">
        <v>115</v>
      </c>
      <c r="E73">
        <v>16</v>
      </c>
      <c r="F73">
        <v>1</v>
      </c>
      <c r="G73">
        <v>1</v>
      </c>
      <c r="H73">
        <v>114</v>
      </c>
      <c r="I73">
        <v>1</v>
      </c>
      <c r="J73">
        <v>115</v>
      </c>
      <c r="K73" s="10">
        <v>8.2900000000000003E-60</v>
      </c>
      <c r="L73">
        <v>191</v>
      </c>
      <c r="M73">
        <v>22.9</v>
      </c>
      <c r="N73">
        <v>498</v>
      </c>
      <c r="O73">
        <v>124</v>
      </c>
      <c r="P73" t="s">
        <v>155</v>
      </c>
      <c r="Q73" t="s">
        <v>29</v>
      </c>
      <c r="R73" t="s">
        <v>349</v>
      </c>
      <c r="S73" t="s">
        <v>308</v>
      </c>
      <c r="T73">
        <v>4400691</v>
      </c>
      <c r="U73">
        <v>4401138</v>
      </c>
      <c r="V73" t="s">
        <v>509</v>
      </c>
      <c r="W73" t="s">
        <v>503</v>
      </c>
      <c r="X73">
        <v>1</v>
      </c>
      <c r="Y73">
        <v>9</v>
      </c>
      <c r="Z73" t="s">
        <v>13</v>
      </c>
      <c r="AA73" t="s">
        <v>21</v>
      </c>
      <c r="AB73" t="s">
        <v>2255</v>
      </c>
      <c r="AC73">
        <v>1</v>
      </c>
      <c r="AD73" t="s">
        <v>2256</v>
      </c>
    </row>
    <row r="74" spans="1:30">
      <c r="A74" t="s">
        <v>187</v>
      </c>
      <c r="B74" t="s">
        <v>350</v>
      </c>
      <c r="C74">
        <v>80.8</v>
      </c>
      <c r="D74">
        <v>354</v>
      </c>
      <c r="E74">
        <v>47</v>
      </c>
      <c r="F74">
        <v>1</v>
      </c>
      <c r="G74">
        <v>1</v>
      </c>
      <c r="H74">
        <v>333</v>
      </c>
      <c r="I74">
        <v>1</v>
      </c>
      <c r="J74">
        <v>354</v>
      </c>
      <c r="K74" s="10">
        <v>1.0999999999999999E-210</v>
      </c>
      <c r="L74">
        <v>578</v>
      </c>
      <c r="M74">
        <v>100</v>
      </c>
      <c r="N74">
        <v>333</v>
      </c>
      <c r="O74">
        <v>354</v>
      </c>
      <c r="P74" t="s">
        <v>155</v>
      </c>
      <c r="Q74" t="s">
        <v>29</v>
      </c>
      <c r="R74" t="s">
        <v>351</v>
      </c>
      <c r="S74" t="s">
        <v>190</v>
      </c>
      <c r="T74">
        <v>4401497</v>
      </c>
      <c r="U74">
        <v>4402632</v>
      </c>
      <c r="V74" t="s">
        <v>509</v>
      </c>
      <c r="W74" t="s">
        <v>502</v>
      </c>
      <c r="X74">
        <v>1</v>
      </c>
      <c r="Y74">
        <v>9</v>
      </c>
      <c r="Z74" t="s">
        <v>13</v>
      </c>
      <c r="AA74" t="s">
        <v>21</v>
      </c>
      <c r="AB74" t="s">
        <v>2255</v>
      </c>
      <c r="AC74">
        <v>1</v>
      </c>
      <c r="AD74" t="s">
        <v>2256</v>
      </c>
    </row>
    <row r="75" spans="1:30">
      <c r="A75" t="s">
        <v>191</v>
      </c>
      <c r="B75" t="s">
        <v>352</v>
      </c>
      <c r="C75">
        <v>90.8</v>
      </c>
      <c r="D75">
        <v>295</v>
      </c>
      <c r="E75">
        <v>27</v>
      </c>
      <c r="F75">
        <v>0</v>
      </c>
      <c r="G75">
        <v>36</v>
      </c>
      <c r="H75">
        <v>330</v>
      </c>
      <c r="I75">
        <v>1</v>
      </c>
      <c r="J75">
        <v>295</v>
      </c>
      <c r="K75" s="10">
        <v>1.31E-200</v>
      </c>
      <c r="L75">
        <v>562</v>
      </c>
      <c r="M75">
        <v>47.3</v>
      </c>
      <c r="N75">
        <v>624</v>
      </c>
      <c r="O75">
        <v>298</v>
      </c>
      <c r="P75" t="s">
        <v>155</v>
      </c>
      <c r="Q75" t="s">
        <v>29</v>
      </c>
      <c r="R75" t="s">
        <v>353</v>
      </c>
      <c r="S75" t="s">
        <v>194</v>
      </c>
      <c r="T75">
        <v>4403027</v>
      </c>
      <c r="U75">
        <v>4403990</v>
      </c>
      <c r="V75" t="s">
        <v>509</v>
      </c>
      <c r="W75" t="s">
        <v>502</v>
      </c>
      <c r="X75">
        <v>1</v>
      </c>
      <c r="Y75">
        <v>9</v>
      </c>
      <c r="Z75" t="s">
        <v>13</v>
      </c>
      <c r="AA75" t="s">
        <v>21</v>
      </c>
      <c r="AB75" t="s">
        <v>2255</v>
      </c>
      <c r="AC75">
        <v>1</v>
      </c>
      <c r="AD75" t="s">
        <v>2256</v>
      </c>
    </row>
    <row r="76" spans="1:30">
      <c r="A76" t="s">
        <v>191</v>
      </c>
      <c r="B76" t="s">
        <v>354</v>
      </c>
      <c r="C76">
        <v>83.9</v>
      </c>
      <c r="D76">
        <v>242</v>
      </c>
      <c r="E76">
        <v>39</v>
      </c>
      <c r="F76">
        <v>0</v>
      </c>
      <c r="G76">
        <v>372</v>
      </c>
      <c r="H76">
        <v>613</v>
      </c>
      <c r="I76">
        <v>1</v>
      </c>
      <c r="J76">
        <v>242</v>
      </c>
      <c r="K76" s="10">
        <v>9.8000000000000008E-146</v>
      </c>
      <c r="L76">
        <v>421</v>
      </c>
      <c r="M76">
        <v>38.799999999999997</v>
      </c>
      <c r="N76">
        <v>624</v>
      </c>
      <c r="O76">
        <v>244</v>
      </c>
      <c r="P76" t="s">
        <v>155</v>
      </c>
      <c r="Q76" t="s">
        <v>29</v>
      </c>
      <c r="R76" t="s">
        <v>355</v>
      </c>
      <c r="S76" t="s">
        <v>356</v>
      </c>
      <c r="T76">
        <v>4404085</v>
      </c>
      <c r="U76">
        <v>4404819</v>
      </c>
      <c r="V76" t="s">
        <v>509</v>
      </c>
      <c r="W76" t="s">
        <v>502</v>
      </c>
      <c r="X76">
        <v>1</v>
      </c>
      <c r="Y76">
        <v>9</v>
      </c>
      <c r="Z76" t="s">
        <v>13</v>
      </c>
      <c r="AA76" t="s">
        <v>21</v>
      </c>
      <c r="AB76" t="s">
        <v>2255</v>
      </c>
      <c r="AC76">
        <v>1</v>
      </c>
      <c r="AD76" t="s">
        <v>2256</v>
      </c>
    </row>
    <row r="77" spans="1:30">
      <c r="A77" t="s">
        <v>195</v>
      </c>
      <c r="B77" t="s">
        <v>357</v>
      </c>
      <c r="C77">
        <v>89.2</v>
      </c>
      <c r="D77">
        <v>352</v>
      </c>
      <c r="E77">
        <v>38</v>
      </c>
      <c r="F77">
        <v>0</v>
      </c>
      <c r="G77">
        <v>1</v>
      </c>
      <c r="H77">
        <v>352</v>
      </c>
      <c r="I77">
        <v>2</v>
      </c>
      <c r="J77">
        <v>353</v>
      </c>
      <c r="K77" s="10">
        <v>5.17E-245</v>
      </c>
      <c r="L77">
        <v>673</v>
      </c>
      <c r="M77">
        <v>67.8</v>
      </c>
      <c r="N77">
        <v>519</v>
      </c>
      <c r="O77">
        <v>353</v>
      </c>
      <c r="P77" t="s">
        <v>155</v>
      </c>
      <c r="Q77" t="s">
        <v>29</v>
      </c>
      <c r="R77" t="s">
        <v>358</v>
      </c>
      <c r="S77" t="s">
        <v>224</v>
      </c>
      <c r="T77">
        <v>4406098</v>
      </c>
      <c r="U77">
        <v>4407216</v>
      </c>
      <c r="V77" t="s">
        <v>509</v>
      </c>
      <c r="W77" t="s">
        <v>503</v>
      </c>
      <c r="X77">
        <v>1</v>
      </c>
      <c r="Y77">
        <v>9</v>
      </c>
      <c r="Z77" t="s">
        <v>13</v>
      </c>
      <c r="AA77" t="s">
        <v>21</v>
      </c>
      <c r="AB77" t="s">
        <v>2255</v>
      </c>
      <c r="AC77">
        <v>1</v>
      </c>
      <c r="AD77" t="s">
        <v>2256</v>
      </c>
    </row>
    <row r="78" spans="1:30">
      <c r="A78" t="s">
        <v>195</v>
      </c>
      <c r="B78" t="s">
        <v>359</v>
      </c>
      <c r="C78">
        <v>61.1</v>
      </c>
      <c r="D78">
        <v>149</v>
      </c>
      <c r="E78">
        <v>35</v>
      </c>
      <c r="F78">
        <v>1</v>
      </c>
      <c r="G78">
        <v>371</v>
      </c>
      <c r="H78">
        <v>519</v>
      </c>
      <c r="I78">
        <v>1</v>
      </c>
      <c r="J78">
        <v>126</v>
      </c>
      <c r="K78" s="10">
        <v>4.8800000000000003E-50</v>
      </c>
      <c r="L78">
        <v>166</v>
      </c>
      <c r="M78">
        <v>28.7</v>
      </c>
      <c r="N78">
        <v>519</v>
      </c>
      <c r="O78">
        <v>126</v>
      </c>
      <c r="P78" t="s">
        <v>155</v>
      </c>
      <c r="Q78" t="s">
        <v>29</v>
      </c>
      <c r="R78" t="s">
        <v>360</v>
      </c>
      <c r="S78" t="s">
        <v>361</v>
      </c>
      <c r="T78">
        <v>4405531</v>
      </c>
      <c r="U78">
        <v>4406046</v>
      </c>
      <c r="V78" t="s">
        <v>509</v>
      </c>
      <c r="W78" t="s">
        <v>503</v>
      </c>
      <c r="X78">
        <v>1</v>
      </c>
      <c r="Y78">
        <v>9</v>
      </c>
      <c r="Z78" t="s">
        <v>13</v>
      </c>
      <c r="AA78" t="s">
        <v>21</v>
      </c>
      <c r="AB78" t="s">
        <v>2255</v>
      </c>
      <c r="AC78">
        <v>1</v>
      </c>
      <c r="AD78" t="s">
        <v>2256</v>
      </c>
    </row>
    <row r="79" spans="1:30">
      <c r="A79" t="s">
        <v>202</v>
      </c>
      <c r="B79" t="s">
        <v>362</v>
      </c>
      <c r="C79">
        <v>79.400000000000006</v>
      </c>
      <c r="D79">
        <v>2262</v>
      </c>
      <c r="E79">
        <v>393</v>
      </c>
      <c r="F79">
        <v>7</v>
      </c>
      <c r="G79">
        <v>1319</v>
      </c>
      <c r="H79">
        <v>3527</v>
      </c>
      <c r="I79">
        <v>1</v>
      </c>
      <c r="J79">
        <v>2243</v>
      </c>
      <c r="K79">
        <v>0</v>
      </c>
      <c r="L79">
        <v>3454</v>
      </c>
      <c r="M79">
        <v>56.2</v>
      </c>
      <c r="N79">
        <v>3930</v>
      </c>
      <c r="O79">
        <v>2243</v>
      </c>
      <c r="P79" t="s">
        <v>155</v>
      </c>
      <c r="Q79" t="s">
        <v>29</v>
      </c>
      <c r="R79" t="s">
        <v>363</v>
      </c>
      <c r="S79" t="s">
        <v>279</v>
      </c>
      <c r="T79">
        <v>4411572</v>
      </c>
      <c r="U79">
        <v>4418364</v>
      </c>
      <c r="V79" t="s">
        <v>509</v>
      </c>
      <c r="W79" t="s">
        <v>502</v>
      </c>
      <c r="X79">
        <v>1</v>
      </c>
      <c r="Y79">
        <v>9</v>
      </c>
      <c r="Z79" t="s">
        <v>13</v>
      </c>
      <c r="AA79" t="s">
        <v>21</v>
      </c>
      <c r="AB79" t="s">
        <v>2255</v>
      </c>
      <c r="AC79">
        <v>1</v>
      </c>
      <c r="AD79" t="s">
        <v>2256</v>
      </c>
    </row>
    <row r="80" spans="1:30">
      <c r="A80" t="s">
        <v>202</v>
      </c>
      <c r="B80" t="s">
        <v>364</v>
      </c>
      <c r="C80">
        <v>89.6</v>
      </c>
      <c r="D80">
        <v>1172</v>
      </c>
      <c r="E80">
        <v>121</v>
      </c>
      <c r="F80">
        <v>1</v>
      </c>
      <c r="G80">
        <v>1</v>
      </c>
      <c r="H80">
        <v>1172</v>
      </c>
      <c r="I80">
        <v>1</v>
      </c>
      <c r="J80">
        <v>1171</v>
      </c>
      <c r="K80">
        <v>0</v>
      </c>
      <c r="L80">
        <v>2118</v>
      </c>
      <c r="M80">
        <v>29.8</v>
      </c>
      <c r="N80">
        <v>3930</v>
      </c>
      <c r="O80">
        <v>1185</v>
      </c>
      <c r="P80" t="s">
        <v>155</v>
      </c>
      <c r="Q80" t="s">
        <v>29</v>
      </c>
      <c r="R80" t="s">
        <v>365</v>
      </c>
      <c r="S80" t="s">
        <v>282</v>
      </c>
      <c r="T80">
        <v>4407630</v>
      </c>
      <c r="U80">
        <v>4411187</v>
      </c>
      <c r="V80" t="s">
        <v>509</v>
      </c>
      <c r="W80" t="s">
        <v>502</v>
      </c>
      <c r="X80">
        <v>1</v>
      </c>
      <c r="Y80">
        <v>9</v>
      </c>
      <c r="Z80" t="s">
        <v>13</v>
      </c>
      <c r="AA80" t="s">
        <v>21</v>
      </c>
      <c r="AB80" t="s">
        <v>2255</v>
      </c>
      <c r="AC80">
        <v>1</v>
      </c>
      <c r="AD80" t="s">
        <v>2256</v>
      </c>
    </row>
    <row r="81" spans="1:30">
      <c r="A81" t="s">
        <v>202</v>
      </c>
      <c r="B81" t="s">
        <v>366</v>
      </c>
      <c r="C81">
        <v>83.2</v>
      </c>
      <c r="D81">
        <v>398</v>
      </c>
      <c r="E81">
        <v>66</v>
      </c>
      <c r="F81">
        <v>1</v>
      </c>
      <c r="G81">
        <v>3533</v>
      </c>
      <c r="H81">
        <v>3929</v>
      </c>
      <c r="I81">
        <v>1</v>
      </c>
      <c r="J81">
        <v>398</v>
      </c>
      <c r="K81" s="10">
        <v>6.5500000000000005E-210</v>
      </c>
      <c r="L81">
        <v>643</v>
      </c>
      <c r="M81">
        <v>10.1</v>
      </c>
      <c r="N81">
        <v>3930</v>
      </c>
      <c r="O81">
        <v>399</v>
      </c>
      <c r="P81" t="s">
        <v>155</v>
      </c>
      <c r="Q81" t="s">
        <v>29</v>
      </c>
      <c r="R81" t="s">
        <v>367</v>
      </c>
      <c r="S81" t="s">
        <v>211</v>
      </c>
      <c r="T81">
        <v>4418377</v>
      </c>
      <c r="U81">
        <v>4419576</v>
      </c>
      <c r="V81" t="s">
        <v>509</v>
      </c>
      <c r="W81" t="s">
        <v>502</v>
      </c>
      <c r="X81">
        <v>1</v>
      </c>
      <c r="Y81">
        <v>9</v>
      </c>
      <c r="Z81" t="s">
        <v>13</v>
      </c>
      <c r="AA81" t="s">
        <v>21</v>
      </c>
      <c r="AB81" t="s">
        <v>2255</v>
      </c>
      <c r="AC81">
        <v>1</v>
      </c>
      <c r="AD81" t="s">
        <v>2256</v>
      </c>
    </row>
    <row r="82" spans="1:30">
      <c r="A82" t="s">
        <v>202</v>
      </c>
      <c r="B82" t="s">
        <v>368</v>
      </c>
      <c r="C82">
        <v>82.8</v>
      </c>
      <c r="D82">
        <v>87</v>
      </c>
      <c r="E82">
        <v>15</v>
      </c>
      <c r="F82">
        <v>0</v>
      </c>
      <c r="G82">
        <v>1206</v>
      </c>
      <c r="H82">
        <v>1292</v>
      </c>
      <c r="I82">
        <v>1</v>
      </c>
      <c r="J82">
        <v>87</v>
      </c>
      <c r="K82" s="10">
        <v>3.7699999999999999E-41</v>
      </c>
      <c r="L82">
        <v>146</v>
      </c>
      <c r="M82">
        <v>2.2000000000000002</v>
      </c>
      <c r="N82">
        <v>3930</v>
      </c>
      <c r="O82">
        <v>96</v>
      </c>
      <c r="P82" t="s">
        <v>155</v>
      </c>
      <c r="Q82" t="s">
        <v>29</v>
      </c>
      <c r="R82" t="s">
        <v>369</v>
      </c>
      <c r="S82" t="s">
        <v>370</v>
      </c>
      <c r="T82">
        <v>4411235</v>
      </c>
      <c r="U82">
        <v>4411525</v>
      </c>
      <c r="V82" t="s">
        <v>509</v>
      </c>
      <c r="W82" t="s">
        <v>502</v>
      </c>
      <c r="X82">
        <v>1</v>
      </c>
      <c r="Y82">
        <v>9</v>
      </c>
      <c r="Z82" t="s">
        <v>13</v>
      </c>
      <c r="AA82" t="s">
        <v>21</v>
      </c>
      <c r="AB82" t="s">
        <v>2255</v>
      </c>
      <c r="AC82">
        <v>1</v>
      </c>
      <c r="AD82" t="s">
        <v>2256</v>
      </c>
    </row>
    <row r="83" spans="1:30">
      <c r="A83" t="s">
        <v>212</v>
      </c>
      <c r="B83" t="s">
        <v>371</v>
      </c>
      <c r="C83">
        <v>94.6</v>
      </c>
      <c r="D83">
        <v>410</v>
      </c>
      <c r="E83">
        <v>22</v>
      </c>
      <c r="F83">
        <v>0</v>
      </c>
      <c r="G83">
        <v>1</v>
      </c>
      <c r="H83">
        <v>410</v>
      </c>
      <c r="I83">
        <v>1</v>
      </c>
      <c r="J83">
        <v>410</v>
      </c>
      <c r="K83" s="10">
        <v>9.5000000000000009E-277</v>
      </c>
      <c r="L83">
        <v>754</v>
      </c>
      <c r="M83">
        <v>84.2</v>
      </c>
      <c r="N83">
        <v>487</v>
      </c>
      <c r="O83">
        <v>419</v>
      </c>
      <c r="P83" t="s">
        <v>155</v>
      </c>
      <c r="Q83" t="s">
        <v>29</v>
      </c>
      <c r="R83" t="s">
        <v>372</v>
      </c>
      <c r="S83" t="s">
        <v>215</v>
      </c>
      <c r="T83">
        <v>4421204</v>
      </c>
      <c r="U83">
        <v>4423223</v>
      </c>
      <c r="V83" t="s">
        <v>509</v>
      </c>
      <c r="W83" t="s">
        <v>503</v>
      </c>
      <c r="X83">
        <v>1</v>
      </c>
      <c r="Y83">
        <v>9</v>
      </c>
      <c r="Z83" t="s">
        <v>13</v>
      </c>
      <c r="AA83" t="s">
        <v>21</v>
      </c>
      <c r="AB83" t="s">
        <v>2255</v>
      </c>
      <c r="AC83">
        <v>1</v>
      </c>
      <c r="AD83" t="s">
        <v>2256</v>
      </c>
    </row>
    <row r="84" spans="1:30">
      <c r="A84" t="s">
        <v>233</v>
      </c>
      <c r="B84" t="s">
        <v>373</v>
      </c>
      <c r="C84">
        <v>81</v>
      </c>
      <c r="D84">
        <v>531</v>
      </c>
      <c r="E84">
        <v>68</v>
      </c>
      <c r="F84">
        <v>3</v>
      </c>
      <c r="G84">
        <v>1</v>
      </c>
      <c r="H84">
        <v>498</v>
      </c>
      <c r="I84">
        <v>1</v>
      </c>
      <c r="J84">
        <v>531</v>
      </c>
      <c r="K84" s="10">
        <v>1.18E-306</v>
      </c>
      <c r="L84">
        <v>848</v>
      </c>
      <c r="M84">
        <v>68.2</v>
      </c>
      <c r="N84">
        <v>730</v>
      </c>
      <c r="O84">
        <v>597</v>
      </c>
      <c r="P84" t="s">
        <v>155</v>
      </c>
      <c r="Q84" t="s">
        <v>29</v>
      </c>
      <c r="R84" t="s">
        <v>374</v>
      </c>
      <c r="S84" t="s">
        <v>236</v>
      </c>
      <c r="T84">
        <v>4427653</v>
      </c>
      <c r="U84">
        <v>4429446</v>
      </c>
      <c r="V84" t="s">
        <v>509</v>
      </c>
      <c r="W84" t="s">
        <v>503</v>
      </c>
      <c r="X84">
        <v>1</v>
      </c>
      <c r="Y84">
        <v>9</v>
      </c>
      <c r="Z84" t="s">
        <v>13</v>
      </c>
      <c r="AA84" t="s">
        <v>21</v>
      </c>
      <c r="AB84" t="s">
        <v>2255</v>
      </c>
      <c r="AC84">
        <v>1</v>
      </c>
      <c r="AD84" t="s">
        <v>2256</v>
      </c>
    </row>
    <row r="85" spans="1:30">
      <c r="A85" t="s">
        <v>180</v>
      </c>
      <c r="B85" t="s">
        <v>375</v>
      </c>
      <c r="C85">
        <v>85</v>
      </c>
      <c r="D85">
        <v>360</v>
      </c>
      <c r="E85">
        <v>49</v>
      </c>
      <c r="F85">
        <v>1</v>
      </c>
      <c r="G85">
        <v>133</v>
      </c>
      <c r="H85">
        <v>492</v>
      </c>
      <c r="I85">
        <v>1</v>
      </c>
      <c r="J85">
        <v>355</v>
      </c>
      <c r="K85" s="10">
        <v>6.2800000000000002E-217</v>
      </c>
      <c r="L85">
        <v>601</v>
      </c>
      <c r="M85">
        <v>72.3</v>
      </c>
      <c r="N85">
        <v>498</v>
      </c>
      <c r="O85">
        <v>361</v>
      </c>
      <c r="P85" t="s">
        <v>156</v>
      </c>
      <c r="Q85" t="s">
        <v>29</v>
      </c>
      <c r="R85" t="s">
        <v>376</v>
      </c>
      <c r="S85" t="s">
        <v>183</v>
      </c>
      <c r="T85">
        <v>257271</v>
      </c>
      <c r="U85">
        <v>258568</v>
      </c>
      <c r="V85" t="s">
        <v>506</v>
      </c>
      <c r="W85" t="s">
        <v>502</v>
      </c>
      <c r="X85">
        <v>1</v>
      </c>
      <c r="Y85">
        <v>9</v>
      </c>
      <c r="Z85" t="s">
        <v>13</v>
      </c>
      <c r="AA85" t="s">
        <v>21</v>
      </c>
      <c r="AB85" t="s">
        <v>2255</v>
      </c>
      <c r="AC85">
        <v>1</v>
      </c>
      <c r="AD85" t="s">
        <v>2256</v>
      </c>
    </row>
    <row r="86" spans="1:30">
      <c r="A86" t="s">
        <v>180</v>
      </c>
      <c r="B86" t="s">
        <v>377</v>
      </c>
      <c r="C86">
        <v>85.2</v>
      </c>
      <c r="D86">
        <v>115</v>
      </c>
      <c r="E86">
        <v>16</v>
      </c>
      <c r="F86">
        <v>1</v>
      </c>
      <c r="G86">
        <v>1</v>
      </c>
      <c r="H86">
        <v>114</v>
      </c>
      <c r="I86">
        <v>1</v>
      </c>
      <c r="J86">
        <v>115</v>
      </c>
      <c r="K86" s="10">
        <v>8.3399999999999996E-60</v>
      </c>
      <c r="L86">
        <v>191</v>
      </c>
      <c r="M86">
        <v>22.9</v>
      </c>
      <c r="N86">
        <v>498</v>
      </c>
      <c r="O86">
        <v>124</v>
      </c>
      <c r="P86" t="s">
        <v>156</v>
      </c>
      <c r="Q86" t="s">
        <v>29</v>
      </c>
      <c r="R86" t="s">
        <v>378</v>
      </c>
      <c r="S86" t="s">
        <v>308</v>
      </c>
      <c r="T86">
        <v>256632</v>
      </c>
      <c r="U86">
        <v>257079</v>
      </c>
      <c r="V86" t="s">
        <v>506</v>
      </c>
      <c r="W86" t="s">
        <v>502</v>
      </c>
      <c r="X86">
        <v>1</v>
      </c>
      <c r="Y86">
        <v>9</v>
      </c>
      <c r="Z86" t="s">
        <v>13</v>
      </c>
      <c r="AA86" t="s">
        <v>21</v>
      </c>
      <c r="AB86" t="s">
        <v>2255</v>
      </c>
      <c r="AC86">
        <v>1</v>
      </c>
      <c r="AD86" t="s">
        <v>2256</v>
      </c>
    </row>
    <row r="87" spans="1:30">
      <c r="A87" t="s">
        <v>187</v>
      </c>
      <c r="B87" t="s">
        <v>379</v>
      </c>
      <c r="C87">
        <v>80.8</v>
      </c>
      <c r="D87">
        <v>354</v>
      </c>
      <c r="E87">
        <v>47</v>
      </c>
      <c r="F87">
        <v>1</v>
      </c>
      <c r="G87">
        <v>1</v>
      </c>
      <c r="H87">
        <v>333</v>
      </c>
      <c r="I87">
        <v>1</v>
      </c>
      <c r="J87">
        <v>354</v>
      </c>
      <c r="K87" s="10">
        <v>1.11E-210</v>
      </c>
      <c r="L87">
        <v>578</v>
      </c>
      <c r="M87">
        <v>100</v>
      </c>
      <c r="N87">
        <v>333</v>
      </c>
      <c r="O87">
        <v>354</v>
      </c>
      <c r="P87" t="s">
        <v>156</v>
      </c>
      <c r="Q87" t="s">
        <v>29</v>
      </c>
      <c r="R87" t="s">
        <v>380</v>
      </c>
      <c r="S87" t="s">
        <v>190</v>
      </c>
      <c r="T87">
        <v>255136</v>
      </c>
      <c r="U87">
        <v>256271</v>
      </c>
      <c r="V87" t="s">
        <v>506</v>
      </c>
      <c r="W87" t="s">
        <v>503</v>
      </c>
      <c r="X87">
        <v>1</v>
      </c>
      <c r="Y87">
        <v>9</v>
      </c>
      <c r="Z87" t="s">
        <v>13</v>
      </c>
      <c r="AA87" t="s">
        <v>21</v>
      </c>
      <c r="AB87" t="s">
        <v>2255</v>
      </c>
      <c r="AC87">
        <v>1</v>
      </c>
      <c r="AD87" t="s">
        <v>2256</v>
      </c>
    </row>
    <row r="88" spans="1:30">
      <c r="A88" t="s">
        <v>191</v>
      </c>
      <c r="B88" t="s">
        <v>381</v>
      </c>
      <c r="C88">
        <v>84.4</v>
      </c>
      <c r="D88">
        <v>578</v>
      </c>
      <c r="E88">
        <v>74</v>
      </c>
      <c r="F88">
        <v>1</v>
      </c>
      <c r="G88">
        <v>36</v>
      </c>
      <c r="H88">
        <v>613</v>
      </c>
      <c r="I88">
        <v>1</v>
      </c>
      <c r="J88">
        <v>562</v>
      </c>
      <c r="K88">
        <v>0</v>
      </c>
      <c r="L88">
        <v>1001</v>
      </c>
      <c r="M88">
        <v>92.6</v>
      </c>
      <c r="N88">
        <v>624</v>
      </c>
      <c r="O88">
        <v>564</v>
      </c>
      <c r="P88" t="s">
        <v>156</v>
      </c>
      <c r="Q88" t="s">
        <v>29</v>
      </c>
      <c r="R88" t="s">
        <v>382</v>
      </c>
      <c r="S88" t="s">
        <v>194</v>
      </c>
      <c r="T88">
        <v>252836</v>
      </c>
      <c r="U88">
        <v>254741</v>
      </c>
      <c r="V88" t="s">
        <v>506</v>
      </c>
      <c r="W88" t="s">
        <v>503</v>
      </c>
      <c r="X88">
        <v>1</v>
      </c>
      <c r="Y88">
        <v>9</v>
      </c>
      <c r="Z88" t="s">
        <v>13</v>
      </c>
      <c r="AA88" t="s">
        <v>21</v>
      </c>
      <c r="AB88" t="s">
        <v>2255</v>
      </c>
      <c r="AC88">
        <v>1</v>
      </c>
      <c r="AD88" t="s">
        <v>2256</v>
      </c>
    </row>
    <row r="89" spans="1:30">
      <c r="A89" t="s">
        <v>195</v>
      </c>
      <c r="B89" t="s">
        <v>383</v>
      </c>
      <c r="C89">
        <v>81.5</v>
      </c>
      <c r="D89">
        <v>519</v>
      </c>
      <c r="E89">
        <v>73</v>
      </c>
      <c r="F89">
        <v>1</v>
      </c>
      <c r="G89">
        <v>1</v>
      </c>
      <c r="H89">
        <v>519</v>
      </c>
      <c r="I89">
        <v>2</v>
      </c>
      <c r="J89">
        <v>497</v>
      </c>
      <c r="K89" s="10" t="s">
        <v>2257</v>
      </c>
      <c r="L89">
        <v>867</v>
      </c>
      <c r="M89">
        <v>100</v>
      </c>
      <c r="N89">
        <v>519</v>
      </c>
      <c r="O89">
        <v>497</v>
      </c>
      <c r="P89" t="s">
        <v>156</v>
      </c>
      <c r="Q89" t="s">
        <v>29</v>
      </c>
      <c r="R89" t="s">
        <v>384</v>
      </c>
      <c r="S89" t="s">
        <v>224</v>
      </c>
      <c r="T89">
        <v>250534</v>
      </c>
      <c r="U89">
        <v>252219</v>
      </c>
      <c r="V89" t="s">
        <v>506</v>
      </c>
      <c r="W89" t="s">
        <v>502</v>
      </c>
      <c r="X89">
        <v>1</v>
      </c>
      <c r="Y89">
        <v>9</v>
      </c>
      <c r="Z89" t="s">
        <v>13</v>
      </c>
      <c r="AA89" t="s">
        <v>21</v>
      </c>
      <c r="AB89" t="s">
        <v>2255</v>
      </c>
      <c r="AC89">
        <v>1</v>
      </c>
      <c r="AD89" t="s">
        <v>2256</v>
      </c>
    </row>
    <row r="90" spans="1:30">
      <c r="A90" t="s">
        <v>202</v>
      </c>
      <c r="B90" t="s">
        <v>385</v>
      </c>
      <c r="C90">
        <v>83.3</v>
      </c>
      <c r="D90">
        <v>3580</v>
      </c>
      <c r="E90">
        <v>516</v>
      </c>
      <c r="F90">
        <v>8</v>
      </c>
      <c r="G90">
        <v>1</v>
      </c>
      <c r="H90">
        <v>3527</v>
      </c>
      <c r="I90">
        <v>1</v>
      </c>
      <c r="J90">
        <v>3552</v>
      </c>
      <c r="K90">
        <v>0</v>
      </c>
      <c r="L90">
        <v>5845</v>
      </c>
      <c r="M90">
        <v>89.7</v>
      </c>
      <c r="N90">
        <v>3930</v>
      </c>
      <c r="O90">
        <v>3552</v>
      </c>
      <c r="P90" t="s">
        <v>156</v>
      </c>
      <c r="Q90" t="s">
        <v>29</v>
      </c>
      <c r="R90" t="s">
        <v>386</v>
      </c>
      <c r="S90" t="s">
        <v>228</v>
      </c>
      <c r="T90">
        <v>239413</v>
      </c>
      <c r="U90">
        <v>250120</v>
      </c>
      <c r="V90" t="s">
        <v>506</v>
      </c>
      <c r="W90" t="s">
        <v>503</v>
      </c>
      <c r="X90">
        <v>1</v>
      </c>
      <c r="Y90">
        <v>9</v>
      </c>
      <c r="Z90" t="s">
        <v>13</v>
      </c>
      <c r="AA90" t="s">
        <v>21</v>
      </c>
      <c r="AB90" t="s">
        <v>2255</v>
      </c>
      <c r="AC90">
        <v>1</v>
      </c>
      <c r="AD90" t="s">
        <v>2256</v>
      </c>
    </row>
    <row r="91" spans="1:30">
      <c r="A91" t="s">
        <v>202</v>
      </c>
      <c r="B91" t="s">
        <v>387</v>
      </c>
      <c r="C91">
        <v>82.6</v>
      </c>
      <c r="D91">
        <v>367</v>
      </c>
      <c r="E91">
        <v>63</v>
      </c>
      <c r="F91">
        <v>1</v>
      </c>
      <c r="G91">
        <v>3564</v>
      </c>
      <c r="H91">
        <v>3929</v>
      </c>
      <c r="I91">
        <v>1</v>
      </c>
      <c r="J91">
        <v>367</v>
      </c>
      <c r="K91" s="10">
        <v>1.32E-191</v>
      </c>
      <c r="L91">
        <v>589</v>
      </c>
      <c r="M91">
        <v>9.3000000000000007</v>
      </c>
      <c r="N91">
        <v>3930</v>
      </c>
      <c r="O91">
        <v>368</v>
      </c>
      <c r="P91" t="s">
        <v>156</v>
      </c>
      <c r="Q91" t="s">
        <v>29</v>
      </c>
      <c r="R91" t="s">
        <v>388</v>
      </c>
      <c r="S91" t="s">
        <v>211</v>
      </c>
      <c r="T91">
        <v>238201</v>
      </c>
      <c r="U91">
        <v>239307</v>
      </c>
      <c r="V91" t="s">
        <v>506</v>
      </c>
      <c r="W91" t="s">
        <v>503</v>
      </c>
      <c r="X91">
        <v>1</v>
      </c>
      <c r="Y91">
        <v>9</v>
      </c>
      <c r="Z91" t="s">
        <v>13</v>
      </c>
      <c r="AA91" t="s">
        <v>21</v>
      </c>
      <c r="AB91" t="s">
        <v>2255</v>
      </c>
      <c r="AC91">
        <v>1</v>
      </c>
      <c r="AD91" t="s">
        <v>2256</v>
      </c>
    </row>
    <row r="92" spans="1:30">
      <c r="A92" t="s">
        <v>212</v>
      </c>
      <c r="B92" t="s">
        <v>389</v>
      </c>
      <c r="C92">
        <v>94.1</v>
      </c>
      <c r="D92">
        <v>410</v>
      </c>
      <c r="E92">
        <v>24</v>
      </c>
      <c r="F92">
        <v>0</v>
      </c>
      <c r="G92">
        <v>1</v>
      </c>
      <c r="H92">
        <v>410</v>
      </c>
      <c r="I92">
        <v>1</v>
      </c>
      <c r="J92">
        <v>410</v>
      </c>
      <c r="K92" s="10">
        <v>7.8400000000000007E-276</v>
      </c>
      <c r="L92">
        <v>752</v>
      </c>
      <c r="M92">
        <v>84.2</v>
      </c>
      <c r="N92">
        <v>487</v>
      </c>
      <c r="O92">
        <v>419</v>
      </c>
      <c r="P92" t="s">
        <v>156</v>
      </c>
      <c r="Q92" t="s">
        <v>29</v>
      </c>
      <c r="R92" t="s">
        <v>390</v>
      </c>
      <c r="S92" t="s">
        <v>215</v>
      </c>
      <c r="T92">
        <v>234564</v>
      </c>
      <c r="U92">
        <v>236559</v>
      </c>
      <c r="V92" t="s">
        <v>506</v>
      </c>
      <c r="W92" t="s">
        <v>502</v>
      </c>
      <c r="X92">
        <v>1</v>
      </c>
      <c r="Y92">
        <v>9</v>
      </c>
      <c r="Z92" t="s">
        <v>13</v>
      </c>
      <c r="AA92" t="s">
        <v>21</v>
      </c>
      <c r="AB92" t="s">
        <v>2255</v>
      </c>
      <c r="AC92">
        <v>1</v>
      </c>
      <c r="AD92" t="s">
        <v>2256</v>
      </c>
    </row>
    <row r="93" spans="1:30">
      <c r="A93" t="s">
        <v>233</v>
      </c>
      <c r="B93" t="s">
        <v>391</v>
      </c>
      <c r="C93">
        <v>81</v>
      </c>
      <c r="D93">
        <v>531</v>
      </c>
      <c r="E93">
        <v>68</v>
      </c>
      <c r="F93">
        <v>3</v>
      </c>
      <c r="G93">
        <v>1</v>
      </c>
      <c r="H93">
        <v>498</v>
      </c>
      <c r="I93">
        <v>1</v>
      </c>
      <c r="J93">
        <v>531</v>
      </c>
      <c r="K93" s="10">
        <v>5.8899999999999999E-307</v>
      </c>
      <c r="L93">
        <v>848</v>
      </c>
      <c r="M93">
        <v>68.2</v>
      </c>
      <c r="N93">
        <v>730</v>
      </c>
      <c r="O93">
        <v>597</v>
      </c>
      <c r="P93" t="s">
        <v>156</v>
      </c>
      <c r="Q93" t="s">
        <v>29</v>
      </c>
      <c r="R93" t="s">
        <v>392</v>
      </c>
      <c r="S93" t="s">
        <v>236</v>
      </c>
      <c r="T93">
        <v>228346</v>
      </c>
      <c r="U93">
        <v>230139</v>
      </c>
      <c r="V93" t="s">
        <v>506</v>
      </c>
      <c r="W93" t="s">
        <v>502</v>
      </c>
      <c r="X93">
        <v>1</v>
      </c>
      <c r="Y93">
        <v>9</v>
      </c>
      <c r="Z93" t="s">
        <v>13</v>
      </c>
      <c r="AA93" t="s">
        <v>21</v>
      </c>
      <c r="AB93" t="s">
        <v>2255</v>
      </c>
      <c r="AC93">
        <v>1</v>
      </c>
      <c r="AD93" t="s">
        <v>2256</v>
      </c>
    </row>
    <row r="94" spans="1:30">
      <c r="A94" t="s">
        <v>180</v>
      </c>
      <c r="B94" t="s">
        <v>393</v>
      </c>
      <c r="C94">
        <v>85</v>
      </c>
      <c r="D94">
        <v>360</v>
      </c>
      <c r="E94">
        <v>49</v>
      </c>
      <c r="F94">
        <v>1</v>
      </c>
      <c r="G94">
        <v>133</v>
      </c>
      <c r="H94">
        <v>492</v>
      </c>
      <c r="I94">
        <v>1</v>
      </c>
      <c r="J94">
        <v>355</v>
      </c>
      <c r="K94" s="10">
        <v>6.33E-217</v>
      </c>
      <c r="L94">
        <v>601</v>
      </c>
      <c r="M94">
        <v>72.3</v>
      </c>
      <c r="N94">
        <v>498</v>
      </c>
      <c r="O94">
        <v>361</v>
      </c>
      <c r="P94" t="s">
        <v>157</v>
      </c>
      <c r="Q94" t="s">
        <v>29</v>
      </c>
      <c r="R94" t="s">
        <v>394</v>
      </c>
      <c r="S94" t="s">
        <v>183</v>
      </c>
      <c r="T94">
        <v>4450764</v>
      </c>
      <c r="U94">
        <v>4452061</v>
      </c>
      <c r="V94" t="s">
        <v>506</v>
      </c>
      <c r="W94" t="s">
        <v>503</v>
      </c>
      <c r="X94">
        <v>1</v>
      </c>
      <c r="Y94">
        <v>9</v>
      </c>
      <c r="Z94" t="s">
        <v>13</v>
      </c>
      <c r="AA94" t="s">
        <v>21</v>
      </c>
      <c r="AB94" t="s">
        <v>2255</v>
      </c>
      <c r="AC94">
        <v>1</v>
      </c>
      <c r="AD94" t="s">
        <v>2256</v>
      </c>
    </row>
    <row r="95" spans="1:30">
      <c r="A95" t="s">
        <v>180</v>
      </c>
      <c r="B95" t="s">
        <v>395</v>
      </c>
      <c r="C95">
        <v>85.2</v>
      </c>
      <c r="D95">
        <v>115</v>
      </c>
      <c r="E95">
        <v>16</v>
      </c>
      <c r="F95">
        <v>1</v>
      </c>
      <c r="G95">
        <v>1</v>
      </c>
      <c r="H95">
        <v>114</v>
      </c>
      <c r="I95">
        <v>1</v>
      </c>
      <c r="J95">
        <v>115</v>
      </c>
      <c r="K95" s="10">
        <v>8.4100000000000004E-60</v>
      </c>
      <c r="L95">
        <v>191</v>
      </c>
      <c r="M95">
        <v>22.9</v>
      </c>
      <c r="N95">
        <v>498</v>
      </c>
      <c r="O95">
        <v>124</v>
      </c>
      <c r="P95" t="s">
        <v>157</v>
      </c>
      <c r="Q95" t="s">
        <v>29</v>
      </c>
      <c r="R95" t="s">
        <v>396</v>
      </c>
      <c r="S95" t="s">
        <v>308</v>
      </c>
      <c r="T95">
        <v>4452253</v>
      </c>
      <c r="U95">
        <v>4452700</v>
      </c>
      <c r="V95" t="s">
        <v>506</v>
      </c>
      <c r="W95" t="s">
        <v>503</v>
      </c>
      <c r="X95">
        <v>1</v>
      </c>
      <c r="Y95">
        <v>9</v>
      </c>
      <c r="Z95" t="s">
        <v>13</v>
      </c>
      <c r="AA95" t="s">
        <v>21</v>
      </c>
      <c r="AB95" t="s">
        <v>2255</v>
      </c>
      <c r="AC95">
        <v>1</v>
      </c>
      <c r="AD95" t="s">
        <v>2256</v>
      </c>
    </row>
    <row r="96" spans="1:30">
      <c r="A96" t="s">
        <v>187</v>
      </c>
      <c r="B96" t="s">
        <v>397</v>
      </c>
      <c r="C96">
        <v>80.8</v>
      </c>
      <c r="D96">
        <v>354</v>
      </c>
      <c r="E96">
        <v>47</v>
      </c>
      <c r="F96">
        <v>1</v>
      </c>
      <c r="G96">
        <v>1</v>
      </c>
      <c r="H96">
        <v>333</v>
      </c>
      <c r="I96">
        <v>1</v>
      </c>
      <c r="J96">
        <v>354</v>
      </c>
      <c r="K96" s="10">
        <v>1.11E-210</v>
      </c>
      <c r="L96">
        <v>578</v>
      </c>
      <c r="M96">
        <v>100</v>
      </c>
      <c r="N96">
        <v>333</v>
      </c>
      <c r="O96">
        <v>354</v>
      </c>
      <c r="P96" t="s">
        <v>157</v>
      </c>
      <c r="Q96" t="s">
        <v>29</v>
      </c>
      <c r="R96" t="s">
        <v>398</v>
      </c>
      <c r="S96" t="s">
        <v>190</v>
      </c>
      <c r="T96">
        <v>4453061</v>
      </c>
      <c r="U96">
        <v>4454196</v>
      </c>
      <c r="V96" t="s">
        <v>506</v>
      </c>
      <c r="W96" t="s">
        <v>502</v>
      </c>
      <c r="X96">
        <v>1</v>
      </c>
      <c r="Y96">
        <v>9</v>
      </c>
      <c r="Z96" t="s">
        <v>13</v>
      </c>
      <c r="AA96" t="s">
        <v>21</v>
      </c>
      <c r="AB96" t="s">
        <v>2255</v>
      </c>
      <c r="AC96">
        <v>1</v>
      </c>
      <c r="AD96" t="s">
        <v>2256</v>
      </c>
    </row>
    <row r="97" spans="1:30">
      <c r="A97" t="s">
        <v>191</v>
      </c>
      <c r="B97" t="s">
        <v>399</v>
      </c>
      <c r="C97">
        <v>84.4</v>
      </c>
      <c r="D97">
        <v>578</v>
      </c>
      <c r="E97">
        <v>74</v>
      </c>
      <c r="F97">
        <v>1</v>
      </c>
      <c r="G97">
        <v>36</v>
      </c>
      <c r="H97">
        <v>613</v>
      </c>
      <c r="I97">
        <v>1</v>
      </c>
      <c r="J97">
        <v>562</v>
      </c>
      <c r="K97">
        <v>0</v>
      </c>
      <c r="L97">
        <v>1001</v>
      </c>
      <c r="M97">
        <v>92.6</v>
      </c>
      <c r="N97">
        <v>624</v>
      </c>
      <c r="O97">
        <v>564</v>
      </c>
      <c r="P97" t="s">
        <v>157</v>
      </c>
      <c r="Q97" t="s">
        <v>29</v>
      </c>
      <c r="R97" t="s">
        <v>400</v>
      </c>
      <c r="S97" t="s">
        <v>194</v>
      </c>
      <c r="T97">
        <v>4454591</v>
      </c>
      <c r="U97">
        <v>4456401</v>
      </c>
      <c r="V97" t="s">
        <v>506</v>
      </c>
      <c r="W97" t="s">
        <v>502</v>
      </c>
      <c r="X97">
        <v>1</v>
      </c>
      <c r="Y97">
        <v>9</v>
      </c>
      <c r="Z97" t="s">
        <v>13</v>
      </c>
      <c r="AA97" t="s">
        <v>21</v>
      </c>
      <c r="AB97" t="s">
        <v>2255</v>
      </c>
      <c r="AC97">
        <v>1</v>
      </c>
      <c r="AD97" t="s">
        <v>2256</v>
      </c>
    </row>
    <row r="98" spans="1:30">
      <c r="A98" t="s">
        <v>195</v>
      </c>
      <c r="B98" t="s">
        <v>401</v>
      </c>
      <c r="C98">
        <v>81.5</v>
      </c>
      <c r="D98">
        <v>519</v>
      </c>
      <c r="E98">
        <v>73</v>
      </c>
      <c r="F98">
        <v>1</v>
      </c>
      <c r="G98">
        <v>1</v>
      </c>
      <c r="H98">
        <v>519</v>
      </c>
      <c r="I98">
        <v>2</v>
      </c>
      <c r="J98">
        <v>497</v>
      </c>
      <c r="K98" s="10" t="s">
        <v>2258</v>
      </c>
      <c r="L98">
        <v>867</v>
      </c>
      <c r="M98">
        <v>100</v>
      </c>
      <c r="N98">
        <v>519</v>
      </c>
      <c r="O98">
        <v>497</v>
      </c>
      <c r="P98" t="s">
        <v>157</v>
      </c>
      <c r="Q98" t="s">
        <v>29</v>
      </c>
      <c r="R98" t="s">
        <v>402</v>
      </c>
      <c r="S98" t="s">
        <v>224</v>
      </c>
      <c r="T98">
        <v>4457113</v>
      </c>
      <c r="U98">
        <v>4458798</v>
      </c>
      <c r="V98" t="s">
        <v>506</v>
      </c>
      <c r="W98" t="s">
        <v>503</v>
      </c>
      <c r="X98">
        <v>1</v>
      </c>
      <c r="Y98">
        <v>9</v>
      </c>
      <c r="Z98" t="s">
        <v>13</v>
      </c>
      <c r="AA98" t="s">
        <v>21</v>
      </c>
      <c r="AB98" t="s">
        <v>2255</v>
      </c>
      <c r="AC98">
        <v>1</v>
      </c>
      <c r="AD98" t="s">
        <v>2256</v>
      </c>
    </row>
    <row r="99" spans="1:30">
      <c r="A99" t="s">
        <v>202</v>
      </c>
      <c r="B99" t="s">
        <v>403</v>
      </c>
      <c r="C99">
        <v>83.3</v>
      </c>
      <c r="D99">
        <v>3580</v>
      </c>
      <c r="E99">
        <v>516</v>
      </c>
      <c r="F99">
        <v>8</v>
      </c>
      <c r="G99">
        <v>1</v>
      </c>
      <c r="H99">
        <v>3527</v>
      </c>
      <c r="I99">
        <v>1</v>
      </c>
      <c r="J99">
        <v>3552</v>
      </c>
      <c r="K99">
        <v>0</v>
      </c>
      <c r="L99">
        <v>5845</v>
      </c>
      <c r="M99">
        <v>89.7</v>
      </c>
      <c r="N99">
        <v>3930</v>
      </c>
      <c r="O99">
        <v>3552</v>
      </c>
      <c r="P99" t="s">
        <v>157</v>
      </c>
      <c r="Q99" t="s">
        <v>29</v>
      </c>
      <c r="R99" t="s">
        <v>404</v>
      </c>
      <c r="S99" t="s">
        <v>228</v>
      </c>
      <c r="T99">
        <v>4459212</v>
      </c>
      <c r="U99">
        <v>4469919</v>
      </c>
      <c r="V99" t="s">
        <v>506</v>
      </c>
      <c r="W99" t="s">
        <v>502</v>
      </c>
      <c r="X99">
        <v>1</v>
      </c>
      <c r="Y99">
        <v>9</v>
      </c>
      <c r="Z99" t="s">
        <v>13</v>
      </c>
      <c r="AA99" t="s">
        <v>21</v>
      </c>
      <c r="AB99" t="s">
        <v>2255</v>
      </c>
      <c r="AC99">
        <v>1</v>
      </c>
      <c r="AD99" t="s">
        <v>2256</v>
      </c>
    </row>
    <row r="100" spans="1:30">
      <c r="A100" t="s">
        <v>202</v>
      </c>
      <c r="B100" t="s">
        <v>405</v>
      </c>
      <c r="C100">
        <v>82.6</v>
      </c>
      <c r="D100">
        <v>367</v>
      </c>
      <c r="E100">
        <v>63</v>
      </c>
      <c r="F100">
        <v>1</v>
      </c>
      <c r="G100">
        <v>3564</v>
      </c>
      <c r="H100">
        <v>3929</v>
      </c>
      <c r="I100">
        <v>1</v>
      </c>
      <c r="J100">
        <v>367</v>
      </c>
      <c r="K100" s="10">
        <v>1.33E-191</v>
      </c>
      <c r="L100">
        <v>589</v>
      </c>
      <c r="M100">
        <v>9.3000000000000007</v>
      </c>
      <c r="N100">
        <v>3930</v>
      </c>
      <c r="O100">
        <v>368</v>
      </c>
      <c r="P100" t="s">
        <v>157</v>
      </c>
      <c r="Q100" t="s">
        <v>29</v>
      </c>
      <c r="R100" t="s">
        <v>406</v>
      </c>
      <c r="S100" t="s">
        <v>211</v>
      </c>
      <c r="T100">
        <v>4470025</v>
      </c>
      <c r="U100">
        <v>4471131</v>
      </c>
      <c r="V100" t="s">
        <v>506</v>
      </c>
      <c r="W100" t="s">
        <v>502</v>
      </c>
      <c r="X100">
        <v>1</v>
      </c>
      <c r="Y100">
        <v>9</v>
      </c>
      <c r="Z100" t="s">
        <v>13</v>
      </c>
      <c r="AA100" t="s">
        <v>21</v>
      </c>
      <c r="AB100" t="s">
        <v>2255</v>
      </c>
      <c r="AC100">
        <v>1</v>
      </c>
      <c r="AD100" t="s">
        <v>2256</v>
      </c>
    </row>
    <row r="101" spans="1:30">
      <c r="A101" t="s">
        <v>212</v>
      </c>
      <c r="B101" t="s">
        <v>407</v>
      </c>
      <c r="C101">
        <v>94.1</v>
      </c>
      <c r="D101">
        <v>410</v>
      </c>
      <c r="E101">
        <v>24</v>
      </c>
      <c r="F101">
        <v>0</v>
      </c>
      <c r="G101">
        <v>1</v>
      </c>
      <c r="H101">
        <v>410</v>
      </c>
      <c r="I101">
        <v>1</v>
      </c>
      <c r="J101">
        <v>410</v>
      </c>
      <c r="K101" s="10">
        <v>7.9100000000000007E-276</v>
      </c>
      <c r="L101">
        <v>752</v>
      </c>
      <c r="M101">
        <v>84.2</v>
      </c>
      <c r="N101">
        <v>487</v>
      </c>
      <c r="O101">
        <v>419</v>
      </c>
      <c r="P101" t="s">
        <v>157</v>
      </c>
      <c r="Q101" t="s">
        <v>29</v>
      </c>
      <c r="R101" t="s">
        <v>408</v>
      </c>
      <c r="S101" t="s">
        <v>215</v>
      </c>
      <c r="T101">
        <v>4472541</v>
      </c>
      <c r="U101">
        <v>4474768</v>
      </c>
      <c r="V101" t="s">
        <v>506</v>
      </c>
      <c r="W101" t="s">
        <v>503</v>
      </c>
      <c r="X101">
        <v>1</v>
      </c>
      <c r="Y101">
        <v>9</v>
      </c>
      <c r="Z101" t="s">
        <v>13</v>
      </c>
      <c r="AA101" t="s">
        <v>21</v>
      </c>
      <c r="AB101" t="s">
        <v>2255</v>
      </c>
      <c r="AC101">
        <v>1</v>
      </c>
      <c r="AD101" t="s">
        <v>2256</v>
      </c>
    </row>
    <row r="102" spans="1:30">
      <c r="A102" t="s">
        <v>233</v>
      </c>
      <c r="B102" t="s">
        <v>409</v>
      </c>
      <c r="C102">
        <v>81</v>
      </c>
      <c r="D102">
        <v>531</v>
      </c>
      <c r="E102">
        <v>68</v>
      </c>
      <c r="F102">
        <v>3</v>
      </c>
      <c r="G102">
        <v>1</v>
      </c>
      <c r="H102">
        <v>498</v>
      </c>
      <c r="I102">
        <v>1</v>
      </c>
      <c r="J102">
        <v>531</v>
      </c>
      <c r="K102" s="10">
        <v>5.9400000000000002E-307</v>
      </c>
      <c r="L102">
        <v>848</v>
      </c>
      <c r="M102">
        <v>68.2</v>
      </c>
      <c r="N102">
        <v>730</v>
      </c>
      <c r="O102">
        <v>597</v>
      </c>
      <c r="P102" t="s">
        <v>157</v>
      </c>
      <c r="Q102" t="s">
        <v>29</v>
      </c>
      <c r="R102" t="s">
        <v>410</v>
      </c>
      <c r="S102" t="s">
        <v>236</v>
      </c>
      <c r="T102">
        <v>4479193</v>
      </c>
      <c r="U102">
        <v>4480986</v>
      </c>
      <c r="V102" t="s">
        <v>506</v>
      </c>
      <c r="W102" t="s">
        <v>503</v>
      </c>
      <c r="X102">
        <v>1</v>
      </c>
      <c r="Y102">
        <v>9</v>
      </c>
      <c r="Z102" t="s">
        <v>13</v>
      </c>
      <c r="AA102" t="s">
        <v>21</v>
      </c>
      <c r="AB102" t="s">
        <v>2255</v>
      </c>
      <c r="AC102">
        <v>1</v>
      </c>
      <c r="AD102" t="s">
        <v>2256</v>
      </c>
    </row>
    <row r="103" spans="1:30">
      <c r="A103" t="s">
        <v>180</v>
      </c>
      <c r="B103" t="s">
        <v>411</v>
      </c>
      <c r="C103">
        <v>82.4</v>
      </c>
      <c r="D103">
        <v>506</v>
      </c>
      <c r="E103">
        <v>70</v>
      </c>
      <c r="F103">
        <v>3</v>
      </c>
      <c r="G103">
        <v>1</v>
      </c>
      <c r="H103">
        <v>492</v>
      </c>
      <c r="I103">
        <v>1</v>
      </c>
      <c r="J103">
        <v>501</v>
      </c>
      <c r="K103" s="10">
        <v>5.4799999999999995E-296</v>
      </c>
      <c r="L103">
        <v>807</v>
      </c>
      <c r="M103">
        <v>98.8</v>
      </c>
      <c r="N103">
        <v>498</v>
      </c>
      <c r="O103">
        <v>507</v>
      </c>
      <c r="P103" t="s">
        <v>158</v>
      </c>
      <c r="Q103" t="s">
        <v>29</v>
      </c>
      <c r="R103" t="s">
        <v>412</v>
      </c>
      <c r="S103" t="s">
        <v>183</v>
      </c>
      <c r="T103">
        <v>257619</v>
      </c>
      <c r="U103">
        <v>259555</v>
      </c>
      <c r="V103" t="s">
        <v>506</v>
      </c>
      <c r="W103" t="s">
        <v>502</v>
      </c>
      <c r="X103">
        <v>1</v>
      </c>
      <c r="Y103">
        <v>9</v>
      </c>
      <c r="Z103" t="s">
        <v>13</v>
      </c>
      <c r="AA103" t="s">
        <v>21</v>
      </c>
      <c r="AB103" t="s">
        <v>2255</v>
      </c>
      <c r="AC103">
        <v>1</v>
      </c>
      <c r="AD103" t="s">
        <v>2256</v>
      </c>
    </row>
    <row r="104" spans="1:30">
      <c r="A104" t="s">
        <v>187</v>
      </c>
      <c r="B104" t="s">
        <v>413</v>
      </c>
      <c r="C104">
        <v>80.8</v>
      </c>
      <c r="D104">
        <v>354</v>
      </c>
      <c r="E104">
        <v>47</v>
      </c>
      <c r="F104">
        <v>1</v>
      </c>
      <c r="G104">
        <v>1</v>
      </c>
      <c r="H104">
        <v>333</v>
      </c>
      <c r="I104">
        <v>1</v>
      </c>
      <c r="J104">
        <v>354</v>
      </c>
      <c r="K104" s="10">
        <v>1.0999999999999999E-210</v>
      </c>
      <c r="L104">
        <v>578</v>
      </c>
      <c r="M104">
        <v>100</v>
      </c>
      <c r="N104">
        <v>333</v>
      </c>
      <c r="O104">
        <v>354</v>
      </c>
      <c r="P104" t="s">
        <v>158</v>
      </c>
      <c r="Q104" t="s">
        <v>29</v>
      </c>
      <c r="R104" t="s">
        <v>414</v>
      </c>
      <c r="S104" t="s">
        <v>190</v>
      </c>
      <c r="T104">
        <v>256123</v>
      </c>
      <c r="U104">
        <v>257258</v>
      </c>
      <c r="V104" t="s">
        <v>506</v>
      </c>
      <c r="W104" t="s">
        <v>503</v>
      </c>
      <c r="X104">
        <v>1</v>
      </c>
      <c r="Y104">
        <v>9</v>
      </c>
      <c r="Z104" t="s">
        <v>13</v>
      </c>
      <c r="AA104" t="s">
        <v>21</v>
      </c>
      <c r="AB104" t="s">
        <v>2255</v>
      </c>
      <c r="AC104">
        <v>1</v>
      </c>
      <c r="AD104" t="s">
        <v>2256</v>
      </c>
    </row>
    <row r="105" spans="1:30">
      <c r="A105" t="s">
        <v>191</v>
      </c>
      <c r="B105" t="s">
        <v>415</v>
      </c>
      <c r="C105">
        <v>84.4</v>
      </c>
      <c r="D105">
        <v>578</v>
      </c>
      <c r="E105">
        <v>74</v>
      </c>
      <c r="F105">
        <v>1</v>
      </c>
      <c r="G105">
        <v>36</v>
      </c>
      <c r="H105">
        <v>613</v>
      </c>
      <c r="I105">
        <v>1</v>
      </c>
      <c r="J105">
        <v>562</v>
      </c>
      <c r="K105">
        <v>0</v>
      </c>
      <c r="L105">
        <v>1001</v>
      </c>
      <c r="M105">
        <v>92.6</v>
      </c>
      <c r="N105">
        <v>624</v>
      </c>
      <c r="O105">
        <v>564</v>
      </c>
      <c r="P105" t="s">
        <v>158</v>
      </c>
      <c r="Q105" t="s">
        <v>29</v>
      </c>
      <c r="R105" t="s">
        <v>416</v>
      </c>
      <c r="S105" t="s">
        <v>194</v>
      </c>
      <c r="T105">
        <v>253918</v>
      </c>
      <c r="U105">
        <v>255728</v>
      </c>
      <c r="V105" t="s">
        <v>506</v>
      </c>
      <c r="W105" t="s">
        <v>503</v>
      </c>
      <c r="X105">
        <v>1</v>
      </c>
      <c r="Y105">
        <v>9</v>
      </c>
      <c r="Z105" t="s">
        <v>13</v>
      </c>
      <c r="AA105" t="s">
        <v>21</v>
      </c>
      <c r="AB105" t="s">
        <v>2255</v>
      </c>
      <c r="AC105">
        <v>1</v>
      </c>
      <c r="AD105" t="s">
        <v>2256</v>
      </c>
    </row>
    <row r="106" spans="1:30">
      <c r="A106" t="s">
        <v>195</v>
      </c>
      <c r="B106" t="s">
        <v>417</v>
      </c>
      <c r="C106">
        <v>81.5</v>
      </c>
      <c r="D106">
        <v>519</v>
      </c>
      <c r="E106">
        <v>73</v>
      </c>
      <c r="F106">
        <v>1</v>
      </c>
      <c r="G106">
        <v>1</v>
      </c>
      <c r="H106">
        <v>519</v>
      </c>
      <c r="I106">
        <v>2</v>
      </c>
      <c r="J106">
        <v>497</v>
      </c>
      <c r="K106" s="10" t="s">
        <v>2257</v>
      </c>
      <c r="L106">
        <v>867</v>
      </c>
      <c r="M106">
        <v>100</v>
      </c>
      <c r="N106">
        <v>519</v>
      </c>
      <c r="O106">
        <v>497</v>
      </c>
      <c r="P106" t="s">
        <v>158</v>
      </c>
      <c r="Q106" t="s">
        <v>29</v>
      </c>
      <c r="R106" t="s">
        <v>418</v>
      </c>
      <c r="S106" t="s">
        <v>224</v>
      </c>
      <c r="T106">
        <v>251521</v>
      </c>
      <c r="U106">
        <v>253206</v>
      </c>
      <c r="V106" t="s">
        <v>506</v>
      </c>
      <c r="W106" t="s">
        <v>502</v>
      </c>
      <c r="X106">
        <v>1</v>
      </c>
      <c r="Y106">
        <v>9</v>
      </c>
      <c r="Z106" t="s">
        <v>13</v>
      </c>
      <c r="AA106" t="s">
        <v>21</v>
      </c>
      <c r="AB106" t="s">
        <v>2255</v>
      </c>
      <c r="AC106">
        <v>1</v>
      </c>
      <c r="AD106" t="s">
        <v>2256</v>
      </c>
    </row>
    <row r="107" spans="1:30">
      <c r="A107" t="s">
        <v>202</v>
      </c>
      <c r="B107" t="s">
        <v>419</v>
      </c>
      <c r="C107">
        <v>83.3</v>
      </c>
      <c r="D107">
        <v>3580</v>
      </c>
      <c r="E107">
        <v>516</v>
      </c>
      <c r="F107">
        <v>8</v>
      </c>
      <c r="G107">
        <v>1</v>
      </c>
      <c r="H107">
        <v>3527</v>
      </c>
      <c r="I107">
        <v>1</v>
      </c>
      <c r="J107">
        <v>3552</v>
      </c>
      <c r="K107">
        <v>0</v>
      </c>
      <c r="L107">
        <v>5845</v>
      </c>
      <c r="M107">
        <v>89.7</v>
      </c>
      <c r="N107">
        <v>3930</v>
      </c>
      <c r="O107">
        <v>3552</v>
      </c>
      <c r="P107" t="s">
        <v>158</v>
      </c>
      <c r="Q107" t="s">
        <v>29</v>
      </c>
      <c r="R107" t="s">
        <v>420</v>
      </c>
      <c r="S107" t="s">
        <v>228</v>
      </c>
      <c r="T107">
        <v>240400</v>
      </c>
      <c r="U107">
        <v>251107</v>
      </c>
      <c r="V107" t="s">
        <v>506</v>
      </c>
      <c r="W107" t="s">
        <v>503</v>
      </c>
      <c r="X107">
        <v>1</v>
      </c>
      <c r="Y107">
        <v>9</v>
      </c>
      <c r="Z107" t="s">
        <v>13</v>
      </c>
      <c r="AA107" t="s">
        <v>21</v>
      </c>
      <c r="AB107" t="s">
        <v>2255</v>
      </c>
      <c r="AC107">
        <v>1</v>
      </c>
      <c r="AD107" t="s">
        <v>2256</v>
      </c>
    </row>
    <row r="108" spans="1:30">
      <c r="A108" t="s">
        <v>202</v>
      </c>
      <c r="B108" t="s">
        <v>421</v>
      </c>
      <c r="C108">
        <v>82.6</v>
      </c>
      <c r="D108">
        <v>367</v>
      </c>
      <c r="E108">
        <v>63</v>
      </c>
      <c r="F108">
        <v>1</v>
      </c>
      <c r="G108">
        <v>3564</v>
      </c>
      <c r="H108">
        <v>3929</v>
      </c>
      <c r="I108">
        <v>1</v>
      </c>
      <c r="J108">
        <v>367</v>
      </c>
      <c r="K108" s="10">
        <v>1.32E-191</v>
      </c>
      <c r="L108">
        <v>589</v>
      </c>
      <c r="M108">
        <v>9.3000000000000007</v>
      </c>
      <c r="N108">
        <v>3930</v>
      </c>
      <c r="O108">
        <v>368</v>
      </c>
      <c r="P108" t="s">
        <v>158</v>
      </c>
      <c r="Q108" t="s">
        <v>29</v>
      </c>
      <c r="R108" t="s">
        <v>422</v>
      </c>
      <c r="S108" t="s">
        <v>211</v>
      </c>
      <c r="T108">
        <v>239188</v>
      </c>
      <c r="U108">
        <v>240294</v>
      </c>
      <c r="V108" t="s">
        <v>506</v>
      </c>
      <c r="W108" t="s">
        <v>503</v>
      </c>
      <c r="X108">
        <v>1</v>
      </c>
      <c r="Y108">
        <v>9</v>
      </c>
      <c r="Z108" t="s">
        <v>13</v>
      </c>
      <c r="AA108" t="s">
        <v>21</v>
      </c>
      <c r="AB108" t="s">
        <v>2255</v>
      </c>
      <c r="AC108">
        <v>1</v>
      </c>
      <c r="AD108" t="s">
        <v>2256</v>
      </c>
    </row>
    <row r="109" spans="1:30">
      <c r="A109" t="s">
        <v>212</v>
      </c>
      <c r="B109" t="s">
        <v>424</v>
      </c>
      <c r="C109">
        <v>93.5</v>
      </c>
      <c r="D109">
        <v>310</v>
      </c>
      <c r="E109">
        <v>20</v>
      </c>
      <c r="F109">
        <v>0</v>
      </c>
      <c r="G109">
        <v>101</v>
      </c>
      <c r="H109">
        <v>410</v>
      </c>
      <c r="I109">
        <v>11</v>
      </c>
      <c r="J109">
        <v>320</v>
      </c>
      <c r="K109" s="10">
        <v>5.8799999999999999E-202</v>
      </c>
      <c r="L109">
        <v>561</v>
      </c>
      <c r="M109">
        <v>63.7</v>
      </c>
      <c r="N109">
        <v>487</v>
      </c>
      <c r="O109">
        <v>329</v>
      </c>
      <c r="P109" t="s">
        <v>158</v>
      </c>
      <c r="Q109" t="s">
        <v>29</v>
      </c>
      <c r="R109" t="s">
        <v>423</v>
      </c>
      <c r="S109" t="s">
        <v>215</v>
      </c>
      <c r="T109">
        <v>235551</v>
      </c>
      <c r="U109">
        <v>237762</v>
      </c>
      <c r="V109" t="s">
        <v>506</v>
      </c>
      <c r="W109" t="s">
        <v>502</v>
      </c>
      <c r="X109">
        <v>1</v>
      </c>
      <c r="Y109">
        <v>9</v>
      </c>
      <c r="Z109" t="s">
        <v>13</v>
      </c>
      <c r="AA109" t="s">
        <v>21</v>
      </c>
      <c r="AB109" t="s">
        <v>2255</v>
      </c>
      <c r="AC109">
        <v>1</v>
      </c>
      <c r="AD109" t="s">
        <v>2256</v>
      </c>
    </row>
    <row r="110" spans="1:30">
      <c r="A110" t="s">
        <v>233</v>
      </c>
      <c r="B110" t="s">
        <v>425</v>
      </c>
      <c r="C110">
        <v>81</v>
      </c>
      <c r="D110">
        <v>531</v>
      </c>
      <c r="E110">
        <v>68</v>
      </c>
      <c r="F110">
        <v>3</v>
      </c>
      <c r="G110">
        <v>1</v>
      </c>
      <c r="H110">
        <v>498</v>
      </c>
      <c r="I110">
        <v>1</v>
      </c>
      <c r="J110">
        <v>531</v>
      </c>
      <c r="K110" s="10">
        <v>5.8899999999999999E-307</v>
      </c>
      <c r="L110">
        <v>848</v>
      </c>
      <c r="M110">
        <v>68.2</v>
      </c>
      <c r="N110">
        <v>730</v>
      </c>
      <c r="O110">
        <v>597</v>
      </c>
      <c r="P110" t="s">
        <v>158</v>
      </c>
      <c r="Q110" t="s">
        <v>29</v>
      </c>
      <c r="R110" t="s">
        <v>426</v>
      </c>
      <c r="S110" t="s">
        <v>236</v>
      </c>
      <c r="T110">
        <v>229333</v>
      </c>
      <c r="U110">
        <v>231126</v>
      </c>
      <c r="V110" t="s">
        <v>506</v>
      </c>
      <c r="W110" t="s">
        <v>502</v>
      </c>
      <c r="X110">
        <v>1</v>
      </c>
      <c r="Y110">
        <v>9</v>
      </c>
      <c r="Z110" t="s">
        <v>13</v>
      </c>
      <c r="AA110" t="s">
        <v>21</v>
      </c>
      <c r="AB110" t="s">
        <v>2255</v>
      </c>
      <c r="AC110">
        <v>1</v>
      </c>
      <c r="AD110" t="s">
        <v>2256</v>
      </c>
    </row>
    <row r="111" spans="1:30">
      <c r="A111" t="s">
        <v>180</v>
      </c>
      <c r="B111" t="s">
        <v>427</v>
      </c>
      <c r="C111">
        <v>82.4</v>
      </c>
      <c r="D111">
        <v>506</v>
      </c>
      <c r="E111">
        <v>70</v>
      </c>
      <c r="F111">
        <v>3</v>
      </c>
      <c r="G111">
        <v>1</v>
      </c>
      <c r="H111">
        <v>492</v>
      </c>
      <c r="I111">
        <v>1</v>
      </c>
      <c r="J111">
        <v>501</v>
      </c>
      <c r="K111" s="10">
        <v>5.5300000000000003E-296</v>
      </c>
      <c r="L111">
        <v>807</v>
      </c>
      <c r="M111">
        <v>98.8</v>
      </c>
      <c r="N111">
        <v>498</v>
      </c>
      <c r="O111">
        <v>507</v>
      </c>
      <c r="P111" t="s">
        <v>159</v>
      </c>
      <c r="Q111" t="s">
        <v>29</v>
      </c>
      <c r="R111" t="s">
        <v>428</v>
      </c>
      <c r="S111" t="s">
        <v>183</v>
      </c>
      <c r="T111">
        <v>264477</v>
      </c>
      <c r="U111">
        <v>266413</v>
      </c>
      <c r="V111" t="s">
        <v>506</v>
      </c>
      <c r="W111" t="s">
        <v>502</v>
      </c>
      <c r="X111">
        <v>1</v>
      </c>
      <c r="Y111">
        <v>9</v>
      </c>
      <c r="Z111" t="s">
        <v>13</v>
      </c>
      <c r="AA111" t="s">
        <v>21</v>
      </c>
      <c r="AB111" t="s">
        <v>2255</v>
      </c>
      <c r="AC111">
        <v>1</v>
      </c>
      <c r="AD111" t="s">
        <v>2256</v>
      </c>
    </row>
    <row r="112" spans="1:30">
      <c r="A112" t="s">
        <v>187</v>
      </c>
      <c r="B112" t="s">
        <v>429</v>
      </c>
      <c r="C112">
        <v>80.8</v>
      </c>
      <c r="D112">
        <v>354</v>
      </c>
      <c r="E112">
        <v>47</v>
      </c>
      <c r="F112">
        <v>1</v>
      </c>
      <c r="G112">
        <v>1</v>
      </c>
      <c r="H112">
        <v>333</v>
      </c>
      <c r="I112">
        <v>1</v>
      </c>
      <c r="J112">
        <v>354</v>
      </c>
      <c r="K112" s="10">
        <v>1.11E-210</v>
      </c>
      <c r="L112">
        <v>578</v>
      </c>
      <c r="M112">
        <v>100</v>
      </c>
      <c r="N112">
        <v>333</v>
      </c>
      <c r="O112">
        <v>354</v>
      </c>
      <c r="P112" t="s">
        <v>159</v>
      </c>
      <c r="Q112" t="s">
        <v>29</v>
      </c>
      <c r="R112" t="s">
        <v>430</v>
      </c>
      <c r="S112" t="s">
        <v>190</v>
      </c>
      <c r="T112">
        <v>262981</v>
      </c>
      <c r="U112">
        <v>264116</v>
      </c>
      <c r="V112" t="s">
        <v>506</v>
      </c>
      <c r="W112" t="s">
        <v>503</v>
      </c>
      <c r="X112">
        <v>1</v>
      </c>
      <c r="Y112">
        <v>9</v>
      </c>
      <c r="Z112" t="s">
        <v>13</v>
      </c>
      <c r="AA112" t="s">
        <v>21</v>
      </c>
      <c r="AB112" t="s">
        <v>2255</v>
      </c>
      <c r="AC112">
        <v>1</v>
      </c>
      <c r="AD112" t="s">
        <v>2256</v>
      </c>
    </row>
    <row r="113" spans="1:30">
      <c r="A113" t="s">
        <v>191</v>
      </c>
      <c r="B113" t="s">
        <v>431</v>
      </c>
      <c r="C113">
        <v>84.4</v>
      </c>
      <c r="D113">
        <v>578</v>
      </c>
      <c r="E113">
        <v>74</v>
      </c>
      <c r="F113">
        <v>1</v>
      </c>
      <c r="G113">
        <v>36</v>
      </c>
      <c r="H113">
        <v>613</v>
      </c>
      <c r="I113">
        <v>1</v>
      </c>
      <c r="J113">
        <v>562</v>
      </c>
      <c r="K113">
        <v>0</v>
      </c>
      <c r="L113">
        <v>1001</v>
      </c>
      <c r="M113">
        <v>92.6</v>
      </c>
      <c r="N113">
        <v>624</v>
      </c>
      <c r="O113">
        <v>564</v>
      </c>
      <c r="P113" t="s">
        <v>159</v>
      </c>
      <c r="Q113" t="s">
        <v>29</v>
      </c>
      <c r="R113" t="s">
        <v>432</v>
      </c>
      <c r="S113" t="s">
        <v>194</v>
      </c>
      <c r="T113">
        <v>260776</v>
      </c>
      <c r="U113">
        <v>262586</v>
      </c>
      <c r="V113" t="s">
        <v>506</v>
      </c>
      <c r="W113" t="s">
        <v>503</v>
      </c>
      <c r="X113">
        <v>1</v>
      </c>
      <c r="Y113">
        <v>9</v>
      </c>
      <c r="Z113" t="s">
        <v>13</v>
      </c>
      <c r="AA113" t="s">
        <v>21</v>
      </c>
      <c r="AB113" t="s">
        <v>2255</v>
      </c>
      <c r="AC113">
        <v>1</v>
      </c>
      <c r="AD113" t="s">
        <v>2256</v>
      </c>
    </row>
    <row r="114" spans="1:30">
      <c r="A114" t="s">
        <v>195</v>
      </c>
      <c r="B114" t="s">
        <v>433</v>
      </c>
      <c r="C114">
        <v>81.5</v>
      </c>
      <c r="D114">
        <v>519</v>
      </c>
      <c r="E114">
        <v>73</v>
      </c>
      <c r="F114">
        <v>1</v>
      </c>
      <c r="G114">
        <v>1</v>
      </c>
      <c r="H114">
        <v>519</v>
      </c>
      <c r="I114">
        <v>2</v>
      </c>
      <c r="J114">
        <v>497</v>
      </c>
      <c r="K114" s="10" t="s">
        <v>2258</v>
      </c>
      <c r="L114">
        <v>867</v>
      </c>
      <c r="M114">
        <v>100</v>
      </c>
      <c r="N114">
        <v>519</v>
      </c>
      <c r="O114">
        <v>497</v>
      </c>
      <c r="P114" t="s">
        <v>159</v>
      </c>
      <c r="Q114" t="s">
        <v>29</v>
      </c>
      <c r="R114" t="s">
        <v>434</v>
      </c>
      <c r="S114" t="s">
        <v>224</v>
      </c>
      <c r="T114">
        <v>258379</v>
      </c>
      <c r="U114">
        <v>260064</v>
      </c>
      <c r="V114" t="s">
        <v>506</v>
      </c>
      <c r="W114" t="s">
        <v>502</v>
      </c>
      <c r="X114">
        <v>1</v>
      </c>
      <c r="Y114">
        <v>9</v>
      </c>
      <c r="Z114" t="s">
        <v>13</v>
      </c>
      <c r="AA114" t="s">
        <v>21</v>
      </c>
      <c r="AB114" t="s">
        <v>2255</v>
      </c>
      <c r="AC114">
        <v>1</v>
      </c>
      <c r="AD114" t="s">
        <v>2256</v>
      </c>
    </row>
    <row r="115" spans="1:30">
      <c r="A115" t="s">
        <v>202</v>
      </c>
      <c r="B115" t="s">
        <v>435</v>
      </c>
      <c r="C115">
        <v>83.3</v>
      </c>
      <c r="D115">
        <v>3580</v>
      </c>
      <c r="E115">
        <v>516</v>
      </c>
      <c r="F115">
        <v>8</v>
      </c>
      <c r="G115">
        <v>1</v>
      </c>
      <c r="H115">
        <v>3527</v>
      </c>
      <c r="I115">
        <v>1</v>
      </c>
      <c r="J115">
        <v>3552</v>
      </c>
      <c r="K115">
        <v>0</v>
      </c>
      <c r="L115">
        <v>5845</v>
      </c>
      <c r="M115">
        <v>89.7</v>
      </c>
      <c r="N115">
        <v>3930</v>
      </c>
      <c r="O115">
        <v>3552</v>
      </c>
      <c r="P115" t="s">
        <v>159</v>
      </c>
      <c r="Q115" t="s">
        <v>29</v>
      </c>
      <c r="R115" t="s">
        <v>436</v>
      </c>
      <c r="S115" t="s">
        <v>228</v>
      </c>
      <c r="T115">
        <v>247258</v>
      </c>
      <c r="U115">
        <v>257965</v>
      </c>
      <c r="V115" t="s">
        <v>506</v>
      </c>
      <c r="W115" t="s">
        <v>503</v>
      </c>
      <c r="X115">
        <v>1</v>
      </c>
      <c r="Y115">
        <v>9</v>
      </c>
      <c r="Z115" t="s">
        <v>13</v>
      </c>
      <c r="AA115" t="s">
        <v>21</v>
      </c>
      <c r="AB115" t="s">
        <v>2255</v>
      </c>
      <c r="AC115">
        <v>1</v>
      </c>
      <c r="AD115" t="s">
        <v>2256</v>
      </c>
    </row>
    <row r="116" spans="1:30">
      <c r="A116" t="s">
        <v>202</v>
      </c>
      <c r="B116" t="s">
        <v>437</v>
      </c>
      <c r="C116">
        <v>82.6</v>
      </c>
      <c r="D116">
        <v>367</v>
      </c>
      <c r="E116">
        <v>63</v>
      </c>
      <c r="F116">
        <v>1</v>
      </c>
      <c r="G116">
        <v>3564</v>
      </c>
      <c r="H116">
        <v>3929</v>
      </c>
      <c r="I116">
        <v>1</v>
      </c>
      <c r="J116">
        <v>367</v>
      </c>
      <c r="K116" s="10">
        <v>1.33E-191</v>
      </c>
      <c r="L116">
        <v>589</v>
      </c>
      <c r="M116">
        <v>9.3000000000000007</v>
      </c>
      <c r="N116">
        <v>3930</v>
      </c>
      <c r="O116">
        <v>368</v>
      </c>
      <c r="P116" t="s">
        <v>159</v>
      </c>
      <c r="Q116" t="s">
        <v>29</v>
      </c>
      <c r="R116" t="s">
        <v>438</v>
      </c>
      <c r="S116" t="s">
        <v>211</v>
      </c>
      <c r="T116">
        <v>246046</v>
      </c>
      <c r="U116">
        <v>247152</v>
      </c>
      <c r="V116" t="s">
        <v>506</v>
      </c>
      <c r="W116" t="s">
        <v>503</v>
      </c>
      <c r="X116">
        <v>1</v>
      </c>
      <c r="Y116">
        <v>9</v>
      </c>
      <c r="Z116" t="s">
        <v>13</v>
      </c>
      <c r="AA116" t="s">
        <v>21</v>
      </c>
      <c r="AB116" t="s">
        <v>2255</v>
      </c>
      <c r="AC116">
        <v>1</v>
      </c>
      <c r="AD116" t="s">
        <v>2256</v>
      </c>
    </row>
    <row r="117" spans="1:30">
      <c r="A117" t="s">
        <v>212</v>
      </c>
      <c r="B117" t="s">
        <v>439</v>
      </c>
      <c r="C117">
        <v>94.1</v>
      </c>
      <c r="D117">
        <v>410</v>
      </c>
      <c r="E117">
        <v>24</v>
      </c>
      <c r="F117">
        <v>0</v>
      </c>
      <c r="G117">
        <v>1</v>
      </c>
      <c r="H117">
        <v>410</v>
      </c>
      <c r="I117">
        <v>1</v>
      </c>
      <c r="J117">
        <v>410</v>
      </c>
      <c r="K117" s="10">
        <v>7.9100000000000007E-276</v>
      </c>
      <c r="L117">
        <v>752</v>
      </c>
      <c r="M117">
        <v>84.2</v>
      </c>
      <c r="N117">
        <v>487</v>
      </c>
      <c r="O117">
        <v>419</v>
      </c>
      <c r="P117" t="s">
        <v>159</v>
      </c>
      <c r="Q117" t="s">
        <v>29</v>
      </c>
      <c r="R117" t="s">
        <v>440</v>
      </c>
      <c r="S117" t="s">
        <v>215</v>
      </c>
      <c r="T117">
        <v>243033</v>
      </c>
      <c r="U117">
        <v>244393</v>
      </c>
      <c r="V117" t="s">
        <v>506</v>
      </c>
      <c r="W117" t="s">
        <v>502</v>
      </c>
      <c r="X117">
        <v>1</v>
      </c>
      <c r="Y117">
        <v>9</v>
      </c>
      <c r="Z117" t="s">
        <v>13</v>
      </c>
      <c r="AA117" t="s">
        <v>21</v>
      </c>
      <c r="AB117" t="s">
        <v>2255</v>
      </c>
      <c r="AC117">
        <v>1</v>
      </c>
      <c r="AD117" t="s">
        <v>2256</v>
      </c>
    </row>
    <row r="118" spans="1:30">
      <c r="A118" t="s">
        <v>233</v>
      </c>
      <c r="B118" t="s">
        <v>441</v>
      </c>
      <c r="C118">
        <v>81</v>
      </c>
      <c r="D118">
        <v>531</v>
      </c>
      <c r="E118">
        <v>68</v>
      </c>
      <c r="F118">
        <v>3</v>
      </c>
      <c r="G118">
        <v>1</v>
      </c>
      <c r="H118">
        <v>498</v>
      </c>
      <c r="I118">
        <v>1</v>
      </c>
      <c r="J118">
        <v>531</v>
      </c>
      <c r="K118" s="10">
        <v>5.9400000000000002E-307</v>
      </c>
      <c r="L118">
        <v>848</v>
      </c>
      <c r="M118">
        <v>68.2</v>
      </c>
      <c r="N118">
        <v>730</v>
      </c>
      <c r="O118">
        <v>597</v>
      </c>
      <c r="P118" t="s">
        <v>159</v>
      </c>
      <c r="Q118" t="s">
        <v>29</v>
      </c>
      <c r="R118" t="s">
        <v>442</v>
      </c>
      <c r="S118" t="s">
        <v>236</v>
      </c>
      <c r="T118">
        <v>236191</v>
      </c>
      <c r="U118">
        <v>237984</v>
      </c>
      <c r="V118" t="s">
        <v>506</v>
      </c>
      <c r="W118" t="s">
        <v>502</v>
      </c>
      <c r="X118">
        <v>1</v>
      </c>
      <c r="Y118">
        <v>9</v>
      </c>
      <c r="Z118" t="s">
        <v>13</v>
      </c>
      <c r="AA118" t="s">
        <v>21</v>
      </c>
      <c r="AB118" t="s">
        <v>2255</v>
      </c>
      <c r="AC118">
        <v>1</v>
      </c>
      <c r="AD118" t="s">
        <v>2256</v>
      </c>
    </row>
    <row r="119" spans="1:30">
      <c r="A119" t="s">
        <v>180</v>
      </c>
      <c r="B119" t="s">
        <v>443</v>
      </c>
      <c r="C119">
        <v>82.2</v>
      </c>
      <c r="D119">
        <v>506</v>
      </c>
      <c r="E119">
        <v>71</v>
      </c>
      <c r="F119">
        <v>3</v>
      </c>
      <c r="G119">
        <v>1</v>
      </c>
      <c r="H119">
        <v>492</v>
      </c>
      <c r="I119">
        <v>1</v>
      </c>
      <c r="J119">
        <v>501</v>
      </c>
      <c r="K119" s="10">
        <v>7.4600000000000005E-294</v>
      </c>
      <c r="L119">
        <v>802</v>
      </c>
      <c r="M119">
        <v>98.8</v>
      </c>
      <c r="N119">
        <v>498</v>
      </c>
      <c r="O119">
        <v>507</v>
      </c>
      <c r="P119" t="s">
        <v>160</v>
      </c>
      <c r="Q119" t="s">
        <v>29</v>
      </c>
      <c r="R119" t="s">
        <v>444</v>
      </c>
      <c r="S119" t="s">
        <v>183</v>
      </c>
      <c r="T119">
        <v>4400818</v>
      </c>
      <c r="U119">
        <v>4402754</v>
      </c>
      <c r="V119" t="s">
        <v>506</v>
      </c>
      <c r="W119" t="s">
        <v>503</v>
      </c>
      <c r="X119">
        <v>1</v>
      </c>
      <c r="Y119">
        <v>9</v>
      </c>
      <c r="Z119" t="s">
        <v>13</v>
      </c>
      <c r="AA119" t="s">
        <v>21</v>
      </c>
      <c r="AB119" t="s">
        <v>2255</v>
      </c>
      <c r="AC119">
        <v>1</v>
      </c>
      <c r="AD119" t="s">
        <v>2256</v>
      </c>
    </row>
    <row r="120" spans="1:30">
      <c r="A120" t="s">
        <v>187</v>
      </c>
      <c r="B120" t="s">
        <v>445</v>
      </c>
      <c r="C120">
        <v>80.5</v>
      </c>
      <c r="D120">
        <v>354</v>
      </c>
      <c r="E120">
        <v>48</v>
      </c>
      <c r="F120">
        <v>1</v>
      </c>
      <c r="G120">
        <v>1</v>
      </c>
      <c r="H120">
        <v>333</v>
      </c>
      <c r="I120">
        <v>1</v>
      </c>
      <c r="J120">
        <v>354</v>
      </c>
      <c r="K120" s="10">
        <v>9.1099999999999994E-210</v>
      </c>
      <c r="L120">
        <v>576</v>
      </c>
      <c r="M120">
        <v>100</v>
      </c>
      <c r="N120">
        <v>333</v>
      </c>
      <c r="O120">
        <v>354</v>
      </c>
      <c r="P120" t="s">
        <v>160</v>
      </c>
      <c r="Q120" t="s">
        <v>29</v>
      </c>
      <c r="R120" t="s">
        <v>446</v>
      </c>
      <c r="S120" t="s">
        <v>190</v>
      </c>
      <c r="T120">
        <v>4403113</v>
      </c>
      <c r="U120">
        <v>4404248</v>
      </c>
      <c r="V120" t="s">
        <v>506</v>
      </c>
      <c r="W120" t="s">
        <v>502</v>
      </c>
      <c r="X120">
        <v>1</v>
      </c>
      <c r="Y120">
        <v>9</v>
      </c>
      <c r="Z120" t="s">
        <v>13</v>
      </c>
      <c r="AA120" t="s">
        <v>21</v>
      </c>
      <c r="AB120" t="s">
        <v>2255</v>
      </c>
      <c r="AC120">
        <v>1</v>
      </c>
      <c r="AD120" t="s">
        <v>2256</v>
      </c>
    </row>
    <row r="121" spans="1:30">
      <c r="A121" t="s">
        <v>191</v>
      </c>
      <c r="B121" t="s">
        <v>447</v>
      </c>
      <c r="C121">
        <v>88.2</v>
      </c>
      <c r="D121">
        <v>578</v>
      </c>
      <c r="E121">
        <v>68</v>
      </c>
      <c r="F121">
        <v>0</v>
      </c>
      <c r="G121">
        <v>36</v>
      </c>
      <c r="H121">
        <v>613</v>
      </c>
      <c r="I121">
        <v>1</v>
      </c>
      <c r="J121">
        <v>578</v>
      </c>
      <c r="K121">
        <v>0</v>
      </c>
      <c r="L121">
        <v>1060</v>
      </c>
      <c r="M121">
        <v>92.6</v>
      </c>
      <c r="N121">
        <v>624</v>
      </c>
      <c r="O121">
        <v>580</v>
      </c>
      <c r="P121" t="s">
        <v>160</v>
      </c>
      <c r="Q121" t="s">
        <v>29</v>
      </c>
      <c r="R121" t="s">
        <v>448</v>
      </c>
      <c r="S121" t="s">
        <v>194</v>
      </c>
      <c r="T121">
        <v>4404643</v>
      </c>
      <c r="U121">
        <v>4406452</v>
      </c>
      <c r="V121" t="s">
        <v>506</v>
      </c>
      <c r="W121" t="s">
        <v>502</v>
      </c>
      <c r="X121">
        <v>1</v>
      </c>
      <c r="Y121">
        <v>9</v>
      </c>
      <c r="Z121" t="s">
        <v>13</v>
      </c>
      <c r="AA121" t="s">
        <v>21</v>
      </c>
      <c r="AB121" t="s">
        <v>2255</v>
      </c>
      <c r="AC121">
        <v>1</v>
      </c>
      <c r="AD121" t="s">
        <v>2256</v>
      </c>
    </row>
    <row r="122" spans="1:30">
      <c r="A122" t="s">
        <v>195</v>
      </c>
      <c r="B122" t="s">
        <v>449</v>
      </c>
      <c r="C122">
        <v>93</v>
      </c>
      <c r="D122">
        <v>284</v>
      </c>
      <c r="E122">
        <v>20</v>
      </c>
      <c r="F122">
        <v>0</v>
      </c>
      <c r="G122">
        <v>236</v>
      </c>
      <c r="H122">
        <v>519</v>
      </c>
      <c r="I122">
        <v>1</v>
      </c>
      <c r="J122">
        <v>284</v>
      </c>
      <c r="K122" s="10">
        <v>5.2000000000000002E-202</v>
      </c>
      <c r="L122">
        <v>561</v>
      </c>
      <c r="M122">
        <v>54.7</v>
      </c>
      <c r="N122">
        <v>519</v>
      </c>
      <c r="O122">
        <v>284</v>
      </c>
      <c r="P122" t="s">
        <v>160</v>
      </c>
      <c r="Q122" t="s">
        <v>29</v>
      </c>
      <c r="R122" t="s">
        <v>450</v>
      </c>
      <c r="S122" t="s">
        <v>201</v>
      </c>
      <c r="T122">
        <v>4406877</v>
      </c>
      <c r="U122">
        <v>4408344</v>
      </c>
      <c r="V122" t="s">
        <v>506</v>
      </c>
      <c r="W122" t="s">
        <v>503</v>
      </c>
      <c r="X122">
        <v>1</v>
      </c>
      <c r="Y122">
        <v>9</v>
      </c>
      <c r="Z122" t="s">
        <v>13</v>
      </c>
      <c r="AA122" t="s">
        <v>21</v>
      </c>
      <c r="AB122" t="s">
        <v>2255</v>
      </c>
      <c r="AC122">
        <v>1</v>
      </c>
      <c r="AD122" t="s">
        <v>2256</v>
      </c>
    </row>
    <row r="123" spans="1:30">
      <c r="A123" t="s">
        <v>195</v>
      </c>
      <c r="B123" t="s">
        <v>451</v>
      </c>
      <c r="C123">
        <v>91.6</v>
      </c>
      <c r="D123">
        <v>155</v>
      </c>
      <c r="E123">
        <v>13</v>
      </c>
      <c r="F123">
        <v>0</v>
      </c>
      <c r="G123">
        <v>42</v>
      </c>
      <c r="H123">
        <v>196</v>
      </c>
      <c r="I123">
        <v>12</v>
      </c>
      <c r="J123">
        <v>166</v>
      </c>
      <c r="K123" s="10">
        <v>1.23E-106</v>
      </c>
      <c r="L123">
        <v>315</v>
      </c>
      <c r="M123">
        <v>29.9</v>
      </c>
      <c r="N123">
        <v>519</v>
      </c>
      <c r="O123">
        <v>180</v>
      </c>
      <c r="P123" t="s">
        <v>160</v>
      </c>
      <c r="Q123" t="s">
        <v>29</v>
      </c>
      <c r="R123" t="s">
        <v>452</v>
      </c>
      <c r="S123" t="s">
        <v>224</v>
      </c>
      <c r="T123">
        <v>4408161</v>
      </c>
      <c r="U123">
        <v>4408851</v>
      </c>
      <c r="V123" t="s">
        <v>506</v>
      </c>
      <c r="W123" t="s">
        <v>503</v>
      </c>
      <c r="X123">
        <v>1</v>
      </c>
      <c r="Y123">
        <v>9</v>
      </c>
      <c r="Z123" t="s">
        <v>13</v>
      </c>
      <c r="AA123" t="s">
        <v>21</v>
      </c>
      <c r="AB123" t="s">
        <v>2255</v>
      </c>
      <c r="AC123">
        <v>1</v>
      </c>
      <c r="AD123" t="s">
        <v>2256</v>
      </c>
    </row>
    <row r="124" spans="1:30">
      <c r="A124" t="s">
        <v>202</v>
      </c>
      <c r="B124" t="s">
        <v>453</v>
      </c>
      <c r="C124">
        <v>83.3</v>
      </c>
      <c r="D124">
        <v>3580</v>
      </c>
      <c r="E124">
        <v>517</v>
      </c>
      <c r="F124">
        <v>8</v>
      </c>
      <c r="G124">
        <v>1</v>
      </c>
      <c r="H124">
        <v>3527</v>
      </c>
      <c r="I124">
        <v>1</v>
      </c>
      <c r="J124">
        <v>3552</v>
      </c>
      <c r="K124">
        <v>0</v>
      </c>
      <c r="L124">
        <v>5846</v>
      </c>
      <c r="M124">
        <v>89.7</v>
      </c>
      <c r="N124">
        <v>3930</v>
      </c>
      <c r="O124">
        <v>3552</v>
      </c>
      <c r="P124" t="s">
        <v>160</v>
      </c>
      <c r="Q124" t="s">
        <v>29</v>
      </c>
      <c r="R124" t="s">
        <v>454</v>
      </c>
      <c r="S124" t="s">
        <v>228</v>
      </c>
      <c r="T124">
        <v>4409265</v>
      </c>
      <c r="U124">
        <v>4419972</v>
      </c>
      <c r="V124" t="s">
        <v>506</v>
      </c>
      <c r="W124" t="s">
        <v>502</v>
      </c>
      <c r="X124">
        <v>1</v>
      </c>
      <c r="Y124">
        <v>9</v>
      </c>
      <c r="Z124" t="s">
        <v>13</v>
      </c>
      <c r="AA124" t="s">
        <v>21</v>
      </c>
      <c r="AB124" t="s">
        <v>2255</v>
      </c>
      <c r="AC124">
        <v>1</v>
      </c>
      <c r="AD124" t="s">
        <v>2256</v>
      </c>
    </row>
    <row r="125" spans="1:30">
      <c r="A125" t="s">
        <v>202</v>
      </c>
      <c r="B125" t="s">
        <v>455</v>
      </c>
      <c r="C125">
        <v>84.1</v>
      </c>
      <c r="D125">
        <v>276</v>
      </c>
      <c r="E125">
        <v>43</v>
      </c>
      <c r="F125">
        <v>1</v>
      </c>
      <c r="G125">
        <v>3655</v>
      </c>
      <c r="H125">
        <v>3929</v>
      </c>
      <c r="I125">
        <v>5</v>
      </c>
      <c r="J125">
        <v>280</v>
      </c>
      <c r="K125" s="10">
        <v>1.4700000000000001E-143</v>
      </c>
      <c r="L125">
        <v>447</v>
      </c>
      <c r="M125">
        <v>7</v>
      </c>
      <c r="N125">
        <v>3930</v>
      </c>
      <c r="O125">
        <v>281</v>
      </c>
      <c r="P125" t="s">
        <v>160</v>
      </c>
      <c r="Q125" t="s">
        <v>29</v>
      </c>
      <c r="R125" t="s">
        <v>456</v>
      </c>
      <c r="S125" t="s">
        <v>211</v>
      </c>
      <c r="T125">
        <v>4420340</v>
      </c>
      <c r="U125">
        <v>4421185</v>
      </c>
      <c r="V125" t="s">
        <v>506</v>
      </c>
      <c r="W125" t="s">
        <v>502</v>
      </c>
      <c r="X125">
        <v>1</v>
      </c>
      <c r="Y125">
        <v>9</v>
      </c>
      <c r="Z125" t="s">
        <v>13</v>
      </c>
      <c r="AA125" t="s">
        <v>21</v>
      </c>
      <c r="AB125" t="s">
        <v>2255</v>
      </c>
      <c r="AC125">
        <v>1</v>
      </c>
      <c r="AD125" t="s">
        <v>2256</v>
      </c>
    </row>
    <row r="126" spans="1:30">
      <c r="A126" t="s">
        <v>212</v>
      </c>
      <c r="B126" t="s">
        <v>457</v>
      </c>
      <c r="C126">
        <v>94.9</v>
      </c>
      <c r="D126">
        <v>410</v>
      </c>
      <c r="E126">
        <v>21</v>
      </c>
      <c r="F126">
        <v>0</v>
      </c>
      <c r="G126">
        <v>1</v>
      </c>
      <c r="H126">
        <v>410</v>
      </c>
      <c r="I126">
        <v>1</v>
      </c>
      <c r="J126">
        <v>410</v>
      </c>
      <c r="K126" s="10">
        <v>5.8100000000000002E-278</v>
      </c>
      <c r="L126">
        <v>758</v>
      </c>
      <c r="M126">
        <v>84.2</v>
      </c>
      <c r="N126">
        <v>487</v>
      </c>
      <c r="O126">
        <v>419</v>
      </c>
      <c r="P126" t="s">
        <v>160</v>
      </c>
      <c r="Q126" t="s">
        <v>29</v>
      </c>
      <c r="R126" t="s">
        <v>458</v>
      </c>
      <c r="S126" t="s">
        <v>215</v>
      </c>
      <c r="T126">
        <v>4422742</v>
      </c>
      <c r="U126">
        <v>4425164</v>
      </c>
      <c r="V126" t="s">
        <v>506</v>
      </c>
      <c r="W126" t="s">
        <v>503</v>
      </c>
      <c r="X126">
        <v>1</v>
      </c>
      <c r="Y126">
        <v>9</v>
      </c>
      <c r="Z126" t="s">
        <v>13</v>
      </c>
      <c r="AA126" t="s">
        <v>21</v>
      </c>
      <c r="AB126" t="s">
        <v>2255</v>
      </c>
      <c r="AC126">
        <v>1</v>
      </c>
      <c r="AD126" t="s">
        <v>2256</v>
      </c>
    </row>
    <row r="127" spans="1:30">
      <c r="A127" t="s">
        <v>233</v>
      </c>
      <c r="B127" t="s">
        <v>459</v>
      </c>
      <c r="C127">
        <v>81</v>
      </c>
      <c r="D127">
        <v>531</v>
      </c>
      <c r="E127">
        <v>68</v>
      </c>
      <c r="F127">
        <v>3</v>
      </c>
      <c r="G127">
        <v>1</v>
      </c>
      <c r="H127">
        <v>498</v>
      </c>
      <c r="I127">
        <v>1</v>
      </c>
      <c r="J127">
        <v>531</v>
      </c>
      <c r="K127" s="10">
        <v>2.3999999999999999E-306</v>
      </c>
      <c r="L127">
        <v>847</v>
      </c>
      <c r="M127">
        <v>68.2</v>
      </c>
      <c r="N127">
        <v>730</v>
      </c>
      <c r="O127">
        <v>597</v>
      </c>
      <c r="P127" t="s">
        <v>160</v>
      </c>
      <c r="Q127" t="s">
        <v>29</v>
      </c>
      <c r="R127" t="s">
        <v>460</v>
      </c>
      <c r="S127" t="s">
        <v>236</v>
      </c>
      <c r="T127">
        <v>4429245</v>
      </c>
      <c r="U127">
        <v>4431038</v>
      </c>
      <c r="V127" t="s">
        <v>506</v>
      </c>
      <c r="W127" t="s">
        <v>503</v>
      </c>
      <c r="X127">
        <v>1</v>
      </c>
      <c r="Y127">
        <v>9</v>
      </c>
      <c r="Z127" t="s">
        <v>13</v>
      </c>
      <c r="AA127" t="s">
        <v>21</v>
      </c>
      <c r="AB127" t="s">
        <v>2255</v>
      </c>
      <c r="AC127">
        <v>1</v>
      </c>
      <c r="AD127" t="s">
        <v>2256</v>
      </c>
    </row>
    <row r="128" spans="1:30">
      <c r="A128" t="s">
        <v>180</v>
      </c>
      <c r="B128" t="s">
        <v>461</v>
      </c>
      <c r="C128">
        <v>83.9</v>
      </c>
      <c r="D128">
        <v>248</v>
      </c>
      <c r="E128">
        <v>35</v>
      </c>
      <c r="F128">
        <v>1</v>
      </c>
      <c r="G128">
        <v>245</v>
      </c>
      <c r="H128">
        <v>492</v>
      </c>
      <c r="I128">
        <v>1</v>
      </c>
      <c r="J128">
        <v>243</v>
      </c>
      <c r="K128" s="10">
        <v>1.2699999999999999E-140</v>
      </c>
      <c r="L128">
        <v>403</v>
      </c>
      <c r="M128">
        <v>49.8</v>
      </c>
      <c r="N128">
        <v>498</v>
      </c>
      <c r="O128">
        <v>249</v>
      </c>
      <c r="P128" t="s">
        <v>161</v>
      </c>
      <c r="Q128" t="s">
        <v>29</v>
      </c>
      <c r="R128" t="s">
        <v>462</v>
      </c>
      <c r="S128" t="s">
        <v>183</v>
      </c>
      <c r="T128">
        <v>4544881</v>
      </c>
      <c r="U128">
        <v>4545757</v>
      </c>
      <c r="V128" t="s">
        <v>504</v>
      </c>
      <c r="W128" t="s">
        <v>503</v>
      </c>
      <c r="X128">
        <v>1</v>
      </c>
      <c r="Y128">
        <v>9</v>
      </c>
      <c r="Z128" t="s">
        <v>13</v>
      </c>
      <c r="AA128" t="s">
        <v>21</v>
      </c>
      <c r="AB128" t="s">
        <v>2255</v>
      </c>
      <c r="AC128">
        <v>1</v>
      </c>
      <c r="AD128" t="s">
        <v>2256</v>
      </c>
    </row>
    <row r="129" spans="1:30">
      <c r="A129" t="s">
        <v>180</v>
      </c>
      <c r="B129" t="s">
        <v>463</v>
      </c>
      <c r="C129">
        <v>85.2</v>
      </c>
      <c r="D129">
        <v>115</v>
      </c>
      <c r="E129">
        <v>16</v>
      </c>
      <c r="F129">
        <v>1</v>
      </c>
      <c r="G129">
        <v>1</v>
      </c>
      <c r="H129">
        <v>114</v>
      </c>
      <c r="I129">
        <v>1</v>
      </c>
      <c r="J129">
        <v>115</v>
      </c>
      <c r="K129" s="10">
        <v>8.7999999999999995E-60</v>
      </c>
      <c r="L129">
        <v>191</v>
      </c>
      <c r="M129">
        <v>22.9</v>
      </c>
      <c r="N129">
        <v>498</v>
      </c>
      <c r="O129">
        <v>124</v>
      </c>
      <c r="P129" t="s">
        <v>161</v>
      </c>
      <c r="Q129" t="s">
        <v>29</v>
      </c>
      <c r="R129" t="s">
        <v>464</v>
      </c>
      <c r="S129" t="s">
        <v>308</v>
      </c>
      <c r="T129">
        <v>4546376</v>
      </c>
      <c r="U129">
        <v>4546823</v>
      </c>
      <c r="V129" t="s">
        <v>504</v>
      </c>
      <c r="W129" t="s">
        <v>503</v>
      </c>
      <c r="X129">
        <v>1</v>
      </c>
      <c r="Y129">
        <v>9</v>
      </c>
      <c r="Z129" t="s">
        <v>13</v>
      </c>
      <c r="AA129" t="s">
        <v>21</v>
      </c>
      <c r="AB129" t="s">
        <v>2255</v>
      </c>
      <c r="AC129">
        <v>1</v>
      </c>
      <c r="AD129" t="s">
        <v>2256</v>
      </c>
    </row>
    <row r="130" spans="1:30">
      <c r="A130" t="s">
        <v>187</v>
      </c>
      <c r="B130" t="s">
        <v>465</v>
      </c>
      <c r="C130">
        <v>81.099999999999994</v>
      </c>
      <c r="D130">
        <v>354</v>
      </c>
      <c r="E130">
        <v>46</v>
      </c>
      <c r="F130">
        <v>1</v>
      </c>
      <c r="G130">
        <v>1</v>
      </c>
      <c r="H130">
        <v>333</v>
      </c>
      <c r="I130">
        <v>1</v>
      </c>
      <c r="J130">
        <v>354</v>
      </c>
      <c r="K130" s="10">
        <v>1.42E-211</v>
      </c>
      <c r="L130">
        <v>580</v>
      </c>
      <c r="M130">
        <v>100</v>
      </c>
      <c r="N130">
        <v>333</v>
      </c>
      <c r="O130">
        <v>354</v>
      </c>
      <c r="P130" t="s">
        <v>161</v>
      </c>
      <c r="Q130" t="s">
        <v>29</v>
      </c>
      <c r="R130" t="s">
        <v>466</v>
      </c>
      <c r="S130" t="s">
        <v>190</v>
      </c>
      <c r="T130">
        <v>4547182</v>
      </c>
      <c r="U130">
        <v>4548317</v>
      </c>
      <c r="V130" t="s">
        <v>504</v>
      </c>
      <c r="W130" t="s">
        <v>502</v>
      </c>
      <c r="X130">
        <v>1</v>
      </c>
      <c r="Y130">
        <v>9</v>
      </c>
      <c r="Z130" t="s">
        <v>13</v>
      </c>
      <c r="AA130" t="s">
        <v>21</v>
      </c>
      <c r="AB130" t="s">
        <v>2255</v>
      </c>
      <c r="AC130">
        <v>1</v>
      </c>
      <c r="AD130" t="s">
        <v>2256</v>
      </c>
    </row>
    <row r="131" spans="1:30">
      <c r="A131" t="s">
        <v>191</v>
      </c>
      <c r="B131" t="s">
        <v>467</v>
      </c>
      <c r="C131">
        <v>88.1</v>
      </c>
      <c r="D131">
        <v>578</v>
      </c>
      <c r="E131">
        <v>69</v>
      </c>
      <c r="F131">
        <v>0</v>
      </c>
      <c r="G131">
        <v>36</v>
      </c>
      <c r="H131">
        <v>613</v>
      </c>
      <c r="I131">
        <v>1</v>
      </c>
      <c r="J131">
        <v>578</v>
      </c>
      <c r="K131">
        <v>0</v>
      </c>
      <c r="L131">
        <v>1056</v>
      </c>
      <c r="M131">
        <v>92.6</v>
      </c>
      <c r="N131">
        <v>624</v>
      </c>
      <c r="O131">
        <v>580</v>
      </c>
      <c r="P131" t="s">
        <v>161</v>
      </c>
      <c r="Q131" t="s">
        <v>29</v>
      </c>
      <c r="R131" t="s">
        <v>468</v>
      </c>
      <c r="S131" t="s">
        <v>194</v>
      </c>
      <c r="T131">
        <v>4548712</v>
      </c>
      <c r="U131">
        <v>4550521</v>
      </c>
      <c r="V131" t="s">
        <v>504</v>
      </c>
      <c r="W131" t="s">
        <v>502</v>
      </c>
      <c r="X131">
        <v>1</v>
      </c>
      <c r="Y131">
        <v>9</v>
      </c>
      <c r="Z131" t="s">
        <v>13</v>
      </c>
      <c r="AA131" t="s">
        <v>21</v>
      </c>
      <c r="AB131" t="s">
        <v>2255</v>
      </c>
      <c r="AC131">
        <v>1</v>
      </c>
      <c r="AD131" t="s">
        <v>2256</v>
      </c>
    </row>
    <row r="132" spans="1:30">
      <c r="A132" t="s">
        <v>195</v>
      </c>
      <c r="B132" t="s">
        <v>469</v>
      </c>
      <c r="C132">
        <v>85.1</v>
      </c>
      <c r="D132">
        <v>268</v>
      </c>
      <c r="E132">
        <v>22</v>
      </c>
      <c r="F132">
        <v>1</v>
      </c>
      <c r="G132">
        <v>22</v>
      </c>
      <c r="H132">
        <v>289</v>
      </c>
      <c r="I132">
        <v>92</v>
      </c>
      <c r="J132">
        <v>341</v>
      </c>
      <c r="K132" s="10">
        <v>5.93E-170</v>
      </c>
      <c r="L132">
        <v>482</v>
      </c>
      <c r="M132">
        <v>51.6</v>
      </c>
      <c r="N132">
        <v>519</v>
      </c>
      <c r="O132">
        <v>341</v>
      </c>
      <c r="P132" t="s">
        <v>161</v>
      </c>
      <c r="Q132" t="s">
        <v>29</v>
      </c>
      <c r="R132" t="s">
        <v>470</v>
      </c>
      <c r="S132" t="s">
        <v>198</v>
      </c>
      <c r="T132">
        <v>4551993</v>
      </c>
      <c r="U132">
        <v>4553128</v>
      </c>
      <c r="V132" t="s">
        <v>504</v>
      </c>
      <c r="W132" t="s">
        <v>503</v>
      </c>
      <c r="X132">
        <v>1</v>
      </c>
      <c r="Y132">
        <v>9</v>
      </c>
      <c r="Z132" t="s">
        <v>13</v>
      </c>
      <c r="AA132" t="s">
        <v>21</v>
      </c>
      <c r="AB132" t="s">
        <v>2255</v>
      </c>
      <c r="AC132">
        <v>1</v>
      </c>
      <c r="AD132" t="s">
        <v>2256</v>
      </c>
    </row>
    <row r="133" spans="1:30">
      <c r="A133" t="s">
        <v>195</v>
      </c>
      <c r="B133" t="s">
        <v>471</v>
      </c>
      <c r="C133">
        <v>94</v>
      </c>
      <c r="D133">
        <v>149</v>
      </c>
      <c r="E133">
        <v>9</v>
      </c>
      <c r="F133">
        <v>0</v>
      </c>
      <c r="G133">
        <v>371</v>
      </c>
      <c r="H133">
        <v>519</v>
      </c>
      <c r="I133">
        <v>1</v>
      </c>
      <c r="J133">
        <v>149</v>
      </c>
      <c r="K133" s="10">
        <v>5.8600000000000002E-102</v>
      </c>
      <c r="L133">
        <v>301</v>
      </c>
      <c r="M133">
        <v>28.7</v>
      </c>
      <c r="N133">
        <v>519</v>
      </c>
      <c r="O133">
        <v>149</v>
      </c>
      <c r="P133" t="s">
        <v>161</v>
      </c>
      <c r="Q133" t="s">
        <v>29</v>
      </c>
      <c r="R133" t="s">
        <v>472</v>
      </c>
      <c r="S133" t="s">
        <v>201</v>
      </c>
      <c r="T133">
        <v>4551234</v>
      </c>
      <c r="U133">
        <v>4551752</v>
      </c>
      <c r="V133" t="s">
        <v>504</v>
      </c>
      <c r="W133" t="s">
        <v>503</v>
      </c>
      <c r="X133">
        <v>1</v>
      </c>
      <c r="Y133">
        <v>9</v>
      </c>
      <c r="Z133" t="s">
        <v>13</v>
      </c>
      <c r="AA133" t="s">
        <v>21</v>
      </c>
      <c r="AB133" t="s">
        <v>2255</v>
      </c>
      <c r="AC133">
        <v>1</v>
      </c>
      <c r="AD133" t="s">
        <v>2256</v>
      </c>
    </row>
    <row r="134" spans="1:30">
      <c r="A134" t="s">
        <v>202</v>
      </c>
      <c r="B134" t="s">
        <v>473</v>
      </c>
      <c r="C134">
        <v>83</v>
      </c>
      <c r="D134">
        <v>2512</v>
      </c>
      <c r="E134">
        <v>347</v>
      </c>
      <c r="F134">
        <v>8</v>
      </c>
      <c r="G134">
        <v>1</v>
      </c>
      <c r="H134">
        <v>2459</v>
      </c>
      <c r="I134">
        <v>1</v>
      </c>
      <c r="J134">
        <v>2484</v>
      </c>
      <c r="K134">
        <v>0</v>
      </c>
      <c r="L134">
        <v>4094</v>
      </c>
      <c r="M134">
        <v>62.6</v>
      </c>
      <c r="N134">
        <v>3930</v>
      </c>
      <c r="O134">
        <v>2484</v>
      </c>
      <c r="P134" t="s">
        <v>161</v>
      </c>
      <c r="Q134" t="s">
        <v>29</v>
      </c>
      <c r="R134" t="s">
        <v>474</v>
      </c>
      <c r="S134" t="s">
        <v>205</v>
      </c>
      <c r="T134">
        <v>4553331</v>
      </c>
      <c r="U134">
        <v>4560834</v>
      </c>
      <c r="V134" t="s">
        <v>504</v>
      </c>
      <c r="W134" t="s">
        <v>502</v>
      </c>
      <c r="X134">
        <v>1</v>
      </c>
      <c r="Y134">
        <v>9</v>
      </c>
      <c r="Z134" t="s">
        <v>13</v>
      </c>
      <c r="AA134" t="s">
        <v>21</v>
      </c>
      <c r="AB134" t="s">
        <v>2255</v>
      </c>
      <c r="AC134">
        <v>1</v>
      </c>
      <c r="AD134" t="s">
        <v>2256</v>
      </c>
    </row>
    <row r="135" spans="1:30">
      <c r="A135" t="s">
        <v>202</v>
      </c>
      <c r="B135" t="s">
        <v>475</v>
      </c>
      <c r="C135">
        <v>85.8</v>
      </c>
      <c r="D135">
        <v>1024</v>
      </c>
      <c r="E135">
        <v>143</v>
      </c>
      <c r="F135">
        <v>2</v>
      </c>
      <c r="G135">
        <v>2504</v>
      </c>
      <c r="H135">
        <v>3527</v>
      </c>
      <c r="I135">
        <v>1</v>
      </c>
      <c r="J135">
        <v>1022</v>
      </c>
      <c r="K135">
        <v>0</v>
      </c>
      <c r="L135">
        <v>1724</v>
      </c>
      <c r="M135">
        <v>26.1</v>
      </c>
      <c r="N135">
        <v>3930</v>
      </c>
      <c r="O135">
        <v>1022</v>
      </c>
      <c r="P135" t="s">
        <v>161</v>
      </c>
      <c r="Q135" t="s">
        <v>29</v>
      </c>
      <c r="R135" t="s">
        <v>476</v>
      </c>
      <c r="S135" t="s">
        <v>208</v>
      </c>
      <c r="T135">
        <v>4560964</v>
      </c>
      <c r="U135">
        <v>4564032</v>
      </c>
      <c r="V135" t="s">
        <v>504</v>
      </c>
      <c r="W135" t="s">
        <v>502</v>
      </c>
      <c r="X135">
        <v>1</v>
      </c>
      <c r="Y135">
        <v>9</v>
      </c>
      <c r="Z135" t="s">
        <v>13</v>
      </c>
      <c r="AA135" t="s">
        <v>21</v>
      </c>
      <c r="AB135" t="s">
        <v>2255</v>
      </c>
      <c r="AC135">
        <v>1</v>
      </c>
      <c r="AD135" t="s">
        <v>2256</v>
      </c>
    </row>
    <row r="136" spans="1:30">
      <c r="A136" t="s">
        <v>202</v>
      </c>
      <c r="B136" t="s">
        <v>477</v>
      </c>
      <c r="C136">
        <v>83.2</v>
      </c>
      <c r="D136">
        <v>398</v>
      </c>
      <c r="E136">
        <v>66</v>
      </c>
      <c r="F136">
        <v>1</v>
      </c>
      <c r="G136">
        <v>3533</v>
      </c>
      <c r="H136">
        <v>3929</v>
      </c>
      <c r="I136">
        <v>1</v>
      </c>
      <c r="J136">
        <v>398</v>
      </c>
      <c r="K136" s="10">
        <v>2.3899999999999999E-209</v>
      </c>
      <c r="L136">
        <v>642</v>
      </c>
      <c r="M136">
        <v>10.1</v>
      </c>
      <c r="N136">
        <v>3930</v>
      </c>
      <c r="O136">
        <v>399</v>
      </c>
      <c r="P136" t="s">
        <v>161</v>
      </c>
      <c r="Q136" t="s">
        <v>29</v>
      </c>
      <c r="R136" t="s">
        <v>478</v>
      </c>
      <c r="S136" t="s">
        <v>211</v>
      </c>
      <c r="T136">
        <v>4564045</v>
      </c>
      <c r="U136">
        <v>4565244</v>
      </c>
      <c r="V136" t="s">
        <v>504</v>
      </c>
      <c r="W136" t="s">
        <v>502</v>
      </c>
      <c r="X136">
        <v>1</v>
      </c>
      <c r="Y136">
        <v>9</v>
      </c>
      <c r="Z136" t="s">
        <v>13</v>
      </c>
      <c r="AA136" t="s">
        <v>21</v>
      </c>
      <c r="AB136" t="s">
        <v>2255</v>
      </c>
      <c r="AC136">
        <v>1</v>
      </c>
      <c r="AD136" t="s">
        <v>2256</v>
      </c>
    </row>
    <row r="137" spans="1:30">
      <c r="A137" t="s">
        <v>212</v>
      </c>
      <c r="B137" t="s">
        <v>479</v>
      </c>
      <c r="C137">
        <v>94.6</v>
      </c>
      <c r="D137">
        <v>410</v>
      </c>
      <c r="E137">
        <v>22</v>
      </c>
      <c r="F137">
        <v>0</v>
      </c>
      <c r="G137">
        <v>1</v>
      </c>
      <c r="H137">
        <v>410</v>
      </c>
      <c r="I137">
        <v>1</v>
      </c>
      <c r="J137">
        <v>410</v>
      </c>
      <c r="K137" s="10">
        <v>2.4799999999999999E-277</v>
      </c>
      <c r="L137">
        <v>756</v>
      </c>
      <c r="M137">
        <v>84.2</v>
      </c>
      <c r="N137">
        <v>487</v>
      </c>
      <c r="O137">
        <v>419</v>
      </c>
      <c r="P137" t="s">
        <v>161</v>
      </c>
      <c r="Q137" t="s">
        <v>29</v>
      </c>
      <c r="R137" t="s">
        <v>480</v>
      </c>
      <c r="S137" t="s">
        <v>215</v>
      </c>
      <c r="T137">
        <v>4566901</v>
      </c>
      <c r="U137">
        <v>4568261</v>
      </c>
      <c r="V137" t="s">
        <v>504</v>
      </c>
      <c r="W137" t="s">
        <v>503</v>
      </c>
      <c r="X137">
        <v>1</v>
      </c>
      <c r="Y137">
        <v>9</v>
      </c>
      <c r="Z137" t="s">
        <v>13</v>
      </c>
      <c r="AA137" t="s">
        <v>21</v>
      </c>
      <c r="AB137" t="s">
        <v>2255</v>
      </c>
      <c r="AC137">
        <v>1</v>
      </c>
      <c r="AD137" t="s">
        <v>2256</v>
      </c>
    </row>
    <row r="138" spans="1:30">
      <c r="A138" t="s">
        <v>180</v>
      </c>
      <c r="B138" t="s">
        <v>481</v>
      </c>
      <c r="C138">
        <v>81.900000000000006</v>
      </c>
      <c r="D138">
        <v>454</v>
      </c>
      <c r="E138">
        <v>63</v>
      </c>
      <c r="F138">
        <v>3</v>
      </c>
      <c r="G138">
        <v>1</v>
      </c>
      <c r="H138">
        <v>440</v>
      </c>
      <c r="I138">
        <v>1</v>
      </c>
      <c r="J138">
        <v>449</v>
      </c>
      <c r="K138" s="10">
        <v>1.2399999999999999E-259</v>
      </c>
      <c r="L138">
        <v>714</v>
      </c>
      <c r="M138">
        <v>88.4</v>
      </c>
      <c r="N138">
        <v>498</v>
      </c>
      <c r="O138">
        <v>477</v>
      </c>
      <c r="P138" t="s">
        <v>162</v>
      </c>
      <c r="Q138" t="s">
        <v>29</v>
      </c>
      <c r="R138" t="s">
        <v>482</v>
      </c>
      <c r="S138" t="s">
        <v>186</v>
      </c>
      <c r="T138">
        <v>4483172</v>
      </c>
      <c r="U138">
        <v>4485018</v>
      </c>
      <c r="V138" t="s">
        <v>509</v>
      </c>
      <c r="W138" t="s">
        <v>503</v>
      </c>
      <c r="X138">
        <v>1</v>
      </c>
      <c r="Y138">
        <v>9</v>
      </c>
      <c r="Z138" t="s">
        <v>13</v>
      </c>
      <c r="AA138" t="s">
        <v>21</v>
      </c>
      <c r="AB138" t="s">
        <v>2255</v>
      </c>
      <c r="AC138">
        <v>1</v>
      </c>
      <c r="AD138" t="s">
        <v>2256</v>
      </c>
    </row>
    <row r="139" spans="1:30">
      <c r="A139" t="s">
        <v>187</v>
      </c>
      <c r="B139" t="s">
        <v>483</v>
      </c>
      <c r="C139">
        <v>80.5</v>
      </c>
      <c r="D139">
        <v>354</v>
      </c>
      <c r="E139">
        <v>48</v>
      </c>
      <c r="F139">
        <v>1</v>
      </c>
      <c r="G139">
        <v>1</v>
      </c>
      <c r="H139">
        <v>333</v>
      </c>
      <c r="I139">
        <v>1</v>
      </c>
      <c r="J139">
        <v>354</v>
      </c>
      <c r="K139" s="10">
        <v>6.4899999999999997E-210</v>
      </c>
      <c r="L139">
        <v>576</v>
      </c>
      <c r="M139">
        <v>100</v>
      </c>
      <c r="N139">
        <v>333</v>
      </c>
      <c r="O139">
        <v>354</v>
      </c>
      <c r="P139" t="s">
        <v>162</v>
      </c>
      <c r="Q139" t="s">
        <v>29</v>
      </c>
      <c r="R139" t="s">
        <v>484</v>
      </c>
      <c r="S139" t="s">
        <v>190</v>
      </c>
      <c r="T139">
        <v>4485379</v>
      </c>
      <c r="U139">
        <v>4486514</v>
      </c>
      <c r="V139" t="s">
        <v>509</v>
      </c>
      <c r="W139" t="s">
        <v>502</v>
      </c>
      <c r="X139">
        <v>1</v>
      </c>
      <c r="Y139">
        <v>9</v>
      </c>
      <c r="Z139" t="s">
        <v>13</v>
      </c>
      <c r="AA139" t="s">
        <v>21</v>
      </c>
      <c r="AB139" t="s">
        <v>2255</v>
      </c>
      <c r="AC139">
        <v>1</v>
      </c>
      <c r="AD139" t="s">
        <v>2256</v>
      </c>
    </row>
    <row r="140" spans="1:30">
      <c r="A140" t="s">
        <v>191</v>
      </c>
      <c r="B140" t="s">
        <v>485</v>
      </c>
      <c r="C140">
        <v>84.4</v>
      </c>
      <c r="D140">
        <v>578</v>
      </c>
      <c r="E140">
        <v>74</v>
      </c>
      <c r="F140">
        <v>1</v>
      </c>
      <c r="G140">
        <v>36</v>
      </c>
      <c r="H140">
        <v>613</v>
      </c>
      <c r="I140">
        <v>1</v>
      </c>
      <c r="J140">
        <v>562</v>
      </c>
      <c r="K140">
        <v>0</v>
      </c>
      <c r="L140">
        <v>1001</v>
      </c>
      <c r="M140">
        <v>92.6</v>
      </c>
      <c r="N140">
        <v>624</v>
      </c>
      <c r="O140">
        <v>564</v>
      </c>
      <c r="P140" t="s">
        <v>162</v>
      </c>
      <c r="Q140" t="s">
        <v>29</v>
      </c>
      <c r="R140" t="s">
        <v>486</v>
      </c>
      <c r="S140" t="s">
        <v>194</v>
      </c>
      <c r="T140">
        <v>4486909</v>
      </c>
      <c r="U140">
        <v>4488719</v>
      </c>
      <c r="V140" t="s">
        <v>509</v>
      </c>
      <c r="W140" t="s">
        <v>502</v>
      </c>
      <c r="X140">
        <v>1</v>
      </c>
      <c r="Y140">
        <v>9</v>
      </c>
      <c r="Z140" t="s">
        <v>13</v>
      </c>
      <c r="AA140" t="s">
        <v>21</v>
      </c>
      <c r="AB140" t="s">
        <v>2255</v>
      </c>
      <c r="AC140">
        <v>1</v>
      </c>
      <c r="AD140" t="s">
        <v>2256</v>
      </c>
    </row>
    <row r="141" spans="1:30">
      <c r="A141" t="s">
        <v>195</v>
      </c>
      <c r="B141" t="s">
        <v>487</v>
      </c>
      <c r="C141">
        <v>85.3</v>
      </c>
      <c r="D141">
        <v>463</v>
      </c>
      <c r="E141">
        <v>68</v>
      </c>
      <c r="F141">
        <v>0</v>
      </c>
      <c r="G141">
        <v>1</v>
      </c>
      <c r="H141">
        <v>463</v>
      </c>
      <c r="I141">
        <v>2</v>
      </c>
      <c r="J141">
        <v>464</v>
      </c>
      <c r="K141" s="10">
        <v>2.3899999999999999E-303</v>
      </c>
      <c r="L141">
        <v>825</v>
      </c>
      <c r="M141">
        <v>89.2</v>
      </c>
      <c r="N141">
        <v>519</v>
      </c>
      <c r="O141">
        <v>472</v>
      </c>
      <c r="P141" t="s">
        <v>162</v>
      </c>
      <c r="Q141" t="s">
        <v>29</v>
      </c>
      <c r="R141" t="s">
        <v>488</v>
      </c>
      <c r="S141" t="s">
        <v>224</v>
      </c>
      <c r="T141">
        <v>4489437</v>
      </c>
      <c r="U141">
        <v>4491116</v>
      </c>
      <c r="V141" t="s">
        <v>509</v>
      </c>
      <c r="W141" t="s">
        <v>503</v>
      </c>
      <c r="X141">
        <v>1</v>
      </c>
      <c r="Y141">
        <v>9</v>
      </c>
      <c r="Z141" t="s">
        <v>13</v>
      </c>
      <c r="AA141" t="s">
        <v>21</v>
      </c>
      <c r="AB141" t="s">
        <v>2255</v>
      </c>
      <c r="AC141">
        <v>1</v>
      </c>
      <c r="AD141" t="s">
        <v>2256</v>
      </c>
    </row>
    <row r="142" spans="1:30">
      <c r="A142" t="s">
        <v>202</v>
      </c>
      <c r="B142" t="s">
        <v>489</v>
      </c>
      <c r="C142">
        <v>83.3</v>
      </c>
      <c r="D142">
        <v>3580</v>
      </c>
      <c r="E142">
        <v>516</v>
      </c>
      <c r="F142">
        <v>8</v>
      </c>
      <c r="G142">
        <v>1</v>
      </c>
      <c r="H142">
        <v>3527</v>
      </c>
      <c r="I142">
        <v>1</v>
      </c>
      <c r="J142">
        <v>3552</v>
      </c>
      <c r="K142">
        <v>0</v>
      </c>
      <c r="L142">
        <v>5847</v>
      </c>
      <c r="M142">
        <v>89.7</v>
      </c>
      <c r="N142">
        <v>3930</v>
      </c>
      <c r="O142">
        <v>3552</v>
      </c>
      <c r="P142" t="s">
        <v>162</v>
      </c>
      <c r="Q142" t="s">
        <v>29</v>
      </c>
      <c r="R142" t="s">
        <v>490</v>
      </c>
      <c r="S142" t="s">
        <v>228</v>
      </c>
      <c r="T142">
        <v>4491530</v>
      </c>
      <c r="U142">
        <v>4502237</v>
      </c>
      <c r="V142" t="s">
        <v>509</v>
      </c>
      <c r="W142" t="s">
        <v>502</v>
      </c>
      <c r="X142">
        <v>1</v>
      </c>
      <c r="Y142">
        <v>9</v>
      </c>
      <c r="Z142" t="s">
        <v>13</v>
      </c>
      <c r="AA142" t="s">
        <v>21</v>
      </c>
      <c r="AB142" t="s">
        <v>2255</v>
      </c>
      <c r="AC142">
        <v>1</v>
      </c>
      <c r="AD142" t="s">
        <v>2256</v>
      </c>
    </row>
    <row r="143" spans="1:30">
      <c r="A143" t="s">
        <v>202</v>
      </c>
      <c r="B143" t="s">
        <v>491</v>
      </c>
      <c r="C143">
        <v>83.2</v>
      </c>
      <c r="D143">
        <v>398</v>
      </c>
      <c r="E143">
        <v>66</v>
      </c>
      <c r="F143">
        <v>1</v>
      </c>
      <c r="G143">
        <v>3533</v>
      </c>
      <c r="H143">
        <v>3929</v>
      </c>
      <c r="I143">
        <v>1</v>
      </c>
      <c r="J143">
        <v>398</v>
      </c>
      <c r="K143" s="10">
        <v>6.7000000000000004E-210</v>
      </c>
      <c r="L143">
        <v>643</v>
      </c>
      <c r="M143">
        <v>10.1</v>
      </c>
      <c r="N143">
        <v>3930</v>
      </c>
      <c r="O143">
        <v>399</v>
      </c>
      <c r="P143" t="s">
        <v>162</v>
      </c>
      <c r="Q143" t="s">
        <v>29</v>
      </c>
      <c r="R143" t="s">
        <v>492</v>
      </c>
      <c r="S143" t="s">
        <v>211</v>
      </c>
      <c r="T143">
        <v>4502250</v>
      </c>
      <c r="U143">
        <v>4503449</v>
      </c>
      <c r="V143" t="s">
        <v>509</v>
      </c>
      <c r="W143" t="s">
        <v>502</v>
      </c>
      <c r="X143">
        <v>1</v>
      </c>
      <c r="Y143">
        <v>9</v>
      </c>
      <c r="Z143" t="s">
        <v>13</v>
      </c>
      <c r="AA143" t="s">
        <v>21</v>
      </c>
      <c r="AB143" t="s">
        <v>2255</v>
      </c>
      <c r="AC143">
        <v>1</v>
      </c>
      <c r="AD143" t="s">
        <v>2256</v>
      </c>
    </row>
    <row r="144" spans="1:30">
      <c r="A144" t="s">
        <v>212</v>
      </c>
      <c r="B144" t="s">
        <v>494</v>
      </c>
      <c r="C144">
        <v>93.3</v>
      </c>
      <c r="D144">
        <v>300</v>
      </c>
      <c r="E144">
        <v>16</v>
      </c>
      <c r="F144">
        <v>1</v>
      </c>
      <c r="G144">
        <v>115</v>
      </c>
      <c r="H144">
        <v>410</v>
      </c>
      <c r="I144">
        <v>1</v>
      </c>
      <c r="J144">
        <v>300</v>
      </c>
      <c r="K144" s="10">
        <v>2.1800000000000002E-192</v>
      </c>
      <c r="L144">
        <v>536</v>
      </c>
      <c r="M144">
        <v>60.8</v>
      </c>
      <c r="N144">
        <v>487</v>
      </c>
      <c r="O144">
        <v>309</v>
      </c>
      <c r="P144" t="s">
        <v>162</v>
      </c>
      <c r="Q144" t="s">
        <v>29</v>
      </c>
      <c r="R144" t="s">
        <v>493</v>
      </c>
      <c r="S144" t="s">
        <v>215</v>
      </c>
      <c r="T144">
        <v>4504965</v>
      </c>
      <c r="U144">
        <v>4507112</v>
      </c>
      <c r="V144" t="s">
        <v>509</v>
      </c>
      <c r="W144" t="s">
        <v>503</v>
      </c>
      <c r="X144">
        <v>1</v>
      </c>
      <c r="Y144">
        <v>9</v>
      </c>
      <c r="Z144" t="s">
        <v>13</v>
      </c>
      <c r="AA144" t="s">
        <v>21</v>
      </c>
      <c r="AB144" t="s">
        <v>2255</v>
      </c>
      <c r="AC144">
        <v>1</v>
      </c>
      <c r="AD144" t="s">
        <v>2256</v>
      </c>
    </row>
    <row r="145" spans="1:30">
      <c r="A145" t="s">
        <v>233</v>
      </c>
      <c r="B145" t="s">
        <v>495</v>
      </c>
      <c r="C145">
        <v>80.8</v>
      </c>
      <c r="D145">
        <v>531</v>
      </c>
      <c r="E145">
        <v>69</v>
      </c>
      <c r="F145">
        <v>3</v>
      </c>
      <c r="G145">
        <v>1</v>
      </c>
      <c r="H145">
        <v>498</v>
      </c>
      <c r="I145">
        <v>1</v>
      </c>
      <c r="J145">
        <v>531</v>
      </c>
      <c r="K145" s="10">
        <v>3.98E-305</v>
      </c>
      <c r="L145">
        <v>844</v>
      </c>
      <c r="M145">
        <v>68.2</v>
      </c>
      <c r="N145">
        <v>730</v>
      </c>
      <c r="O145">
        <v>597</v>
      </c>
      <c r="P145" t="s">
        <v>162</v>
      </c>
      <c r="Q145" t="s">
        <v>29</v>
      </c>
      <c r="R145" t="s">
        <v>496</v>
      </c>
      <c r="S145" t="s">
        <v>236</v>
      </c>
      <c r="T145">
        <v>4511528</v>
      </c>
      <c r="U145">
        <v>4513321</v>
      </c>
      <c r="V145" t="s">
        <v>509</v>
      </c>
      <c r="W145" t="s">
        <v>503</v>
      </c>
      <c r="X145">
        <v>1</v>
      </c>
      <c r="Y145">
        <v>9</v>
      </c>
      <c r="Z145" t="s">
        <v>13</v>
      </c>
      <c r="AA145" t="s">
        <v>21</v>
      </c>
      <c r="AB145" t="s">
        <v>2255</v>
      </c>
      <c r="AC145">
        <v>1</v>
      </c>
      <c r="AD145" t="s">
        <v>2256</v>
      </c>
    </row>
    <row r="146" spans="1:30">
      <c r="A146" t="s">
        <v>513</v>
      </c>
      <c r="B146" t="s">
        <v>514</v>
      </c>
      <c r="C146">
        <v>93.9</v>
      </c>
      <c r="D146">
        <v>411</v>
      </c>
      <c r="E146">
        <v>22</v>
      </c>
      <c r="F146">
        <v>2</v>
      </c>
      <c r="G146">
        <v>1</v>
      </c>
      <c r="H146">
        <v>411</v>
      </c>
      <c r="I146">
        <v>1</v>
      </c>
      <c r="J146">
        <v>408</v>
      </c>
      <c r="K146" s="10">
        <v>1.3500000000000001E-279</v>
      </c>
      <c r="L146">
        <v>758</v>
      </c>
      <c r="M146">
        <v>100</v>
      </c>
      <c r="N146">
        <v>411</v>
      </c>
      <c r="O146">
        <v>408</v>
      </c>
      <c r="P146" t="s">
        <v>149</v>
      </c>
      <c r="Q146" t="s">
        <v>24</v>
      </c>
      <c r="R146" t="s">
        <v>515</v>
      </c>
      <c r="S146" t="s">
        <v>516</v>
      </c>
      <c r="T146">
        <v>877784</v>
      </c>
      <c r="U146">
        <v>879881</v>
      </c>
      <c r="V146" t="s">
        <v>517</v>
      </c>
      <c r="W146" t="s">
        <v>502</v>
      </c>
      <c r="X146">
        <v>7</v>
      </c>
      <c r="Y146">
        <v>8</v>
      </c>
      <c r="Z146" t="s">
        <v>13</v>
      </c>
      <c r="AA146" t="s">
        <v>13</v>
      </c>
      <c r="AB146" t="s">
        <v>2255</v>
      </c>
      <c r="AC146">
        <v>7</v>
      </c>
      <c r="AD146" t="s">
        <v>2256</v>
      </c>
    </row>
    <row r="147" spans="1:30">
      <c r="A147" t="s">
        <v>518</v>
      </c>
      <c r="B147" t="s">
        <v>519</v>
      </c>
      <c r="C147">
        <v>96.2</v>
      </c>
      <c r="D147">
        <v>449</v>
      </c>
      <c r="E147">
        <v>17</v>
      </c>
      <c r="F147">
        <v>0</v>
      </c>
      <c r="G147">
        <v>1</v>
      </c>
      <c r="H147">
        <v>449</v>
      </c>
      <c r="I147">
        <v>1</v>
      </c>
      <c r="J147">
        <v>449</v>
      </c>
      <c r="K147">
        <v>0</v>
      </c>
      <c r="L147">
        <v>873</v>
      </c>
      <c r="M147">
        <v>100</v>
      </c>
      <c r="N147">
        <v>449</v>
      </c>
      <c r="O147">
        <v>449</v>
      </c>
      <c r="P147" t="s">
        <v>149</v>
      </c>
      <c r="Q147" t="s">
        <v>24</v>
      </c>
      <c r="R147" t="s">
        <v>520</v>
      </c>
      <c r="S147" t="s">
        <v>521</v>
      </c>
      <c r="T147">
        <v>875700</v>
      </c>
      <c r="U147">
        <v>877554</v>
      </c>
      <c r="V147" t="s">
        <v>517</v>
      </c>
      <c r="W147" t="s">
        <v>503</v>
      </c>
      <c r="X147">
        <v>7</v>
      </c>
      <c r="Y147">
        <v>8</v>
      </c>
      <c r="Z147" t="s">
        <v>13</v>
      </c>
      <c r="AA147" t="s">
        <v>13</v>
      </c>
      <c r="AB147" t="s">
        <v>2255</v>
      </c>
      <c r="AC147">
        <v>7</v>
      </c>
      <c r="AD147" t="s">
        <v>2256</v>
      </c>
    </row>
    <row r="148" spans="1:30">
      <c r="A148" t="s">
        <v>522</v>
      </c>
      <c r="B148" t="s">
        <v>523</v>
      </c>
      <c r="C148">
        <v>96.8</v>
      </c>
      <c r="D148">
        <v>433</v>
      </c>
      <c r="E148">
        <v>14</v>
      </c>
      <c r="F148">
        <v>0</v>
      </c>
      <c r="G148">
        <v>1</v>
      </c>
      <c r="H148">
        <v>433</v>
      </c>
      <c r="I148">
        <v>1</v>
      </c>
      <c r="J148">
        <v>433</v>
      </c>
      <c r="K148" s="10" t="s">
        <v>2259</v>
      </c>
      <c r="L148">
        <v>850</v>
      </c>
      <c r="M148">
        <v>100</v>
      </c>
      <c r="N148">
        <v>433</v>
      </c>
      <c r="O148">
        <v>433</v>
      </c>
      <c r="P148" t="s">
        <v>149</v>
      </c>
      <c r="Q148" t="s">
        <v>24</v>
      </c>
      <c r="R148" t="s">
        <v>524</v>
      </c>
      <c r="S148" t="s">
        <v>525</v>
      </c>
      <c r="T148">
        <v>873693</v>
      </c>
      <c r="U148">
        <v>875470</v>
      </c>
      <c r="V148" t="s">
        <v>517</v>
      </c>
      <c r="W148" t="s">
        <v>502</v>
      </c>
      <c r="X148">
        <v>7</v>
      </c>
      <c r="Y148">
        <v>8</v>
      </c>
      <c r="Z148" t="s">
        <v>13</v>
      </c>
      <c r="AA148" t="s">
        <v>13</v>
      </c>
      <c r="AB148" t="s">
        <v>2255</v>
      </c>
      <c r="AC148">
        <v>7</v>
      </c>
      <c r="AD148" t="s">
        <v>2256</v>
      </c>
    </row>
    <row r="149" spans="1:30">
      <c r="A149" t="s">
        <v>526</v>
      </c>
      <c r="B149" t="s">
        <v>527</v>
      </c>
      <c r="C149">
        <v>93.6</v>
      </c>
      <c r="D149">
        <v>2202</v>
      </c>
      <c r="E149">
        <v>140</v>
      </c>
      <c r="F149">
        <v>0</v>
      </c>
      <c r="G149">
        <v>1</v>
      </c>
      <c r="H149">
        <v>2202</v>
      </c>
      <c r="I149">
        <v>1</v>
      </c>
      <c r="J149">
        <v>2202</v>
      </c>
      <c r="K149">
        <v>0</v>
      </c>
      <c r="L149">
        <v>4068</v>
      </c>
      <c r="M149">
        <v>100</v>
      </c>
      <c r="N149">
        <v>2202</v>
      </c>
      <c r="O149">
        <v>2202</v>
      </c>
      <c r="P149" t="s">
        <v>149</v>
      </c>
      <c r="Q149" t="s">
        <v>24</v>
      </c>
      <c r="R149" t="s">
        <v>528</v>
      </c>
      <c r="S149" t="s">
        <v>529</v>
      </c>
      <c r="T149">
        <v>866814</v>
      </c>
      <c r="U149">
        <v>873538</v>
      </c>
      <c r="V149" t="s">
        <v>517</v>
      </c>
      <c r="W149" t="s">
        <v>503</v>
      </c>
      <c r="X149">
        <v>7</v>
      </c>
      <c r="Y149">
        <v>8</v>
      </c>
      <c r="Z149" t="s">
        <v>13</v>
      </c>
      <c r="AA149" t="s">
        <v>13</v>
      </c>
      <c r="AB149" t="s">
        <v>2255</v>
      </c>
      <c r="AC149">
        <v>7</v>
      </c>
      <c r="AD149" t="s">
        <v>2256</v>
      </c>
    </row>
    <row r="150" spans="1:30">
      <c r="A150" t="s">
        <v>530</v>
      </c>
      <c r="B150" t="s">
        <v>531</v>
      </c>
      <c r="C150">
        <v>95.3</v>
      </c>
      <c r="D150">
        <v>472</v>
      </c>
      <c r="E150">
        <v>22</v>
      </c>
      <c r="F150">
        <v>0</v>
      </c>
      <c r="G150">
        <v>1</v>
      </c>
      <c r="H150">
        <v>472</v>
      </c>
      <c r="I150">
        <v>1</v>
      </c>
      <c r="J150">
        <v>472</v>
      </c>
      <c r="K150">
        <v>0</v>
      </c>
      <c r="L150">
        <v>929</v>
      </c>
      <c r="M150">
        <v>100</v>
      </c>
      <c r="N150">
        <v>472</v>
      </c>
      <c r="O150">
        <v>472</v>
      </c>
      <c r="P150" t="s">
        <v>149</v>
      </c>
      <c r="Q150" t="s">
        <v>24</v>
      </c>
      <c r="R150" t="s">
        <v>532</v>
      </c>
      <c r="S150" t="s">
        <v>533</v>
      </c>
      <c r="T150">
        <v>864661</v>
      </c>
      <c r="U150">
        <v>866132</v>
      </c>
      <c r="V150" t="s">
        <v>517</v>
      </c>
      <c r="W150" t="s">
        <v>503</v>
      </c>
      <c r="X150">
        <v>7</v>
      </c>
      <c r="Y150">
        <v>8</v>
      </c>
      <c r="Z150" t="s">
        <v>13</v>
      </c>
      <c r="AA150" t="s">
        <v>13</v>
      </c>
      <c r="AB150" t="s">
        <v>2255</v>
      </c>
      <c r="AC150">
        <v>7</v>
      </c>
      <c r="AD150" t="s">
        <v>2256</v>
      </c>
    </row>
    <row r="151" spans="1:30">
      <c r="A151" t="s">
        <v>534</v>
      </c>
      <c r="B151" t="s">
        <v>535</v>
      </c>
      <c r="C151">
        <v>96</v>
      </c>
      <c r="D151">
        <v>754</v>
      </c>
      <c r="E151">
        <v>29</v>
      </c>
      <c r="F151">
        <v>1</v>
      </c>
      <c r="G151">
        <v>1</v>
      </c>
      <c r="H151">
        <v>754</v>
      </c>
      <c r="I151">
        <v>1</v>
      </c>
      <c r="J151">
        <v>753</v>
      </c>
      <c r="K151">
        <v>0</v>
      </c>
      <c r="L151">
        <v>1438</v>
      </c>
      <c r="M151">
        <v>100</v>
      </c>
      <c r="N151">
        <v>754</v>
      </c>
      <c r="O151">
        <v>753</v>
      </c>
      <c r="P151" t="s">
        <v>149</v>
      </c>
      <c r="Q151" t="s">
        <v>24</v>
      </c>
      <c r="R151" t="s">
        <v>536</v>
      </c>
      <c r="S151" t="s">
        <v>537</v>
      </c>
      <c r="T151">
        <v>861951</v>
      </c>
      <c r="U151">
        <v>864451</v>
      </c>
      <c r="V151" t="s">
        <v>517</v>
      </c>
      <c r="W151" t="s">
        <v>502</v>
      </c>
      <c r="X151">
        <v>7</v>
      </c>
      <c r="Y151">
        <v>8</v>
      </c>
      <c r="Z151" t="s">
        <v>13</v>
      </c>
      <c r="AA151" t="s">
        <v>13</v>
      </c>
      <c r="AB151" t="s">
        <v>2255</v>
      </c>
      <c r="AC151">
        <v>7</v>
      </c>
      <c r="AD151" t="s">
        <v>2256</v>
      </c>
    </row>
    <row r="152" spans="1:30">
      <c r="A152" t="s">
        <v>538</v>
      </c>
      <c r="B152" t="s">
        <v>539</v>
      </c>
      <c r="C152">
        <v>95.5</v>
      </c>
      <c r="D152">
        <v>468</v>
      </c>
      <c r="E152">
        <v>21</v>
      </c>
      <c r="F152">
        <v>0</v>
      </c>
      <c r="G152">
        <v>1</v>
      </c>
      <c r="H152">
        <v>468</v>
      </c>
      <c r="I152">
        <v>15</v>
      </c>
      <c r="J152">
        <v>482</v>
      </c>
      <c r="K152">
        <v>0</v>
      </c>
      <c r="L152">
        <v>912</v>
      </c>
      <c r="M152">
        <v>100</v>
      </c>
      <c r="N152">
        <v>468</v>
      </c>
      <c r="O152">
        <v>482</v>
      </c>
      <c r="P152" t="s">
        <v>149</v>
      </c>
      <c r="Q152" t="s">
        <v>24</v>
      </c>
      <c r="R152" t="s">
        <v>540</v>
      </c>
      <c r="S152" t="s">
        <v>541</v>
      </c>
      <c r="T152">
        <v>859871</v>
      </c>
      <c r="U152">
        <v>861479</v>
      </c>
      <c r="V152" t="s">
        <v>517</v>
      </c>
      <c r="W152" t="s">
        <v>502</v>
      </c>
      <c r="X152">
        <v>7</v>
      </c>
      <c r="Y152">
        <v>8</v>
      </c>
      <c r="Z152" t="s">
        <v>13</v>
      </c>
      <c r="AA152" t="s">
        <v>13</v>
      </c>
      <c r="AB152" t="s">
        <v>2255</v>
      </c>
      <c r="AC152">
        <v>7</v>
      </c>
      <c r="AD152" t="s">
        <v>2256</v>
      </c>
    </row>
    <row r="153" spans="1:30">
      <c r="A153" t="s">
        <v>542</v>
      </c>
      <c r="B153" t="s">
        <v>543</v>
      </c>
      <c r="C153">
        <v>92.3</v>
      </c>
      <c r="D153">
        <v>532</v>
      </c>
      <c r="E153">
        <v>30</v>
      </c>
      <c r="F153">
        <v>1</v>
      </c>
      <c r="G153">
        <v>19</v>
      </c>
      <c r="H153">
        <v>550</v>
      </c>
      <c r="I153">
        <v>1</v>
      </c>
      <c r="J153">
        <v>521</v>
      </c>
      <c r="K153">
        <v>0</v>
      </c>
      <c r="L153">
        <v>991</v>
      </c>
      <c r="M153">
        <v>96.7</v>
      </c>
      <c r="N153">
        <v>550</v>
      </c>
      <c r="O153">
        <v>521</v>
      </c>
      <c r="P153" t="s">
        <v>149</v>
      </c>
      <c r="Q153" t="s">
        <v>24</v>
      </c>
      <c r="R153" t="s">
        <v>544</v>
      </c>
      <c r="S153" t="s">
        <v>545</v>
      </c>
      <c r="T153">
        <v>857705</v>
      </c>
      <c r="U153">
        <v>859572</v>
      </c>
      <c r="V153" t="s">
        <v>517</v>
      </c>
      <c r="W153" t="s">
        <v>502</v>
      </c>
      <c r="X153">
        <v>7</v>
      </c>
      <c r="Y153">
        <v>8</v>
      </c>
      <c r="Z153" t="s">
        <v>13</v>
      </c>
      <c r="AA153" t="s">
        <v>13</v>
      </c>
      <c r="AB153" t="s">
        <v>2255</v>
      </c>
      <c r="AC153">
        <v>7</v>
      </c>
      <c r="AD153" t="s">
        <v>2256</v>
      </c>
    </row>
    <row r="154" spans="1:30">
      <c r="A154" t="s">
        <v>513</v>
      </c>
      <c r="B154" t="s">
        <v>546</v>
      </c>
      <c r="C154">
        <v>93.7</v>
      </c>
      <c r="D154">
        <v>411</v>
      </c>
      <c r="E154">
        <v>23</v>
      </c>
      <c r="F154">
        <v>2</v>
      </c>
      <c r="G154">
        <v>1</v>
      </c>
      <c r="H154">
        <v>411</v>
      </c>
      <c r="I154">
        <v>1</v>
      </c>
      <c r="J154">
        <v>408</v>
      </c>
      <c r="K154" s="10">
        <v>3.7600000000000002E-279</v>
      </c>
      <c r="L154">
        <v>757</v>
      </c>
      <c r="M154">
        <v>100</v>
      </c>
      <c r="N154">
        <v>411</v>
      </c>
      <c r="O154">
        <v>408</v>
      </c>
      <c r="P154" t="s">
        <v>150</v>
      </c>
      <c r="Q154" t="s">
        <v>24</v>
      </c>
      <c r="R154" t="s">
        <v>547</v>
      </c>
      <c r="S154" t="s">
        <v>516</v>
      </c>
      <c r="T154">
        <v>3984468</v>
      </c>
      <c r="U154">
        <v>3986575</v>
      </c>
      <c r="V154" t="s">
        <v>504</v>
      </c>
      <c r="W154" t="s">
        <v>503</v>
      </c>
      <c r="X154">
        <v>7</v>
      </c>
      <c r="Y154">
        <v>8</v>
      </c>
      <c r="Z154" t="s">
        <v>13</v>
      </c>
      <c r="AA154" t="s">
        <v>13</v>
      </c>
      <c r="AB154" t="s">
        <v>2255</v>
      </c>
      <c r="AC154">
        <v>7</v>
      </c>
      <c r="AD154" t="s">
        <v>2256</v>
      </c>
    </row>
    <row r="155" spans="1:30">
      <c r="A155" t="s">
        <v>518</v>
      </c>
      <c r="B155" t="s">
        <v>548</v>
      </c>
      <c r="C155">
        <v>96.2</v>
      </c>
      <c r="D155">
        <v>449</v>
      </c>
      <c r="E155">
        <v>17</v>
      </c>
      <c r="F155">
        <v>0</v>
      </c>
      <c r="G155">
        <v>1</v>
      </c>
      <c r="H155">
        <v>449</v>
      </c>
      <c r="I155">
        <v>1</v>
      </c>
      <c r="J155">
        <v>449</v>
      </c>
      <c r="K155">
        <v>0</v>
      </c>
      <c r="L155">
        <v>873</v>
      </c>
      <c r="M155">
        <v>100</v>
      </c>
      <c r="N155">
        <v>449</v>
      </c>
      <c r="O155">
        <v>449</v>
      </c>
      <c r="P155" t="s">
        <v>150</v>
      </c>
      <c r="Q155" t="s">
        <v>24</v>
      </c>
      <c r="R155" t="s">
        <v>549</v>
      </c>
      <c r="S155" t="s">
        <v>521</v>
      </c>
      <c r="T155">
        <v>3986818</v>
      </c>
      <c r="U155">
        <v>3988700</v>
      </c>
      <c r="V155" t="s">
        <v>504</v>
      </c>
      <c r="W155" t="s">
        <v>502</v>
      </c>
      <c r="X155">
        <v>7</v>
      </c>
      <c r="Y155">
        <v>8</v>
      </c>
      <c r="Z155" t="s">
        <v>13</v>
      </c>
      <c r="AA155" t="s">
        <v>13</v>
      </c>
      <c r="AB155" t="s">
        <v>2255</v>
      </c>
      <c r="AC155">
        <v>7</v>
      </c>
      <c r="AD155" t="s">
        <v>2256</v>
      </c>
    </row>
    <row r="156" spans="1:30">
      <c r="A156" t="s">
        <v>522</v>
      </c>
      <c r="B156" t="s">
        <v>550</v>
      </c>
      <c r="C156">
        <v>96.5</v>
      </c>
      <c r="D156">
        <v>433</v>
      </c>
      <c r="E156">
        <v>15</v>
      </c>
      <c r="F156">
        <v>0</v>
      </c>
      <c r="G156">
        <v>1</v>
      </c>
      <c r="H156">
        <v>433</v>
      </c>
      <c r="I156">
        <v>1</v>
      </c>
      <c r="J156">
        <v>433</v>
      </c>
      <c r="K156" s="10" t="s">
        <v>2260</v>
      </c>
      <c r="L156">
        <v>849</v>
      </c>
      <c r="M156">
        <v>100</v>
      </c>
      <c r="N156">
        <v>433</v>
      </c>
      <c r="O156">
        <v>433</v>
      </c>
      <c r="P156" t="s">
        <v>150</v>
      </c>
      <c r="Q156" t="s">
        <v>24</v>
      </c>
      <c r="R156" t="s">
        <v>551</v>
      </c>
      <c r="S156" t="s">
        <v>525</v>
      </c>
      <c r="T156">
        <v>3989047</v>
      </c>
      <c r="U156">
        <v>3990601</v>
      </c>
      <c r="V156" t="s">
        <v>504</v>
      </c>
      <c r="W156" t="s">
        <v>503</v>
      </c>
      <c r="X156">
        <v>7</v>
      </c>
      <c r="Y156">
        <v>8</v>
      </c>
      <c r="Z156" t="s">
        <v>13</v>
      </c>
      <c r="AA156" t="s">
        <v>13</v>
      </c>
      <c r="AB156" t="s">
        <v>2255</v>
      </c>
      <c r="AC156">
        <v>7</v>
      </c>
      <c r="AD156" t="s">
        <v>2256</v>
      </c>
    </row>
    <row r="157" spans="1:30">
      <c r="A157" t="s">
        <v>526</v>
      </c>
      <c r="B157" t="s">
        <v>552</v>
      </c>
      <c r="C157">
        <v>93.7</v>
      </c>
      <c r="D157">
        <v>2202</v>
      </c>
      <c r="E157">
        <v>139</v>
      </c>
      <c r="F157">
        <v>0</v>
      </c>
      <c r="G157">
        <v>1</v>
      </c>
      <c r="H157">
        <v>2202</v>
      </c>
      <c r="I157">
        <v>1</v>
      </c>
      <c r="J157">
        <v>2202</v>
      </c>
      <c r="K157">
        <v>0</v>
      </c>
      <c r="L157">
        <v>4070</v>
      </c>
      <c r="M157">
        <v>100</v>
      </c>
      <c r="N157">
        <v>2202</v>
      </c>
      <c r="O157">
        <v>2202</v>
      </c>
      <c r="P157" t="s">
        <v>150</v>
      </c>
      <c r="Q157" t="s">
        <v>24</v>
      </c>
      <c r="R157" t="s">
        <v>553</v>
      </c>
      <c r="S157" t="s">
        <v>529</v>
      </c>
      <c r="T157">
        <v>3990862</v>
      </c>
      <c r="U157">
        <v>3997635</v>
      </c>
      <c r="V157" t="s">
        <v>504</v>
      </c>
      <c r="W157" t="s">
        <v>502</v>
      </c>
      <c r="X157">
        <v>7</v>
      </c>
      <c r="Y157">
        <v>8</v>
      </c>
      <c r="Z157" t="s">
        <v>13</v>
      </c>
      <c r="AA157" t="s">
        <v>13</v>
      </c>
      <c r="AB157" t="s">
        <v>2255</v>
      </c>
      <c r="AC157">
        <v>7</v>
      </c>
      <c r="AD157" t="s">
        <v>2256</v>
      </c>
    </row>
    <row r="158" spans="1:30">
      <c r="A158" t="s">
        <v>530</v>
      </c>
      <c r="B158" t="s">
        <v>554</v>
      </c>
      <c r="C158">
        <v>95.3</v>
      </c>
      <c r="D158">
        <v>472</v>
      </c>
      <c r="E158">
        <v>22</v>
      </c>
      <c r="F158">
        <v>0</v>
      </c>
      <c r="G158">
        <v>1</v>
      </c>
      <c r="H158">
        <v>472</v>
      </c>
      <c r="I158">
        <v>1</v>
      </c>
      <c r="J158">
        <v>472</v>
      </c>
      <c r="K158">
        <v>0</v>
      </c>
      <c r="L158">
        <v>929</v>
      </c>
      <c r="M158">
        <v>100</v>
      </c>
      <c r="N158">
        <v>472</v>
      </c>
      <c r="O158">
        <v>472</v>
      </c>
      <c r="P158" t="s">
        <v>150</v>
      </c>
      <c r="Q158" t="s">
        <v>24</v>
      </c>
      <c r="R158" t="s">
        <v>555</v>
      </c>
      <c r="S158" t="s">
        <v>533</v>
      </c>
      <c r="T158">
        <v>3998268</v>
      </c>
      <c r="U158">
        <v>3999739</v>
      </c>
      <c r="V158" t="s">
        <v>504</v>
      </c>
      <c r="W158" t="s">
        <v>502</v>
      </c>
      <c r="X158">
        <v>7</v>
      </c>
      <c r="Y158">
        <v>8</v>
      </c>
      <c r="Z158" t="s">
        <v>13</v>
      </c>
      <c r="AA158" t="s">
        <v>13</v>
      </c>
      <c r="AB158" t="s">
        <v>2255</v>
      </c>
      <c r="AC158">
        <v>7</v>
      </c>
      <c r="AD158" t="s">
        <v>2256</v>
      </c>
    </row>
    <row r="159" spans="1:30">
      <c r="A159" t="s">
        <v>534</v>
      </c>
      <c r="B159" t="s">
        <v>556</v>
      </c>
      <c r="C159">
        <v>96</v>
      </c>
      <c r="D159">
        <v>754</v>
      </c>
      <c r="E159">
        <v>29</v>
      </c>
      <c r="F159">
        <v>1</v>
      </c>
      <c r="G159">
        <v>1</v>
      </c>
      <c r="H159">
        <v>754</v>
      </c>
      <c r="I159">
        <v>1</v>
      </c>
      <c r="J159">
        <v>753</v>
      </c>
      <c r="K159">
        <v>0</v>
      </c>
      <c r="L159">
        <v>1438</v>
      </c>
      <c r="M159">
        <v>100</v>
      </c>
      <c r="N159">
        <v>754</v>
      </c>
      <c r="O159">
        <v>753</v>
      </c>
      <c r="P159" t="s">
        <v>150</v>
      </c>
      <c r="Q159" t="s">
        <v>24</v>
      </c>
      <c r="R159" t="s">
        <v>557</v>
      </c>
      <c r="S159" t="s">
        <v>537</v>
      </c>
      <c r="T159">
        <v>3997670</v>
      </c>
      <c r="U159">
        <v>4002704</v>
      </c>
      <c r="V159" t="s">
        <v>504</v>
      </c>
      <c r="W159" t="s">
        <v>503</v>
      </c>
      <c r="X159">
        <v>7</v>
      </c>
      <c r="Y159">
        <v>8</v>
      </c>
      <c r="Z159" t="s">
        <v>13</v>
      </c>
      <c r="AA159" t="s">
        <v>13</v>
      </c>
      <c r="AB159" t="s">
        <v>2255</v>
      </c>
      <c r="AC159">
        <v>7</v>
      </c>
      <c r="AD159" t="s">
        <v>2256</v>
      </c>
    </row>
    <row r="160" spans="1:30">
      <c r="A160" t="s">
        <v>538</v>
      </c>
      <c r="B160" t="s">
        <v>558</v>
      </c>
      <c r="C160">
        <v>95.5</v>
      </c>
      <c r="D160">
        <v>468</v>
      </c>
      <c r="E160">
        <v>21</v>
      </c>
      <c r="F160">
        <v>0</v>
      </c>
      <c r="G160">
        <v>1</v>
      </c>
      <c r="H160">
        <v>468</v>
      </c>
      <c r="I160">
        <v>1</v>
      </c>
      <c r="J160">
        <v>468</v>
      </c>
      <c r="K160">
        <v>0</v>
      </c>
      <c r="L160">
        <v>912</v>
      </c>
      <c r="M160">
        <v>100</v>
      </c>
      <c r="N160">
        <v>468</v>
      </c>
      <c r="O160">
        <v>468</v>
      </c>
      <c r="P160" t="s">
        <v>150</v>
      </c>
      <c r="Q160" t="s">
        <v>24</v>
      </c>
      <c r="R160" t="s">
        <v>559</v>
      </c>
      <c r="S160" t="s">
        <v>541</v>
      </c>
      <c r="T160">
        <v>4002922</v>
      </c>
      <c r="U160">
        <v>4004488</v>
      </c>
      <c r="V160" t="s">
        <v>504</v>
      </c>
      <c r="W160" t="s">
        <v>503</v>
      </c>
      <c r="X160">
        <v>7</v>
      </c>
      <c r="Y160">
        <v>8</v>
      </c>
      <c r="Z160" t="s">
        <v>13</v>
      </c>
      <c r="AA160" t="s">
        <v>13</v>
      </c>
      <c r="AB160" t="s">
        <v>2255</v>
      </c>
      <c r="AC160">
        <v>7</v>
      </c>
      <c r="AD160" t="s">
        <v>2256</v>
      </c>
    </row>
    <row r="161" spans="1:30">
      <c r="A161" t="s">
        <v>542</v>
      </c>
      <c r="B161" t="s">
        <v>560</v>
      </c>
      <c r="C161">
        <v>92.3</v>
      </c>
      <c r="D161">
        <v>532</v>
      </c>
      <c r="E161">
        <v>30</v>
      </c>
      <c r="F161">
        <v>1</v>
      </c>
      <c r="G161">
        <v>19</v>
      </c>
      <c r="H161">
        <v>550</v>
      </c>
      <c r="I161">
        <v>1</v>
      </c>
      <c r="J161">
        <v>521</v>
      </c>
      <c r="K161">
        <v>0</v>
      </c>
      <c r="L161">
        <v>991</v>
      </c>
      <c r="M161">
        <v>96.7</v>
      </c>
      <c r="N161">
        <v>550</v>
      </c>
      <c r="O161">
        <v>521</v>
      </c>
      <c r="P161" t="s">
        <v>150</v>
      </c>
      <c r="Q161" t="s">
        <v>24</v>
      </c>
      <c r="R161" t="s">
        <v>561</v>
      </c>
      <c r="S161" t="s">
        <v>545</v>
      </c>
      <c r="T161">
        <v>4004830</v>
      </c>
      <c r="U161">
        <v>4006697</v>
      </c>
      <c r="V161" t="s">
        <v>504</v>
      </c>
      <c r="W161" t="s">
        <v>503</v>
      </c>
      <c r="X161">
        <v>7</v>
      </c>
      <c r="Y161">
        <v>8</v>
      </c>
      <c r="Z161" t="s">
        <v>13</v>
      </c>
      <c r="AA161" t="s">
        <v>13</v>
      </c>
      <c r="AB161" t="s">
        <v>2255</v>
      </c>
      <c r="AC161">
        <v>7</v>
      </c>
      <c r="AD161" t="s">
        <v>2256</v>
      </c>
    </row>
    <row r="162" spans="1:30">
      <c r="A162" t="s">
        <v>513</v>
      </c>
      <c r="B162" t="s">
        <v>562</v>
      </c>
      <c r="C162">
        <v>93.7</v>
      </c>
      <c r="D162">
        <v>411</v>
      </c>
      <c r="E162">
        <v>23</v>
      </c>
      <c r="F162">
        <v>2</v>
      </c>
      <c r="G162">
        <v>1</v>
      </c>
      <c r="H162">
        <v>411</v>
      </c>
      <c r="I162">
        <v>1</v>
      </c>
      <c r="J162">
        <v>408</v>
      </c>
      <c r="K162" s="10">
        <v>3.9799999999999998E-279</v>
      </c>
      <c r="L162">
        <v>757</v>
      </c>
      <c r="M162">
        <v>100</v>
      </c>
      <c r="N162">
        <v>411</v>
      </c>
      <c r="O162">
        <v>408</v>
      </c>
      <c r="P162" t="s">
        <v>151</v>
      </c>
      <c r="Q162" t="s">
        <v>24</v>
      </c>
      <c r="R162" t="s">
        <v>563</v>
      </c>
      <c r="S162" t="s">
        <v>516</v>
      </c>
      <c r="T162">
        <v>789149</v>
      </c>
      <c r="U162">
        <v>790426</v>
      </c>
      <c r="V162" t="s">
        <v>564</v>
      </c>
      <c r="W162" t="s">
        <v>502</v>
      </c>
      <c r="X162">
        <v>7</v>
      </c>
      <c r="Y162">
        <v>8</v>
      </c>
      <c r="Z162" t="s">
        <v>13</v>
      </c>
      <c r="AA162" t="s">
        <v>13</v>
      </c>
      <c r="AB162" t="s">
        <v>2255</v>
      </c>
      <c r="AC162">
        <v>7</v>
      </c>
      <c r="AD162" t="s">
        <v>2256</v>
      </c>
    </row>
    <row r="163" spans="1:30">
      <c r="A163" t="s">
        <v>518</v>
      </c>
      <c r="B163" t="s">
        <v>565</v>
      </c>
      <c r="C163">
        <v>96.2</v>
      </c>
      <c r="D163">
        <v>449</v>
      </c>
      <c r="E163">
        <v>17</v>
      </c>
      <c r="F163">
        <v>0</v>
      </c>
      <c r="G163">
        <v>1</v>
      </c>
      <c r="H163">
        <v>449</v>
      </c>
      <c r="I163">
        <v>1</v>
      </c>
      <c r="J163">
        <v>449</v>
      </c>
      <c r="K163">
        <v>0</v>
      </c>
      <c r="L163">
        <v>873</v>
      </c>
      <c r="M163">
        <v>100</v>
      </c>
      <c r="N163">
        <v>449</v>
      </c>
      <c r="O163">
        <v>449</v>
      </c>
      <c r="P163" t="s">
        <v>151</v>
      </c>
      <c r="Q163" t="s">
        <v>24</v>
      </c>
      <c r="R163" t="s">
        <v>566</v>
      </c>
      <c r="S163" t="s">
        <v>521</v>
      </c>
      <c r="T163">
        <v>786353</v>
      </c>
      <c r="U163">
        <v>788206</v>
      </c>
      <c r="V163" t="s">
        <v>564</v>
      </c>
      <c r="W163" t="s">
        <v>503</v>
      </c>
      <c r="X163">
        <v>7</v>
      </c>
      <c r="Y163">
        <v>8</v>
      </c>
      <c r="Z163" t="s">
        <v>13</v>
      </c>
      <c r="AA163" t="s">
        <v>13</v>
      </c>
      <c r="AB163" t="s">
        <v>2255</v>
      </c>
      <c r="AC163">
        <v>7</v>
      </c>
      <c r="AD163" t="s">
        <v>2256</v>
      </c>
    </row>
    <row r="164" spans="1:30">
      <c r="A164" t="s">
        <v>522</v>
      </c>
      <c r="B164" t="s">
        <v>567</v>
      </c>
      <c r="C164">
        <v>96.5</v>
      </c>
      <c r="D164">
        <v>433</v>
      </c>
      <c r="E164">
        <v>15</v>
      </c>
      <c r="F164">
        <v>0</v>
      </c>
      <c r="G164">
        <v>1</v>
      </c>
      <c r="H164">
        <v>433</v>
      </c>
      <c r="I164">
        <v>1</v>
      </c>
      <c r="J164">
        <v>433</v>
      </c>
      <c r="K164" s="10" t="s">
        <v>2261</v>
      </c>
      <c r="L164">
        <v>849</v>
      </c>
      <c r="M164">
        <v>100</v>
      </c>
      <c r="N164">
        <v>433</v>
      </c>
      <c r="O164">
        <v>433</v>
      </c>
      <c r="P164" t="s">
        <v>151</v>
      </c>
      <c r="Q164" t="s">
        <v>24</v>
      </c>
      <c r="R164" t="s">
        <v>568</v>
      </c>
      <c r="S164" t="s">
        <v>525</v>
      </c>
      <c r="T164">
        <v>784446</v>
      </c>
      <c r="U164">
        <v>786072</v>
      </c>
      <c r="V164" t="s">
        <v>564</v>
      </c>
      <c r="W164" t="s">
        <v>502</v>
      </c>
      <c r="X164">
        <v>7</v>
      </c>
      <c r="Y164">
        <v>8</v>
      </c>
      <c r="Z164" t="s">
        <v>13</v>
      </c>
      <c r="AA164" t="s">
        <v>13</v>
      </c>
      <c r="AB164" t="s">
        <v>2255</v>
      </c>
      <c r="AC164">
        <v>7</v>
      </c>
      <c r="AD164" t="s">
        <v>2256</v>
      </c>
    </row>
    <row r="165" spans="1:30">
      <c r="A165" t="s">
        <v>526</v>
      </c>
      <c r="B165" t="s">
        <v>569</v>
      </c>
      <c r="C165">
        <v>93.7</v>
      </c>
      <c r="D165">
        <v>2202</v>
      </c>
      <c r="E165">
        <v>138</v>
      </c>
      <c r="F165">
        <v>0</v>
      </c>
      <c r="G165">
        <v>1</v>
      </c>
      <c r="H165">
        <v>2202</v>
      </c>
      <c r="I165">
        <v>1</v>
      </c>
      <c r="J165">
        <v>2202</v>
      </c>
      <c r="K165">
        <v>0</v>
      </c>
      <c r="L165">
        <v>4072</v>
      </c>
      <c r="M165">
        <v>100</v>
      </c>
      <c r="N165">
        <v>2202</v>
      </c>
      <c r="O165">
        <v>2202</v>
      </c>
      <c r="P165" t="s">
        <v>151</v>
      </c>
      <c r="Q165" t="s">
        <v>24</v>
      </c>
      <c r="R165" t="s">
        <v>570</v>
      </c>
      <c r="S165" t="s">
        <v>529</v>
      </c>
      <c r="T165">
        <v>777465</v>
      </c>
      <c r="U165">
        <v>784189</v>
      </c>
      <c r="V165" t="s">
        <v>564</v>
      </c>
      <c r="W165" t="s">
        <v>503</v>
      </c>
      <c r="X165">
        <v>7</v>
      </c>
      <c r="Y165">
        <v>8</v>
      </c>
      <c r="Z165" t="s">
        <v>13</v>
      </c>
      <c r="AA165" t="s">
        <v>13</v>
      </c>
      <c r="AB165" t="s">
        <v>2255</v>
      </c>
      <c r="AC165">
        <v>7</v>
      </c>
      <c r="AD165" t="s">
        <v>2256</v>
      </c>
    </row>
    <row r="166" spans="1:30">
      <c r="A166" t="s">
        <v>530</v>
      </c>
      <c r="B166" t="s">
        <v>571</v>
      </c>
      <c r="C166">
        <v>95.3</v>
      </c>
      <c r="D166">
        <v>472</v>
      </c>
      <c r="E166">
        <v>22</v>
      </c>
      <c r="F166">
        <v>0</v>
      </c>
      <c r="G166">
        <v>1</v>
      </c>
      <c r="H166">
        <v>472</v>
      </c>
      <c r="I166">
        <v>1</v>
      </c>
      <c r="J166">
        <v>472</v>
      </c>
      <c r="K166">
        <v>0</v>
      </c>
      <c r="L166">
        <v>929</v>
      </c>
      <c r="M166">
        <v>100</v>
      </c>
      <c r="N166">
        <v>472</v>
      </c>
      <c r="O166">
        <v>472</v>
      </c>
      <c r="P166" t="s">
        <v>151</v>
      </c>
      <c r="Q166" t="s">
        <v>24</v>
      </c>
      <c r="R166" t="s">
        <v>572</v>
      </c>
      <c r="S166" t="s">
        <v>533</v>
      </c>
      <c r="T166">
        <v>775312</v>
      </c>
      <c r="U166">
        <v>776783</v>
      </c>
      <c r="V166" t="s">
        <v>564</v>
      </c>
      <c r="W166" t="s">
        <v>503</v>
      </c>
      <c r="X166">
        <v>7</v>
      </c>
      <c r="Y166">
        <v>8</v>
      </c>
      <c r="Z166" t="s">
        <v>13</v>
      </c>
      <c r="AA166" t="s">
        <v>13</v>
      </c>
      <c r="AB166" t="s">
        <v>2255</v>
      </c>
      <c r="AC166">
        <v>7</v>
      </c>
      <c r="AD166" t="s">
        <v>2256</v>
      </c>
    </row>
    <row r="167" spans="1:30">
      <c r="A167" t="s">
        <v>534</v>
      </c>
      <c r="B167" t="s">
        <v>573</v>
      </c>
      <c r="C167">
        <v>96</v>
      </c>
      <c r="D167">
        <v>754</v>
      </c>
      <c r="E167">
        <v>29</v>
      </c>
      <c r="F167">
        <v>1</v>
      </c>
      <c r="G167">
        <v>1</v>
      </c>
      <c r="H167">
        <v>754</v>
      </c>
      <c r="I167">
        <v>1</v>
      </c>
      <c r="J167">
        <v>753</v>
      </c>
      <c r="K167">
        <v>0</v>
      </c>
      <c r="L167">
        <v>1438</v>
      </c>
      <c r="M167">
        <v>100</v>
      </c>
      <c r="N167">
        <v>754</v>
      </c>
      <c r="O167">
        <v>753</v>
      </c>
      <c r="P167" t="s">
        <v>151</v>
      </c>
      <c r="Q167" t="s">
        <v>24</v>
      </c>
      <c r="R167" t="s">
        <v>574</v>
      </c>
      <c r="S167" t="s">
        <v>537</v>
      </c>
      <c r="T167">
        <v>772602</v>
      </c>
      <c r="U167">
        <v>775102</v>
      </c>
      <c r="V167" t="s">
        <v>564</v>
      </c>
      <c r="W167" t="s">
        <v>502</v>
      </c>
      <c r="X167">
        <v>7</v>
      </c>
      <c r="Y167">
        <v>8</v>
      </c>
      <c r="Z167" t="s">
        <v>13</v>
      </c>
      <c r="AA167" t="s">
        <v>13</v>
      </c>
      <c r="AB167" t="s">
        <v>2255</v>
      </c>
      <c r="AC167">
        <v>7</v>
      </c>
      <c r="AD167" t="s">
        <v>2256</v>
      </c>
    </row>
    <row r="168" spans="1:30">
      <c r="A168" t="s">
        <v>538</v>
      </c>
      <c r="B168" t="s">
        <v>575</v>
      </c>
      <c r="C168">
        <v>95.5</v>
      </c>
      <c r="D168">
        <v>468</v>
      </c>
      <c r="E168">
        <v>21</v>
      </c>
      <c r="F168">
        <v>0</v>
      </c>
      <c r="G168">
        <v>1</v>
      </c>
      <c r="H168">
        <v>468</v>
      </c>
      <c r="I168">
        <v>1</v>
      </c>
      <c r="J168">
        <v>468</v>
      </c>
      <c r="K168">
        <v>0</v>
      </c>
      <c r="L168">
        <v>912</v>
      </c>
      <c r="M168">
        <v>100</v>
      </c>
      <c r="N168">
        <v>468</v>
      </c>
      <c r="O168">
        <v>468</v>
      </c>
      <c r="P168" t="s">
        <v>151</v>
      </c>
      <c r="Q168" t="s">
        <v>24</v>
      </c>
      <c r="R168" t="s">
        <v>576</v>
      </c>
      <c r="S168" t="s">
        <v>541</v>
      </c>
      <c r="T168">
        <v>770563</v>
      </c>
      <c r="U168">
        <v>772129</v>
      </c>
      <c r="V168" t="s">
        <v>564</v>
      </c>
      <c r="W168" t="s">
        <v>502</v>
      </c>
      <c r="X168">
        <v>7</v>
      </c>
      <c r="Y168">
        <v>8</v>
      </c>
      <c r="Z168" t="s">
        <v>13</v>
      </c>
      <c r="AA168" t="s">
        <v>13</v>
      </c>
      <c r="AB168" t="s">
        <v>2255</v>
      </c>
      <c r="AC168">
        <v>7</v>
      </c>
      <c r="AD168" t="s">
        <v>2256</v>
      </c>
    </row>
    <row r="169" spans="1:30">
      <c r="A169" t="s">
        <v>542</v>
      </c>
      <c r="B169" t="s">
        <v>577</v>
      </c>
      <c r="C169">
        <v>92.3</v>
      </c>
      <c r="D169">
        <v>532</v>
      </c>
      <c r="E169">
        <v>30</v>
      </c>
      <c r="F169">
        <v>1</v>
      </c>
      <c r="G169">
        <v>19</v>
      </c>
      <c r="H169">
        <v>550</v>
      </c>
      <c r="I169">
        <v>1</v>
      </c>
      <c r="J169">
        <v>521</v>
      </c>
      <c r="K169">
        <v>0</v>
      </c>
      <c r="L169">
        <v>991</v>
      </c>
      <c r="M169">
        <v>96.7</v>
      </c>
      <c r="N169">
        <v>550</v>
      </c>
      <c r="O169">
        <v>521</v>
      </c>
      <c r="P169" t="s">
        <v>151</v>
      </c>
      <c r="Q169" t="s">
        <v>24</v>
      </c>
      <c r="R169" t="s">
        <v>578</v>
      </c>
      <c r="S169" t="s">
        <v>545</v>
      </c>
      <c r="T169">
        <v>768354</v>
      </c>
      <c r="U169">
        <v>770221</v>
      </c>
      <c r="V169" t="s">
        <v>564</v>
      </c>
      <c r="W169" t="s">
        <v>502</v>
      </c>
      <c r="X169">
        <v>7</v>
      </c>
      <c r="Y169">
        <v>8</v>
      </c>
      <c r="Z169" t="s">
        <v>13</v>
      </c>
      <c r="AA169" t="s">
        <v>13</v>
      </c>
      <c r="AB169" t="s">
        <v>2255</v>
      </c>
      <c r="AC169">
        <v>7</v>
      </c>
      <c r="AD169" t="s">
        <v>2256</v>
      </c>
    </row>
    <row r="170" spans="1:30">
      <c r="A170" t="s">
        <v>513</v>
      </c>
      <c r="B170" t="s">
        <v>579</v>
      </c>
      <c r="C170">
        <v>93.9</v>
      </c>
      <c r="D170">
        <v>411</v>
      </c>
      <c r="E170">
        <v>22</v>
      </c>
      <c r="F170">
        <v>2</v>
      </c>
      <c r="G170">
        <v>1</v>
      </c>
      <c r="H170">
        <v>411</v>
      </c>
      <c r="I170">
        <v>1</v>
      </c>
      <c r="J170">
        <v>408</v>
      </c>
      <c r="K170" s="10">
        <v>1.32E-279</v>
      </c>
      <c r="L170">
        <v>758</v>
      </c>
      <c r="M170">
        <v>100</v>
      </c>
      <c r="N170">
        <v>411</v>
      </c>
      <c r="O170">
        <v>408</v>
      </c>
      <c r="P170" t="s">
        <v>152</v>
      </c>
      <c r="Q170" t="s">
        <v>24</v>
      </c>
      <c r="R170" t="s">
        <v>580</v>
      </c>
      <c r="S170" t="s">
        <v>516</v>
      </c>
      <c r="T170">
        <v>3942343</v>
      </c>
      <c r="U170">
        <v>3944346</v>
      </c>
      <c r="V170" t="s">
        <v>506</v>
      </c>
      <c r="W170" t="s">
        <v>503</v>
      </c>
      <c r="X170">
        <v>7</v>
      </c>
      <c r="Y170">
        <v>8</v>
      </c>
      <c r="Z170" t="s">
        <v>13</v>
      </c>
      <c r="AA170" t="s">
        <v>13</v>
      </c>
      <c r="AB170" t="s">
        <v>2255</v>
      </c>
      <c r="AC170">
        <v>7</v>
      </c>
      <c r="AD170" t="s">
        <v>2256</v>
      </c>
    </row>
    <row r="171" spans="1:30">
      <c r="A171" t="s">
        <v>518</v>
      </c>
      <c r="B171" t="s">
        <v>581</v>
      </c>
      <c r="C171">
        <v>96.2</v>
      </c>
      <c r="D171">
        <v>449</v>
      </c>
      <c r="E171">
        <v>17</v>
      </c>
      <c r="F171">
        <v>0</v>
      </c>
      <c r="G171">
        <v>1</v>
      </c>
      <c r="H171">
        <v>449</v>
      </c>
      <c r="I171">
        <v>1</v>
      </c>
      <c r="J171">
        <v>449</v>
      </c>
      <c r="K171">
        <v>0</v>
      </c>
      <c r="L171">
        <v>873</v>
      </c>
      <c r="M171">
        <v>100</v>
      </c>
      <c r="N171">
        <v>449</v>
      </c>
      <c r="O171">
        <v>449</v>
      </c>
      <c r="P171" t="s">
        <v>152</v>
      </c>
      <c r="Q171" t="s">
        <v>24</v>
      </c>
      <c r="R171" t="s">
        <v>582</v>
      </c>
      <c r="S171" t="s">
        <v>521</v>
      </c>
      <c r="T171">
        <v>3944875</v>
      </c>
      <c r="U171">
        <v>3946361</v>
      </c>
      <c r="V171" t="s">
        <v>506</v>
      </c>
      <c r="W171" t="s">
        <v>502</v>
      </c>
      <c r="X171">
        <v>7</v>
      </c>
      <c r="Y171">
        <v>8</v>
      </c>
      <c r="Z171" t="s">
        <v>13</v>
      </c>
      <c r="AA171" t="s">
        <v>13</v>
      </c>
      <c r="AB171" t="s">
        <v>2255</v>
      </c>
      <c r="AC171">
        <v>7</v>
      </c>
      <c r="AD171" t="s">
        <v>2256</v>
      </c>
    </row>
    <row r="172" spans="1:30">
      <c r="A172" t="s">
        <v>522</v>
      </c>
      <c r="B172" t="s">
        <v>583</v>
      </c>
      <c r="C172">
        <v>96.5</v>
      </c>
      <c r="D172">
        <v>433</v>
      </c>
      <c r="E172">
        <v>15</v>
      </c>
      <c r="F172">
        <v>0</v>
      </c>
      <c r="G172">
        <v>1</v>
      </c>
      <c r="H172">
        <v>433</v>
      </c>
      <c r="I172">
        <v>1</v>
      </c>
      <c r="J172">
        <v>433</v>
      </c>
      <c r="K172" s="10" t="s">
        <v>2262</v>
      </c>
      <c r="L172">
        <v>849</v>
      </c>
      <c r="M172">
        <v>100</v>
      </c>
      <c r="N172">
        <v>433</v>
      </c>
      <c r="O172">
        <v>433</v>
      </c>
      <c r="P172" t="s">
        <v>152</v>
      </c>
      <c r="Q172" t="s">
        <v>24</v>
      </c>
      <c r="R172" t="s">
        <v>584</v>
      </c>
      <c r="S172" t="s">
        <v>525</v>
      </c>
      <c r="T172">
        <v>3946697</v>
      </c>
      <c r="U172">
        <v>3948403</v>
      </c>
      <c r="V172" t="s">
        <v>506</v>
      </c>
      <c r="W172" t="s">
        <v>503</v>
      </c>
      <c r="X172">
        <v>7</v>
      </c>
      <c r="Y172">
        <v>8</v>
      </c>
      <c r="Z172" t="s">
        <v>13</v>
      </c>
      <c r="AA172" t="s">
        <v>13</v>
      </c>
      <c r="AB172" t="s">
        <v>2255</v>
      </c>
      <c r="AC172">
        <v>7</v>
      </c>
      <c r="AD172" t="s">
        <v>2256</v>
      </c>
    </row>
    <row r="173" spans="1:30">
      <c r="A173" t="s">
        <v>526</v>
      </c>
      <c r="B173" t="s">
        <v>585</v>
      </c>
      <c r="C173">
        <v>93.7</v>
      </c>
      <c r="D173">
        <v>2202</v>
      </c>
      <c r="E173">
        <v>138</v>
      </c>
      <c r="F173">
        <v>0</v>
      </c>
      <c r="G173">
        <v>1</v>
      </c>
      <c r="H173">
        <v>2202</v>
      </c>
      <c r="I173">
        <v>1</v>
      </c>
      <c r="J173">
        <v>2202</v>
      </c>
      <c r="K173">
        <v>0</v>
      </c>
      <c r="L173">
        <v>4072</v>
      </c>
      <c r="M173">
        <v>100</v>
      </c>
      <c r="N173">
        <v>2202</v>
      </c>
      <c r="O173">
        <v>2202</v>
      </c>
      <c r="P173" t="s">
        <v>152</v>
      </c>
      <c r="Q173" t="s">
        <v>24</v>
      </c>
      <c r="R173" t="s">
        <v>586</v>
      </c>
      <c r="S173" t="s">
        <v>529</v>
      </c>
      <c r="T173">
        <v>3948519</v>
      </c>
      <c r="U173">
        <v>3955361</v>
      </c>
      <c r="V173" t="s">
        <v>506</v>
      </c>
      <c r="W173" t="s">
        <v>502</v>
      </c>
      <c r="X173">
        <v>7</v>
      </c>
      <c r="Y173">
        <v>8</v>
      </c>
      <c r="Z173" t="s">
        <v>13</v>
      </c>
      <c r="AA173" t="s">
        <v>13</v>
      </c>
      <c r="AB173" t="s">
        <v>2255</v>
      </c>
      <c r="AC173">
        <v>7</v>
      </c>
      <c r="AD173" t="s">
        <v>2256</v>
      </c>
    </row>
    <row r="174" spans="1:30">
      <c r="A174" t="s">
        <v>530</v>
      </c>
      <c r="B174" t="s">
        <v>587</v>
      </c>
      <c r="C174">
        <v>95.3</v>
      </c>
      <c r="D174">
        <v>472</v>
      </c>
      <c r="E174">
        <v>22</v>
      </c>
      <c r="F174">
        <v>0</v>
      </c>
      <c r="G174">
        <v>1</v>
      </c>
      <c r="H174">
        <v>472</v>
      </c>
      <c r="I174">
        <v>1</v>
      </c>
      <c r="J174">
        <v>472</v>
      </c>
      <c r="K174">
        <v>0</v>
      </c>
      <c r="L174">
        <v>929</v>
      </c>
      <c r="M174">
        <v>100</v>
      </c>
      <c r="N174">
        <v>472</v>
      </c>
      <c r="O174">
        <v>472</v>
      </c>
      <c r="P174" t="s">
        <v>152</v>
      </c>
      <c r="Q174" t="s">
        <v>24</v>
      </c>
      <c r="R174" t="s">
        <v>588</v>
      </c>
      <c r="S174" t="s">
        <v>533</v>
      </c>
      <c r="T174">
        <v>3955484</v>
      </c>
      <c r="U174">
        <v>3957546</v>
      </c>
      <c r="V174" t="s">
        <v>506</v>
      </c>
      <c r="W174" t="s">
        <v>502</v>
      </c>
      <c r="X174">
        <v>7</v>
      </c>
      <c r="Y174">
        <v>8</v>
      </c>
      <c r="Z174" t="s">
        <v>13</v>
      </c>
      <c r="AA174" t="s">
        <v>13</v>
      </c>
      <c r="AB174" t="s">
        <v>2255</v>
      </c>
      <c r="AC174">
        <v>7</v>
      </c>
      <c r="AD174" t="s">
        <v>2256</v>
      </c>
    </row>
    <row r="175" spans="1:30">
      <c r="A175" t="s">
        <v>534</v>
      </c>
      <c r="B175" t="s">
        <v>589</v>
      </c>
      <c r="C175">
        <v>96</v>
      </c>
      <c r="D175">
        <v>754</v>
      </c>
      <c r="E175">
        <v>29</v>
      </c>
      <c r="F175">
        <v>1</v>
      </c>
      <c r="G175">
        <v>1</v>
      </c>
      <c r="H175">
        <v>754</v>
      </c>
      <c r="I175">
        <v>1</v>
      </c>
      <c r="J175">
        <v>753</v>
      </c>
      <c r="K175">
        <v>0</v>
      </c>
      <c r="L175">
        <v>1438</v>
      </c>
      <c r="M175">
        <v>100</v>
      </c>
      <c r="N175">
        <v>754</v>
      </c>
      <c r="O175">
        <v>753</v>
      </c>
      <c r="P175" t="s">
        <v>152</v>
      </c>
      <c r="Q175" t="s">
        <v>24</v>
      </c>
      <c r="R175" t="s">
        <v>590</v>
      </c>
      <c r="S175" t="s">
        <v>537</v>
      </c>
      <c r="T175">
        <v>3957712</v>
      </c>
      <c r="U175">
        <v>3960212</v>
      </c>
      <c r="V175" t="s">
        <v>506</v>
      </c>
      <c r="W175" t="s">
        <v>503</v>
      </c>
      <c r="X175">
        <v>7</v>
      </c>
      <c r="Y175">
        <v>8</v>
      </c>
      <c r="Z175" t="s">
        <v>13</v>
      </c>
      <c r="AA175" t="s">
        <v>13</v>
      </c>
      <c r="AB175" t="s">
        <v>2255</v>
      </c>
      <c r="AC175">
        <v>7</v>
      </c>
      <c r="AD175" t="s">
        <v>2256</v>
      </c>
    </row>
    <row r="176" spans="1:30">
      <c r="A176" t="s">
        <v>538</v>
      </c>
      <c r="B176" t="s">
        <v>591</v>
      </c>
      <c r="C176">
        <v>95.5</v>
      </c>
      <c r="D176">
        <v>468</v>
      </c>
      <c r="E176">
        <v>21</v>
      </c>
      <c r="F176">
        <v>0</v>
      </c>
      <c r="G176">
        <v>1</v>
      </c>
      <c r="H176">
        <v>468</v>
      </c>
      <c r="I176">
        <v>1</v>
      </c>
      <c r="J176">
        <v>468</v>
      </c>
      <c r="K176">
        <v>0</v>
      </c>
      <c r="L176">
        <v>912</v>
      </c>
      <c r="M176">
        <v>100</v>
      </c>
      <c r="N176">
        <v>468</v>
      </c>
      <c r="O176">
        <v>468</v>
      </c>
      <c r="P176" t="s">
        <v>152</v>
      </c>
      <c r="Q176" t="s">
        <v>24</v>
      </c>
      <c r="R176" t="s">
        <v>592</v>
      </c>
      <c r="S176" t="s">
        <v>541</v>
      </c>
      <c r="T176">
        <v>3960685</v>
      </c>
      <c r="U176">
        <v>3962251</v>
      </c>
      <c r="V176" t="s">
        <v>506</v>
      </c>
      <c r="W176" t="s">
        <v>503</v>
      </c>
      <c r="X176">
        <v>7</v>
      </c>
      <c r="Y176">
        <v>8</v>
      </c>
      <c r="Z176" t="s">
        <v>13</v>
      </c>
      <c r="AA176" t="s">
        <v>13</v>
      </c>
      <c r="AB176" t="s">
        <v>2255</v>
      </c>
      <c r="AC176">
        <v>7</v>
      </c>
      <c r="AD176" t="s">
        <v>2256</v>
      </c>
    </row>
    <row r="177" spans="1:30">
      <c r="A177" t="s">
        <v>542</v>
      </c>
      <c r="B177" t="s">
        <v>593</v>
      </c>
      <c r="C177">
        <v>92.3</v>
      </c>
      <c r="D177">
        <v>532</v>
      </c>
      <c r="E177">
        <v>30</v>
      </c>
      <c r="F177">
        <v>1</v>
      </c>
      <c r="G177">
        <v>19</v>
      </c>
      <c r="H177">
        <v>550</v>
      </c>
      <c r="I177">
        <v>1</v>
      </c>
      <c r="J177">
        <v>521</v>
      </c>
      <c r="K177">
        <v>0</v>
      </c>
      <c r="L177">
        <v>991</v>
      </c>
      <c r="M177">
        <v>96.7</v>
      </c>
      <c r="N177">
        <v>550</v>
      </c>
      <c r="O177">
        <v>521</v>
      </c>
      <c r="P177" t="s">
        <v>152</v>
      </c>
      <c r="Q177" t="s">
        <v>24</v>
      </c>
      <c r="R177" t="s">
        <v>594</v>
      </c>
      <c r="S177" t="s">
        <v>545</v>
      </c>
      <c r="T177">
        <v>3962593</v>
      </c>
      <c r="U177">
        <v>3964460</v>
      </c>
      <c r="V177" t="s">
        <v>506</v>
      </c>
      <c r="W177" t="s">
        <v>503</v>
      </c>
      <c r="X177">
        <v>7</v>
      </c>
      <c r="Y177">
        <v>8</v>
      </c>
      <c r="Z177" t="s">
        <v>13</v>
      </c>
      <c r="AA177" t="s">
        <v>13</v>
      </c>
      <c r="AB177" t="s">
        <v>2255</v>
      </c>
      <c r="AC177">
        <v>7</v>
      </c>
      <c r="AD177" t="s">
        <v>2256</v>
      </c>
    </row>
    <row r="178" spans="1:30">
      <c r="A178" t="s">
        <v>513</v>
      </c>
      <c r="B178" t="s">
        <v>595</v>
      </c>
      <c r="C178">
        <v>93.9</v>
      </c>
      <c r="D178">
        <v>411</v>
      </c>
      <c r="E178">
        <v>22</v>
      </c>
      <c r="F178">
        <v>2</v>
      </c>
      <c r="G178">
        <v>1</v>
      </c>
      <c r="H178">
        <v>411</v>
      </c>
      <c r="I178">
        <v>1</v>
      </c>
      <c r="J178">
        <v>408</v>
      </c>
      <c r="K178" s="10">
        <v>1.38E-279</v>
      </c>
      <c r="L178">
        <v>758</v>
      </c>
      <c r="M178">
        <v>100</v>
      </c>
      <c r="N178">
        <v>411</v>
      </c>
      <c r="O178">
        <v>408</v>
      </c>
      <c r="P178" t="s">
        <v>139</v>
      </c>
      <c r="Q178" t="s">
        <v>24</v>
      </c>
      <c r="R178" t="s">
        <v>596</v>
      </c>
      <c r="S178" t="s">
        <v>516</v>
      </c>
      <c r="T178">
        <v>817582</v>
      </c>
      <c r="U178">
        <v>818859</v>
      </c>
      <c r="V178" t="s">
        <v>509</v>
      </c>
      <c r="W178" t="s">
        <v>502</v>
      </c>
      <c r="X178">
        <v>7</v>
      </c>
      <c r="Y178">
        <v>8</v>
      </c>
      <c r="Z178" t="s">
        <v>13</v>
      </c>
      <c r="AA178" t="s">
        <v>13</v>
      </c>
      <c r="AB178" t="s">
        <v>2255</v>
      </c>
      <c r="AC178">
        <v>7</v>
      </c>
      <c r="AD178" t="s">
        <v>2256</v>
      </c>
    </row>
    <row r="179" spans="1:30">
      <c r="A179" t="s">
        <v>518</v>
      </c>
      <c r="B179" t="s">
        <v>597</v>
      </c>
      <c r="C179">
        <v>96.2</v>
      </c>
      <c r="D179">
        <v>449</v>
      </c>
      <c r="E179">
        <v>17</v>
      </c>
      <c r="F179">
        <v>0</v>
      </c>
      <c r="G179">
        <v>1</v>
      </c>
      <c r="H179">
        <v>449</v>
      </c>
      <c r="I179">
        <v>1</v>
      </c>
      <c r="J179">
        <v>449</v>
      </c>
      <c r="K179">
        <v>0</v>
      </c>
      <c r="L179">
        <v>873</v>
      </c>
      <c r="M179">
        <v>100</v>
      </c>
      <c r="N179">
        <v>449</v>
      </c>
      <c r="O179">
        <v>449</v>
      </c>
      <c r="P179" t="s">
        <v>139</v>
      </c>
      <c r="Q179" t="s">
        <v>24</v>
      </c>
      <c r="R179" t="s">
        <v>598</v>
      </c>
      <c r="S179" t="s">
        <v>521</v>
      </c>
      <c r="T179">
        <v>814785</v>
      </c>
      <c r="U179">
        <v>816650</v>
      </c>
      <c r="V179" t="s">
        <v>509</v>
      </c>
      <c r="W179" t="s">
        <v>503</v>
      </c>
      <c r="X179">
        <v>7</v>
      </c>
      <c r="Y179">
        <v>8</v>
      </c>
      <c r="Z179" t="s">
        <v>13</v>
      </c>
      <c r="AA179" t="s">
        <v>13</v>
      </c>
      <c r="AB179" t="s">
        <v>2255</v>
      </c>
      <c r="AC179">
        <v>7</v>
      </c>
      <c r="AD179" t="s">
        <v>2256</v>
      </c>
    </row>
    <row r="180" spans="1:30">
      <c r="A180" t="s">
        <v>522</v>
      </c>
      <c r="B180" t="s">
        <v>599</v>
      </c>
      <c r="C180">
        <v>96.5</v>
      </c>
      <c r="D180">
        <v>433</v>
      </c>
      <c r="E180">
        <v>15</v>
      </c>
      <c r="F180">
        <v>0</v>
      </c>
      <c r="G180">
        <v>1</v>
      </c>
      <c r="H180">
        <v>433</v>
      </c>
      <c r="I180">
        <v>1</v>
      </c>
      <c r="J180">
        <v>433</v>
      </c>
      <c r="K180" s="10" t="s">
        <v>2263</v>
      </c>
      <c r="L180">
        <v>849</v>
      </c>
      <c r="M180">
        <v>100</v>
      </c>
      <c r="N180">
        <v>433</v>
      </c>
      <c r="O180">
        <v>433</v>
      </c>
      <c r="P180" t="s">
        <v>139</v>
      </c>
      <c r="Q180" t="s">
        <v>24</v>
      </c>
      <c r="R180" t="s">
        <v>600</v>
      </c>
      <c r="S180" t="s">
        <v>525</v>
      </c>
      <c r="T180">
        <v>812878</v>
      </c>
      <c r="U180">
        <v>814564</v>
      </c>
      <c r="V180" t="s">
        <v>509</v>
      </c>
      <c r="W180" t="s">
        <v>502</v>
      </c>
      <c r="X180">
        <v>7</v>
      </c>
      <c r="Y180">
        <v>8</v>
      </c>
      <c r="Z180" t="s">
        <v>13</v>
      </c>
      <c r="AA180" t="s">
        <v>13</v>
      </c>
      <c r="AB180" t="s">
        <v>2255</v>
      </c>
      <c r="AC180">
        <v>7</v>
      </c>
      <c r="AD180" t="s">
        <v>2256</v>
      </c>
    </row>
    <row r="181" spans="1:30">
      <c r="A181" t="s">
        <v>526</v>
      </c>
      <c r="B181" t="s">
        <v>601</v>
      </c>
      <c r="C181">
        <v>93.7</v>
      </c>
      <c r="D181">
        <v>2202</v>
      </c>
      <c r="E181">
        <v>138</v>
      </c>
      <c r="F181">
        <v>0</v>
      </c>
      <c r="G181">
        <v>1</v>
      </c>
      <c r="H181">
        <v>2202</v>
      </c>
      <c r="I181">
        <v>1</v>
      </c>
      <c r="J181">
        <v>2202</v>
      </c>
      <c r="K181">
        <v>0</v>
      </c>
      <c r="L181">
        <v>4072</v>
      </c>
      <c r="M181">
        <v>100</v>
      </c>
      <c r="N181">
        <v>2202</v>
      </c>
      <c r="O181">
        <v>2202</v>
      </c>
      <c r="P181" t="s">
        <v>139</v>
      </c>
      <c r="Q181" t="s">
        <v>24</v>
      </c>
      <c r="R181" t="s">
        <v>602</v>
      </c>
      <c r="S181" t="s">
        <v>529</v>
      </c>
      <c r="T181">
        <v>805898</v>
      </c>
      <c r="U181">
        <v>812622</v>
      </c>
      <c r="V181" t="s">
        <v>509</v>
      </c>
      <c r="W181" t="s">
        <v>503</v>
      </c>
      <c r="X181">
        <v>7</v>
      </c>
      <c r="Y181">
        <v>8</v>
      </c>
      <c r="Z181" t="s">
        <v>13</v>
      </c>
      <c r="AA181" t="s">
        <v>13</v>
      </c>
      <c r="AB181" t="s">
        <v>2255</v>
      </c>
      <c r="AC181">
        <v>7</v>
      </c>
      <c r="AD181" t="s">
        <v>2256</v>
      </c>
    </row>
    <row r="182" spans="1:30">
      <c r="A182" t="s">
        <v>530</v>
      </c>
      <c r="B182" t="s">
        <v>603</v>
      </c>
      <c r="C182">
        <v>95.3</v>
      </c>
      <c r="D182">
        <v>472</v>
      </c>
      <c r="E182">
        <v>22</v>
      </c>
      <c r="F182">
        <v>0</v>
      </c>
      <c r="G182">
        <v>1</v>
      </c>
      <c r="H182">
        <v>472</v>
      </c>
      <c r="I182">
        <v>1</v>
      </c>
      <c r="J182">
        <v>472</v>
      </c>
      <c r="K182">
        <v>0</v>
      </c>
      <c r="L182">
        <v>929</v>
      </c>
      <c r="M182">
        <v>100</v>
      </c>
      <c r="N182">
        <v>472</v>
      </c>
      <c r="O182">
        <v>472</v>
      </c>
      <c r="P182" t="s">
        <v>139</v>
      </c>
      <c r="Q182" t="s">
        <v>24</v>
      </c>
      <c r="R182" t="s">
        <v>604</v>
      </c>
      <c r="S182" t="s">
        <v>533</v>
      </c>
      <c r="T182">
        <v>803636</v>
      </c>
      <c r="U182">
        <v>805216</v>
      </c>
      <c r="V182" t="s">
        <v>509</v>
      </c>
      <c r="W182" t="s">
        <v>503</v>
      </c>
      <c r="X182">
        <v>7</v>
      </c>
      <c r="Y182">
        <v>8</v>
      </c>
      <c r="Z182" t="s">
        <v>13</v>
      </c>
      <c r="AA182" t="s">
        <v>13</v>
      </c>
      <c r="AB182" t="s">
        <v>2255</v>
      </c>
      <c r="AC182">
        <v>7</v>
      </c>
      <c r="AD182" t="s">
        <v>2256</v>
      </c>
    </row>
    <row r="183" spans="1:30">
      <c r="A183" t="s">
        <v>534</v>
      </c>
      <c r="B183" t="s">
        <v>605</v>
      </c>
      <c r="C183">
        <v>96</v>
      </c>
      <c r="D183">
        <v>754</v>
      </c>
      <c r="E183">
        <v>29</v>
      </c>
      <c r="F183">
        <v>1</v>
      </c>
      <c r="G183">
        <v>1</v>
      </c>
      <c r="H183">
        <v>754</v>
      </c>
      <c r="I183">
        <v>1</v>
      </c>
      <c r="J183">
        <v>753</v>
      </c>
      <c r="K183">
        <v>0</v>
      </c>
      <c r="L183">
        <v>1438</v>
      </c>
      <c r="M183">
        <v>100</v>
      </c>
      <c r="N183">
        <v>754</v>
      </c>
      <c r="O183">
        <v>753</v>
      </c>
      <c r="P183" t="s">
        <v>139</v>
      </c>
      <c r="Q183" t="s">
        <v>24</v>
      </c>
      <c r="R183" t="s">
        <v>606</v>
      </c>
      <c r="S183" t="s">
        <v>537</v>
      </c>
      <c r="T183">
        <v>801035</v>
      </c>
      <c r="U183">
        <v>803535</v>
      </c>
      <c r="V183" t="s">
        <v>509</v>
      </c>
      <c r="W183" t="s">
        <v>502</v>
      </c>
      <c r="X183">
        <v>7</v>
      </c>
      <c r="Y183">
        <v>8</v>
      </c>
      <c r="Z183" t="s">
        <v>13</v>
      </c>
      <c r="AA183" t="s">
        <v>13</v>
      </c>
      <c r="AB183" t="s">
        <v>2255</v>
      </c>
      <c r="AC183">
        <v>7</v>
      </c>
      <c r="AD183" t="s">
        <v>2256</v>
      </c>
    </row>
    <row r="184" spans="1:30">
      <c r="A184" t="s">
        <v>538</v>
      </c>
      <c r="B184" t="s">
        <v>607</v>
      </c>
      <c r="C184">
        <v>95.5</v>
      </c>
      <c r="D184">
        <v>468</v>
      </c>
      <c r="E184">
        <v>21</v>
      </c>
      <c r="F184">
        <v>0</v>
      </c>
      <c r="G184">
        <v>1</v>
      </c>
      <c r="H184">
        <v>468</v>
      </c>
      <c r="I184">
        <v>1</v>
      </c>
      <c r="J184">
        <v>468</v>
      </c>
      <c r="K184">
        <v>0</v>
      </c>
      <c r="L184">
        <v>912</v>
      </c>
      <c r="M184">
        <v>100</v>
      </c>
      <c r="N184">
        <v>468</v>
      </c>
      <c r="O184">
        <v>468</v>
      </c>
      <c r="P184" t="s">
        <v>139</v>
      </c>
      <c r="Q184" t="s">
        <v>24</v>
      </c>
      <c r="R184" t="s">
        <v>608</v>
      </c>
      <c r="S184" t="s">
        <v>541</v>
      </c>
      <c r="T184">
        <v>798996</v>
      </c>
      <c r="U184">
        <v>800562</v>
      </c>
      <c r="V184" t="s">
        <v>509</v>
      </c>
      <c r="W184" t="s">
        <v>502</v>
      </c>
      <c r="X184">
        <v>7</v>
      </c>
      <c r="Y184">
        <v>8</v>
      </c>
      <c r="Z184" t="s">
        <v>13</v>
      </c>
      <c r="AA184" t="s">
        <v>13</v>
      </c>
      <c r="AB184" t="s">
        <v>2255</v>
      </c>
      <c r="AC184">
        <v>7</v>
      </c>
      <c r="AD184" t="s">
        <v>2256</v>
      </c>
    </row>
    <row r="185" spans="1:30">
      <c r="A185" t="s">
        <v>542</v>
      </c>
      <c r="B185" t="s">
        <v>609</v>
      </c>
      <c r="C185">
        <v>92.4</v>
      </c>
      <c r="D185">
        <v>550</v>
      </c>
      <c r="E185">
        <v>31</v>
      </c>
      <c r="F185">
        <v>1</v>
      </c>
      <c r="G185">
        <v>1</v>
      </c>
      <c r="H185">
        <v>550</v>
      </c>
      <c r="I185">
        <v>1</v>
      </c>
      <c r="J185">
        <v>539</v>
      </c>
      <c r="K185">
        <v>0</v>
      </c>
      <c r="L185">
        <v>1026</v>
      </c>
      <c r="M185">
        <v>100</v>
      </c>
      <c r="N185">
        <v>550</v>
      </c>
      <c r="O185">
        <v>539</v>
      </c>
      <c r="P185" t="s">
        <v>139</v>
      </c>
      <c r="Q185" t="s">
        <v>24</v>
      </c>
      <c r="R185" t="s">
        <v>610</v>
      </c>
      <c r="S185" t="s">
        <v>545</v>
      </c>
      <c r="T185">
        <v>796733</v>
      </c>
      <c r="U185">
        <v>798654</v>
      </c>
      <c r="V185" t="s">
        <v>509</v>
      </c>
      <c r="W185" t="s">
        <v>502</v>
      </c>
      <c r="X185">
        <v>7</v>
      </c>
      <c r="Y185">
        <v>8</v>
      </c>
      <c r="Z185" t="s">
        <v>13</v>
      </c>
      <c r="AA185" t="s">
        <v>13</v>
      </c>
      <c r="AB185" t="s">
        <v>2255</v>
      </c>
      <c r="AC185">
        <v>7</v>
      </c>
      <c r="AD185" t="s">
        <v>2256</v>
      </c>
    </row>
    <row r="186" spans="1:30">
      <c r="A186" t="s">
        <v>513</v>
      </c>
      <c r="B186" t="s">
        <v>611</v>
      </c>
      <c r="C186">
        <v>93.9</v>
      </c>
      <c r="D186">
        <v>411</v>
      </c>
      <c r="E186">
        <v>22</v>
      </c>
      <c r="F186">
        <v>2</v>
      </c>
      <c r="G186">
        <v>1</v>
      </c>
      <c r="H186">
        <v>411</v>
      </c>
      <c r="I186">
        <v>1</v>
      </c>
      <c r="J186">
        <v>408</v>
      </c>
      <c r="K186" s="10">
        <v>1.3699999999999999E-279</v>
      </c>
      <c r="L186">
        <v>758</v>
      </c>
      <c r="M186">
        <v>100</v>
      </c>
      <c r="N186">
        <v>411</v>
      </c>
      <c r="O186">
        <v>408</v>
      </c>
      <c r="P186" t="s">
        <v>153</v>
      </c>
      <c r="Q186" t="s">
        <v>24</v>
      </c>
      <c r="R186" t="s">
        <v>612</v>
      </c>
      <c r="S186" t="s">
        <v>516</v>
      </c>
      <c r="T186">
        <v>804998</v>
      </c>
      <c r="U186">
        <v>806275</v>
      </c>
      <c r="V186" t="s">
        <v>509</v>
      </c>
      <c r="W186" t="s">
        <v>502</v>
      </c>
      <c r="X186">
        <v>7</v>
      </c>
      <c r="Y186">
        <v>8</v>
      </c>
      <c r="Z186" t="s">
        <v>13</v>
      </c>
      <c r="AA186" t="s">
        <v>13</v>
      </c>
      <c r="AB186" t="s">
        <v>2255</v>
      </c>
      <c r="AC186">
        <v>7</v>
      </c>
      <c r="AD186" t="s">
        <v>2256</v>
      </c>
    </row>
    <row r="187" spans="1:30">
      <c r="A187" t="s">
        <v>518</v>
      </c>
      <c r="B187" t="s">
        <v>613</v>
      </c>
      <c r="C187">
        <v>96.2</v>
      </c>
      <c r="D187">
        <v>449</v>
      </c>
      <c r="E187">
        <v>17</v>
      </c>
      <c r="F187">
        <v>0</v>
      </c>
      <c r="G187">
        <v>1</v>
      </c>
      <c r="H187">
        <v>449</v>
      </c>
      <c r="I187">
        <v>1</v>
      </c>
      <c r="J187">
        <v>449</v>
      </c>
      <c r="K187">
        <v>0</v>
      </c>
      <c r="L187">
        <v>873</v>
      </c>
      <c r="M187">
        <v>100</v>
      </c>
      <c r="N187">
        <v>449</v>
      </c>
      <c r="O187">
        <v>449</v>
      </c>
      <c r="P187" t="s">
        <v>153</v>
      </c>
      <c r="Q187" t="s">
        <v>24</v>
      </c>
      <c r="R187" t="s">
        <v>614</v>
      </c>
      <c r="S187" t="s">
        <v>521</v>
      </c>
      <c r="T187">
        <v>802302</v>
      </c>
      <c r="U187">
        <v>803788</v>
      </c>
      <c r="V187" t="s">
        <v>509</v>
      </c>
      <c r="W187" t="s">
        <v>503</v>
      </c>
      <c r="X187">
        <v>7</v>
      </c>
      <c r="Y187">
        <v>8</v>
      </c>
      <c r="Z187" t="s">
        <v>13</v>
      </c>
      <c r="AA187" t="s">
        <v>13</v>
      </c>
      <c r="AB187" t="s">
        <v>2255</v>
      </c>
      <c r="AC187">
        <v>7</v>
      </c>
      <c r="AD187" t="s">
        <v>2256</v>
      </c>
    </row>
    <row r="188" spans="1:30">
      <c r="A188" t="s">
        <v>522</v>
      </c>
      <c r="B188" t="s">
        <v>615</v>
      </c>
      <c r="C188">
        <v>96.5</v>
      </c>
      <c r="D188">
        <v>433</v>
      </c>
      <c r="E188">
        <v>15</v>
      </c>
      <c r="F188">
        <v>0</v>
      </c>
      <c r="G188">
        <v>1</v>
      </c>
      <c r="H188">
        <v>433</v>
      </c>
      <c r="I188">
        <v>1</v>
      </c>
      <c r="J188">
        <v>433</v>
      </c>
      <c r="K188" s="10" t="s">
        <v>2264</v>
      </c>
      <c r="L188">
        <v>849</v>
      </c>
      <c r="M188">
        <v>100</v>
      </c>
      <c r="N188">
        <v>433</v>
      </c>
      <c r="O188">
        <v>433</v>
      </c>
      <c r="P188" t="s">
        <v>153</v>
      </c>
      <c r="Q188" t="s">
        <v>24</v>
      </c>
      <c r="R188" t="s">
        <v>616</v>
      </c>
      <c r="S188" t="s">
        <v>525</v>
      </c>
      <c r="T188">
        <v>800293</v>
      </c>
      <c r="U188">
        <v>801952</v>
      </c>
      <c r="V188" t="s">
        <v>509</v>
      </c>
      <c r="W188" t="s">
        <v>502</v>
      </c>
      <c r="X188">
        <v>7</v>
      </c>
      <c r="Y188">
        <v>8</v>
      </c>
      <c r="Z188" t="s">
        <v>13</v>
      </c>
      <c r="AA188" t="s">
        <v>13</v>
      </c>
      <c r="AB188" t="s">
        <v>2255</v>
      </c>
      <c r="AC188">
        <v>7</v>
      </c>
      <c r="AD188" t="s">
        <v>2256</v>
      </c>
    </row>
    <row r="189" spans="1:30">
      <c r="A189" t="s">
        <v>526</v>
      </c>
      <c r="B189" t="s">
        <v>617</v>
      </c>
      <c r="C189">
        <v>93.7</v>
      </c>
      <c r="D189">
        <v>2202</v>
      </c>
      <c r="E189">
        <v>138</v>
      </c>
      <c r="F189">
        <v>0</v>
      </c>
      <c r="G189">
        <v>1</v>
      </c>
      <c r="H189">
        <v>2202</v>
      </c>
      <c r="I189">
        <v>1</v>
      </c>
      <c r="J189">
        <v>2202</v>
      </c>
      <c r="K189">
        <v>0</v>
      </c>
      <c r="L189">
        <v>4072</v>
      </c>
      <c r="M189">
        <v>100</v>
      </c>
      <c r="N189">
        <v>2202</v>
      </c>
      <c r="O189">
        <v>2202</v>
      </c>
      <c r="P189" t="s">
        <v>153</v>
      </c>
      <c r="Q189" t="s">
        <v>24</v>
      </c>
      <c r="R189" t="s">
        <v>618</v>
      </c>
      <c r="S189" t="s">
        <v>529</v>
      </c>
      <c r="T189">
        <v>793314</v>
      </c>
      <c r="U189">
        <v>800038</v>
      </c>
      <c r="V189" t="s">
        <v>509</v>
      </c>
      <c r="W189" t="s">
        <v>503</v>
      </c>
      <c r="X189">
        <v>7</v>
      </c>
      <c r="Y189">
        <v>8</v>
      </c>
      <c r="Z189" t="s">
        <v>13</v>
      </c>
      <c r="AA189" t="s">
        <v>13</v>
      </c>
      <c r="AB189" t="s">
        <v>2255</v>
      </c>
      <c r="AC189">
        <v>7</v>
      </c>
      <c r="AD189" t="s">
        <v>2256</v>
      </c>
    </row>
    <row r="190" spans="1:30">
      <c r="A190" t="s">
        <v>530</v>
      </c>
      <c r="B190" t="s">
        <v>619</v>
      </c>
      <c r="C190">
        <v>95.3</v>
      </c>
      <c r="D190">
        <v>472</v>
      </c>
      <c r="E190">
        <v>22</v>
      </c>
      <c r="F190">
        <v>0</v>
      </c>
      <c r="G190">
        <v>1</v>
      </c>
      <c r="H190">
        <v>472</v>
      </c>
      <c r="I190">
        <v>1</v>
      </c>
      <c r="J190">
        <v>472</v>
      </c>
      <c r="K190">
        <v>0</v>
      </c>
      <c r="L190">
        <v>929</v>
      </c>
      <c r="M190">
        <v>100</v>
      </c>
      <c r="N190">
        <v>472</v>
      </c>
      <c r="O190">
        <v>472</v>
      </c>
      <c r="P190" t="s">
        <v>153</v>
      </c>
      <c r="Q190" t="s">
        <v>24</v>
      </c>
      <c r="R190" t="s">
        <v>620</v>
      </c>
      <c r="S190" t="s">
        <v>533</v>
      </c>
      <c r="T190">
        <v>791161</v>
      </c>
      <c r="U190">
        <v>792632</v>
      </c>
      <c r="V190" t="s">
        <v>509</v>
      </c>
      <c r="W190" t="s">
        <v>503</v>
      </c>
      <c r="X190">
        <v>7</v>
      </c>
      <c r="Y190">
        <v>8</v>
      </c>
      <c r="Z190" t="s">
        <v>13</v>
      </c>
      <c r="AA190" t="s">
        <v>13</v>
      </c>
      <c r="AB190" t="s">
        <v>2255</v>
      </c>
      <c r="AC190">
        <v>7</v>
      </c>
      <c r="AD190" t="s">
        <v>2256</v>
      </c>
    </row>
    <row r="191" spans="1:30">
      <c r="A191" t="s">
        <v>534</v>
      </c>
      <c r="B191" t="s">
        <v>621</v>
      </c>
      <c r="C191">
        <v>96</v>
      </c>
      <c r="D191">
        <v>754</v>
      </c>
      <c r="E191">
        <v>29</v>
      </c>
      <c r="F191">
        <v>1</v>
      </c>
      <c r="G191">
        <v>1</v>
      </c>
      <c r="H191">
        <v>754</v>
      </c>
      <c r="I191">
        <v>1</v>
      </c>
      <c r="J191">
        <v>753</v>
      </c>
      <c r="K191">
        <v>0</v>
      </c>
      <c r="L191">
        <v>1438</v>
      </c>
      <c r="M191">
        <v>100</v>
      </c>
      <c r="N191">
        <v>754</v>
      </c>
      <c r="O191">
        <v>753</v>
      </c>
      <c r="P191" t="s">
        <v>153</v>
      </c>
      <c r="Q191" t="s">
        <v>24</v>
      </c>
      <c r="R191" t="s">
        <v>622</v>
      </c>
      <c r="S191" t="s">
        <v>537</v>
      </c>
      <c r="T191">
        <v>788451</v>
      </c>
      <c r="U191">
        <v>790951</v>
      </c>
      <c r="V191" t="s">
        <v>509</v>
      </c>
      <c r="W191" t="s">
        <v>502</v>
      </c>
      <c r="X191">
        <v>7</v>
      </c>
      <c r="Y191">
        <v>8</v>
      </c>
      <c r="Z191" t="s">
        <v>13</v>
      </c>
      <c r="AA191" t="s">
        <v>13</v>
      </c>
      <c r="AB191" t="s">
        <v>2255</v>
      </c>
      <c r="AC191">
        <v>7</v>
      </c>
      <c r="AD191" t="s">
        <v>2256</v>
      </c>
    </row>
    <row r="192" spans="1:30">
      <c r="A192" t="s">
        <v>538</v>
      </c>
      <c r="B192" t="s">
        <v>623</v>
      </c>
      <c r="C192">
        <v>95.5</v>
      </c>
      <c r="D192">
        <v>468</v>
      </c>
      <c r="E192">
        <v>21</v>
      </c>
      <c r="F192">
        <v>0</v>
      </c>
      <c r="G192">
        <v>1</v>
      </c>
      <c r="H192">
        <v>468</v>
      </c>
      <c r="I192">
        <v>1</v>
      </c>
      <c r="J192">
        <v>468</v>
      </c>
      <c r="K192">
        <v>0</v>
      </c>
      <c r="L192">
        <v>912</v>
      </c>
      <c r="M192">
        <v>100</v>
      </c>
      <c r="N192">
        <v>468</v>
      </c>
      <c r="O192">
        <v>468</v>
      </c>
      <c r="P192" t="s">
        <v>153</v>
      </c>
      <c r="Q192" t="s">
        <v>24</v>
      </c>
      <c r="R192" t="s">
        <v>624</v>
      </c>
      <c r="S192" t="s">
        <v>541</v>
      </c>
      <c r="T192">
        <v>786412</v>
      </c>
      <c r="U192">
        <v>787978</v>
      </c>
      <c r="V192" t="s">
        <v>509</v>
      </c>
      <c r="W192" t="s">
        <v>502</v>
      </c>
      <c r="X192">
        <v>7</v>
      </c>
      <c r="Y192">
        <v>8</v>
      </c>
      <c r="Z192" t="s">
        <v>13</v>
      </c>
      <c r="AA192" t="s">
        <v>13</v>
      </c>
      <c r="AB192" t="s">
        <v>2255</v>
      </c>
      <c r="AC192">
        <v>7</v>
      </c>
      <c r="AD192" t="s">
        <v>2256</v>
      </c>
    </row>
    <row r="193" spans="1:30">
      <c r="A193" t="s">
        <v>542</v>
      </c>
      <c r="B193" t="s">
        <v>625</v>
      </c>
      <c r="C193">
        <v>92.3</v>
      </c>
      <c r="D193">
        <v>532</v>
      </c>
      <c r="E193">
        <v>30</v>
      </c>
      <c r="F193">
        <v>1</v>
      </c>
      <c r="G193">
        <v>19</v>
      </c>
      <c r="H193">
        <v>550</v>
      </c>
      <c r="I193">
        <v>1</v>
      </c>
      <c r="J193">
        <v>521</v>
      </c>
      <c r="K193">
        <v>0</v>
      </c>
      <c r="L193">
        <v>991</v>
      </c>
      <c r="M193">
        <v>96.7</v>
      </c>
      <c r="N193">
        <v>550</v>
      </c>
      <c r="O193">
        <v>521</v>
      </c>
      <c r="P193" t="s">
        <v>153</v>
      </c>
      <c r="Q193" t="s">
        <v>24</v>
      </c>
      <c r="R193" t="s">
        <v>626</v>
      </c>
      <c r="S193" t="s">
        <v>545</v>
      </c>
      <c r="T193">
        <v>784203</v>
      </c>
      <c r="U193">
        <v>786070</v>
      </c>
      <c r="V193" t="s">
        <v>509</v>
      </c>
      <c r="W193" t="s">
        <v>502</v>
      </c>
      <c r="X193">
        <v>7</v>
      </c>
      <c r="Y193">
        <v>8</v>
      </c>
      <c r="Z193" t="s">
        <v>13</v>
      </c>
      <c r="AA193" t="s">
        <v>13</v>
      </c>
      <c r="AB193" t="s">
        <v>2255</v>
      </c>
      <c r="AC193">
        <v>7</v>
      </c>
      <c r="AD193" t="s">
        <v>2256</v>
      </c>
    </row>
    <row r="194" spans="1:30">
      <c r="A194" t="s">
        <v>513</v>
      </c>
      <c r="B194" t="s">
        <v>627</v>
      </c>
      <c r="C194">
        <v>93.9</v>
      </c>
      <c r="D194">
        <v>411</v>
      </c>
      <c r="E194">
        <v>22</v>
      </c>
      <c r="F194">
        <v>2</v>
      </c>
      <c r="G194">
        <v>1</v>
      </c>
      <c r="H194">
        <v>411</v>
      </c>
      <c r="I194">
        <v>1</v>
      </c>
      <c r="J194">
        <v>408</v>
      </c>
      <c r="K194" s="10">
        <v>1.32E-279</v>
      </c>
      <c r="L194">
        <v>758</v>
      </c>
      <c r="M194">
        <v>100</v>
      </c>
      <c r="N194">
        <v>411</v>
      </c>
      <c r="O194">
        <v>408</v>
      </c>
      <c r="P194" t="s">
        <v>154</v>
      </c>
      <c r="Q194" t="s">
        <v>24</v>
      </c>
      <c r="R194" t="s">
        <v>628</v>
      </c>
      <c r="S194" t="s">
        <v>516</v>
      </c>
      <c r="T194">
        <v>763426</v>
      </c>
      <c r="U194">
        <v>765604</v>
      </c>
      <c r="V194" t="s">
        <v>564</v>
      </c>
      <c r="W194" t="s">
        <v>502</v>
      </c>
      <c r="X194">
        <v>7</v>
      </c>
      <c r="Y194">
        <v>8</v>
      </c>
      <c r="Z194" t="s">
        <v>13</v>
      </c>
      <c r="AA194" t="s">
        <v>13</v>
      </c>
      <c r="AB194" t="s">
        <v>2255</v>
      </c>
      <c r="AC194">
        <v>7</v>
      </c>
      <c r="AD194" t="s">
        <v>2256</v>
      </c>
    </row>
    <row r="195" spans="1:30">
      <c r="A195" t="s">
        <v>518</v>
      </c>
      <c r="B195" t="s">
        <v>629</v>
      </c>
      <c r="C195">
        <v>96.2</v>
      </c>
      <c r="D195">
        <v>449</v>
      </c>
      <c r="E195">
        <v>17</v>
      </c>
      <c r="F195">
        <v>0</v>
      </c>
      <c r="G195">
        <v>1</v>
      </c>
      <c r="H195">
        <v>449</v>
      </c>
      <c r="I195">
        <v>1</v>
      </c>
      <c r="J195">
        <v>449</v>
      </c>
      <c r="K195">
        <v>0</v>
      </c>
      <c r="L195">
        <v>873</v>
      </c>
      <c r="M195">
        <v>100</v>
      </c>
      <c r="N195">
        <v>449</v>
      </c>
      <c r="O195">
        <v>449</v>
      </c>
      <c r="P195" t="s">
        <v>154</v>
      </c>
      <c r="Q195" t="s">
        <v>24</v>
      </c>
      <c r="R195" t="s">
        <v>630</v>
      </c>
      <c r="S195" t="s">
        <v>521</v>
      </c>
      <c r="T195">
        <v>761369</v>
      </c>
      <c r="U195">
        <v>763235</v>
      </c>
      <c r="V195" t="s">
        <v>564</v>
      </c>
      <c r="W195" t="s">
        <v>503</v>
      </c>
      <c r="X195">
        <v>7</v>
      </c>
      <c r="Y195">
        <v>8</v>
      </c>
      <c r="Z195" t="s">
        <v>13</v>
      </c>
      <c r="AA195" t="s">
        <v>13</v>
      </c>
      <c r="AB195" t="s">
        <v>2255</v>
      </c>
      <c r="AC195">
        <v>7</v>
      </c>
      <c r="AD195" t="s">
        <v>2256</v>
      </c>
    </row>
    <row r="196" spans="1:30">
      <c r="A196" t="s">
        <v>522</v>
      </c>
      <c r="B196" t="s">
        <v>631</v>
      </c>
      <c r="C196">
        <v>96.5</v>
      </c>
      <c r="D196">
        <v>433</v>
      </c>
      <c r="E196">
        <v>15</v>
      </c>
      <c r="F196">
        <v>0</v>
      </c>
      <c r="G196">
        <v>1</v>
      </c>
      <c r="H196">
        <v>433</v>
      </c>
      <c r="I196">
        <v>1</v>
      </c>
      <c r="J196">
        <v>433</v>
      </c>
      <c r="K196" s="10" t="s">
        <v>2262</v>
      </c>
      <c r="L196">
        <v>849</v>
      </c>
      <c r="M196">
        <v>100</v>
      </c>
      <c r="N196">
        <v>433</v>
      </c>
      <c r="O196">
        <v>433</v>
      </c>
      <c r="P196" t="s">
        <v>154</v>
      </c>
      <c r="Q196" t="s">
        <v>24</v>
      </c>
      <c r="R196" t="s">
        <v>632</v>
      </c>
      <c r="S196" t="s">
        <v>525</v>
      </c>
      <c r="T196">
        <v>759466</v>
      </c>
      <c r="U196">
        <v>761136</v>
      </c>
      <c r="V196" t="s">
        <v>564</v>
      </c>
      <c r="W196" t="s">
        <v>502</v>
      </c>
      <c r="X196">
        <v>7</v>
      </c>
      <c r="Y196">
        <v>8</v>
      </c>
      <c r="Z196" t="s">
        <v>13</v>
      </c>
      <c r="AA196" t="s">
        <v>13</v>
      </c>
      <c r="AB196" t="s">
        <v>2255</v>
      </c>
      <c r="AC196">
        <v>7</v>
      </c>
      <c r="AD196" t="s">
        <v>2256</v>
      </c>
    </row>
    <row r="197" spans="1:30">
      <c r="A197" t="s">
        <v>526</v>
      </c>
      <c r="B197" t="s">
        <v>633</v>
      </c>
      <c r="C197">
        <v>93.7</v>
      </c>
      <c r="D197">
        <v>2202</v>
      </c>
      <c r="E197">
        <v>139</v>
      </c>
      <c r="F197">
        <v>0</v>
      </c>
      <c r="G197">
        <v>1</v>
      </c>
      <c r="H197">
        <v>2202</v>
      </c>
      <c r="I197">
        <v>1</v>
      </c>
      <c r="J197">
        <v>2202</v>
      </c>
      <c r="K197">
        <v>0</v>
      </c>
      <c r="L197">
        <v>4070</v>
      </c>
      <c r="M197">
        <v>100</v>
      </c>
      <c r="N197">
        <v>2202</v>
      </c>
      <c r="O197">
        <v>2202</v>
      </c>
      <c r="P197" t="s">
        <v>154</v>
      </c>
      <c r="Q197" t="s">
        <v>24</v>
      </c>
      <c r="R197" t="s">
        <v>634</v>
      </c>
      <c r="S197" t="s">
        <v>529</v>
      </c>
      <c r="T197">
        <v>752483</v>
      </c>
      <c r="U197">
        <v>759207</v>
      </c>
      <c r="V197" t="s">
        <v>564</v>
      </c>
      <c r="W197" t="s">
        <v>503</v>
      </c>
      <c r="X197">
        <v>7</v>
      </c>
      <c r="Y197">
        <v>8</v>
      </c>
      <c r="Z197" t="s">
        <v>13</v>
      </c>
      <c r="AA197" t="s">
        <v>13</v>
      </c>
      <c r="AB197" t="s">
        <v>2255</v>
      </c>
      <c r="AC197">
        <v>7</v>
      </c>
      <c r="AD197" t="s">
        <v>2256</v>
      </c>
    </row>
    <row r="198" spans="1:30">
      <c r="A198" t="s">
        <v>530</v>
      </c>
      <c r="B198" t="s">
        <v>635</v>
      </c>
      <c r="C198">
        <v>95.3</v>
      </c>
      <c r="D198">
        <v>472</v>
      </c>
      <c r="E198">
        <v>22</v>
      </c>
      <c r="F198">
        <v>0</v>
      </c>
      <c r="G198">
        <v>1</v>
      </c>
      <c r="H198">
        <v>472</v>
      </c>
      <c r="I198">
        <v>1</v>
      </c>
      <c r="J198">
        <v>472</v>
      </c>
      <c r="K198">
        <v>0</v>
      </c>
      <c r="L198">
        <v>929</v>
      </c>
      <c r="M198">
        <v>100</v>
      </c>
      <c r="N198">
        <v>472</v>
      </c>
      <c r="O198">
        <v>472</v>
      </c>
      <c r="P198" t="s">
        <v>154</v>
      </c>
      <c r="Q198" t="s">
        <v>24</v>
      </c>
      <c r="R198" t="s">
        <v>636</v>
      </c>
      <c r="S198" t="s">
        <v>533</v>
      </c>
      <c r="T198">
        <v>750330</v>
      </c>
      <c r="U198">
        <v>751801</v>
      </c>
      <c r="V198" t="s">
        <v>564</v>
      </c>
      <c r="W198" t="s">
        <v>503</v>
      </c>
      <c r="X198">
        <v>7</v>
      </c>
      <c r="Y198">
        <v>8</v>
      </c>
      <c r="Z198" t="s">
        <v>13</v>
      </c>
      <c r="AA198" t="s">
        <v>13</v>
      </c>
      <c r="AB198" t="s">
        <v>2255</v>
      </c>
      <c r="AC198">
        <v>7</v>
      </c>
      <c r="AD198" t="s">
        <v>2256</v>
      </c>
    </row>
    <row r="199" spans="1:30">
      <c r="A199" t="s">
        <v>534</v>
      </c>
      <c r="B199" t="s">
        <v>637</v>
      </c>
      <c r="C199">
        <v>96</v>
      </c>
      <c r="D199">
        <v>754</v>
      </c>
      <c r="E199">
        <v>29</v>
      </c>
      <c r="F199">
        <v>1</v>
      </c>
      <c r="G199">
        <v>1</v>
      </c>
      <c r="H199">
        <v>754</v>
      </c>
      <c r="I199">
        <v>1</v>
      </c>
      <c r="J199">
        <v>753</v>
      </c>
      <c r="K199">
        <v>0</v>
      </c>
      <c r="L199">
        <v>1438</v>
      </c>
      <c r="M199">
        <v>100</v>
      </c>
      <c r="N199">
        <v>754</v>
      </c>
      <c r="O199">
        <v>753</v>
      </c>
      <c r="P199" t="s">
        <v>154</v>
      </c>
      <c r="Q199" t="s">
        <v>24</v>
      </c>
      <c r="R199" t="s">
        <v>638</v>
      </c>
      <c r="S199" t="s">
        <v>537</v>
      </c>
      <c r="T199">
        <v>747364</v>
      </c>
      <c r="U199">
        <v>750193</v>
      </c>
      <c r="V199" t="s">
        <v>564</v>
      </c>
      <c r="W199" t="s">
        <v>502</v>
      </c>
      <c r="X199">
        <v>7</v>
      </c>
      <c r="Y199">
        <v>8</v>
      </c>
      <c r="Z199" t="s">
        <v>13</v>
      </c>
      <c r="AA199" t="s">
        <v>13</v>
      </c>
      <c r="AB199" t="s">
        <v>2255</v>
      </c>
      <c r="AC199">
        <v>7</v>
      </c>
      <c r="AD199" t="s">
        <v>2256</v>
      </c>
    </row>
    <row r="200" spans="1:30">
      <c r="A200" t="s">
        <v>538</v>
      </c>
      <c r="B200" t="s">
        <v>639</v>
      </c>
      <c r="C200">
        <v>95.5</v>
      </c>
      <c r="D200">
        <v>468</v>
      </c>
      <c r="E200">
        <v>21</v>
      </c>
      <c r="F200">
        <v>0</v>
      </c>
      <c r="G200">
        <v>1</v>
      </c>
      <c r="H200">
        <v>468</v>
      </c>
      <c r="I200">
        <v>1</v>
      </c>
      <c r="J200">
        <v>468</v>
      </c>
      <c r="K200">
        <v>0</v>
      </c>
      <c r="L200">
        <v>912</v>
      </c>
      <c r="M200">
        <v>100</v>
      </c>
      <c r="N200">
        <v>468</v>
      </c>
      <c r="O200">
        <v>468</v>
      </c>
      <c r="P200" t="s">
        <v>154</v>
      </c>
      <c r="Q200" t="s">
        <v>24</v>
      </c>
      <c r="R200" t="s">
        <v>640</v>
      </c>
      <c r="S200" t="s">
        <v>541</v>
      </c>
      <c r="T200">
        <v>745581</v>
      </c>
      <c r="U200">
        <v>747147</v>
      </c>
      <c r="V200" t="s">
        <v>564</v>
      </c>
      <c r="W200" t="s">
        <v>502</v>
      </c>
      <c r="X200">
        <v>7</v>
      </c>
      <c r="Y200">
        <v>8</v>
      </c>
      <c r="Z200" t="s">
        <v>13</v>
      </c>
      <c r="AA200" t="s">
        <v>13</v>
      </c>
      <c r="AB200" t="s">
        <v>2255</v>
      </c>
      <c r="AC200">
        <v>7</v>
      </c>
      <c r="AD200" t="s">
        <v>2256</v>
      </c>
    </row>
    <row r="201" spans="1:30">
      <c r="A201" t="s">
        <v>542</v>
      </c>
      <c r="B201" t="s">
        <v>641</v>
      </c>
      <c r="C201">
        <v>92.3</v>
      </c>
      <c r="D201">
        <v>532</v>
      </c>
      <c r="E201">
        <v>30</v>
      </c>
      <c r="F201">
        <v>1</v>
      </c>
      <c r="G201">
        <v>19</v>
      </c>
      <c r="H201">
        <v>550</v>
      </c>
      <c r="I201">
        <v>1</v>
      </c>
      <c r="J201">
        <v>521</v>
      </c>
      <c r="K201">
        <v>0</v>
      </c>
      <c r="L201">
        <v>991</v>
      </c>
      <c r="M201">
        <v>96.7</v>
      </c>
      <c r="N201">
        <v>550</v>
      </c>
      <c r="O201">
        <v>521</v>
      </c>
      <c r="P201" t="s">
        <v>154</v>
      </c>
      <c r="Q201" t="s">
        <v>24</v>
      </c>
      <c r="R201" t="s">
        <v>642</v>
      </c>
      <c r="S201" t="s">
        <v>545</v>
      </c>
      <c r="T201">
        <v>743372</v>
      </c>
      <c r="U201">
        <v>745239</v>
      </c>
      <c r="V201" t="s">
        <v>564</v>
      </c>
      <c r="W201" t="s">
        <v>502</v>
      </c>
      <c r="X201">
        <v>7</v>
      </c>
      <c r="Y201">
        <v>8</v>
      </c>
      <c r="Z201" t="s">
        <v>13</v>
      </c>
      <c r="AA201" t="s">
        <v>13</v>
      </c>
      <c r="AB201" t="s">
        <v>2255</v>
      </c>
      <c r="AC201">
        <v>7</v>
      </c>
      <c r="AD201" t="s">
        <v>2256</v>
      </c>
    </row>
    <row r="202" spans="1:30">
      <c r="A202" t="s">
        <v>513</v>
      </c>
      <c r="B202" t="s">
        <v>643</v>
      </c>
      <c r="C202">
        <v>93.9</v>
      </c>
      <c r="D202">
        <v>411</v>
      </c>
      <c r="E202">
        <v>22</v>
      </c>
      <c r="F202">
        <v>2</v>
      </c>
      <c r="G202">
        <v>1</v>
      </c>
      <c r="H202">
        <v>411</v>
      </c>
      <c r="I202">
        <v>1</v>
      </c>
      <c r="J202">
        <v>408</v>
      </c>
      <c r="K202" s="10">
        <v>1.3699999999999999E-279</v>
      </c>
      <c r="L202">
        <v>758</v>
      </c>
      <c r="M202">
        <v>100</v>
      </c>
      <c r="N202">
        <v>411</v>
      </c>
      <c r="O202">
        <v>408</v>
      </c>
      <c r="P202" t="s">
        <v>148</v>
      </c>
      <c r="Q202" t="s">
        <v>24</v>
      </c>
      <c r="R202" t="s">
        <v>644</v>
      </c>
      <c r="S202" t="s">
        <v>516</v>
      </c>
      <c r="T202">
        <v>4035802</v>
      </c>
      <c r="U202">
        <v>4037079</v>
      </c>
      <c r="V202" t="s">
        <v>504</v>
      </c>
      <c r="W202" t="s">
        <v>503</v>
      </c>
      <c r="X202">
        <v>7</v>
      </c>
      <c r="Y202">
        <v>8</v>
      </c>
      <c r="Z202" t="s">
        <v>13</v>
      </c>
      <c r="AA202" t="s">
        <v>13</v>
      </c>
      <c r="AB202" t="s">
        <v>2255</v>
      </c>
      <c r="AC202">
        <v>7</v>
      </c>
      <c r="AD202" t="s">
        <v>2256</v>
      </c>
    </row>
    <row r="203" spans="1:30">
      <c r="A203" t="s">
        <v>518</v>
      </c>
      <c r="B203" t="s">
        <v>645</v>
      </c>
      <c r="C203">
        <v>96.2</v>
      </c>
      <c r="D203">
        <v>449</v>
      </c>
      <c r="E203">
        <v>17</v>
      </c>
      <c r="F203">
        <v>0</v>
      </c>
      <c r="G203">
        <v>1</v>
      </c>
      <c r="H203">
        <v>449</v>
      </c>
      <c r="I203">
        <v>1</v>
      </c>
      <c r="J203">
        <v>449</v>
      </c>
      <c r="K203">
        <v>0</v>
      </c>
      <c r="L203">
        <v>873</v>
      </c>
      <c r="M203">
        <v>100</v>
      </c>
      <c r="N203">
        <v>449</v>
      </c>
      <c r="O203">
        <v>449</v>
      </c>
      <c r="P203" t="s">
        <v>148</v>
      </c>
      <c r="Q203" t="s">
        <v>24</v>
      </c>
      <c r="R203" t="s">
        <v>646</v>
      </c>
      <c r="S203" t="s">
        <v>521</v>
      </c>
      <c r="T203">
        <v>4038020</v>
      </c>
      <c r="U203">
        <v>4039877</v>
      </c>
      <c r="V203" t="s">
        <v>504</v>
      </c>
      <c r="W203" t="s">
        <v>502</v>
      </c>
      <c r="X203">
        <v>7</v>
      </c>
      <c r="Y203">
        <v>8</v>
      </c>
      <c r="Z203" t="s">
        <v>13</v>
      </c>
      <c r="AA203" t="s">
        <v>13</v>
      </c>
      <c r="AB203" t="s">
        <v>2255</v>
      </c>
      <c r="AC203">
        <v>7</v>
      </c>
      <c r="AD203" t="s">
        <v>2256</v>
      </c>
    </row>
    <row r="204" spans="1:30">
      <c r="A204" t="s">
        <v>522</v>
      </c>
      <c r="B204" t="s">
        <v>647</v>
      </c>
      <c r="C204">
        <v>96.5</v>
      </c>
      <c r="D204">
        <v>433</v>
      </c>
      <c r="E204">
        <v>15</v>
      </c>
      <c r="F204">
        <v>0</v>
      </c>
      <c r="G204">
        <v>1</v>
      </c>
      <c r="H204">
        <v>433</v>
      </c>
      <c r="I204">
        <v>1</v>
      </c>
      <c r="J204">
        <v>433</v>
      </c>
      <c r="K204" s="10" t="s">
        <v>2265</v>
      </c>
      <c r="L204">
        <v>849</v>
      </c>
      <c r="M204">
        <v>100</v>
      </c>
      <c r="N204">
        <v>433</v>
      </c>
      <c r="O204">
        <v>433</v>
      </c>
      <c r="P204" t="s">
        <v>148</v>
      </c>
      <c r="Q204" t="s">
        <v>24</v>
      </c>
      <c r="R204" t="s">
        <v>648</v>
      </c>
      <c r="S204" t="s">
        <v>525</v>
      </c>
      <c r="T204">
        <v>4040097</v>
      </c>
      <c r="U204">
        <v>4041793</v>
      </c>
      <c r="V204" t="s">
        <v>504</v>
      </c>
      <c r="W204" t="s">
        <v>503</v>
      </c>
      <c r="X204">
        <v>7</v>
      </c>
      <c r="Y204">
        <v>8</v>
      </c>
      <c r="Z204" t="s">
        <v>13</v>
      </c>
      <c r="AA204" t="s">
        <v>13</v>
      </c>
      <c r="AB204" t="s">
        <v>2255</v>
      </c>
      <c r="AC204">
        <v>7</v>
      </c>
      <c r="AD204" t="s">
        <v>2256</v>
      </c>
    </row>
    <row r="205" spans="1:30">
      <c r="A205" t="s">
        <v>526</v>
      </c>
      <c r="B205" t="s">
        <v>649</v>
      </c>
      <c r="C205">
        <v>93.7</v>
      </c>
      <c r="D205">
        <v>2202</v>
      </c>
      <c r="E205">
        <v>139</v>
      </c>
      <c r="F205">
        <v>0</v>
      </c>
      <c r="G205">
        <v>1</v>
      </c>
      <c r="H205">
        <v>2202</v>
      </c>
      <c r="I205">
        <v>1</v>
      </c>
      <c r="J205">
        <v>2202</v>
      </c>
      <c r="K205">
        <v>0</v>
      </c>
      <c r="L205">
        <v>4070</v>
      </c>
      <c r="M205">
        <v>100</v>
      </c>
      <c r="N205">
        <v>2202</v>
      </c>
      <c r="O205">
        <v>2202</v>
      </c>
      <c r="P205" t="s">
        <v>148</v>
      </c>
      <c r="Q205" t="s">
        <v>24</v>
      </c>
      <c r="R205" t="s">
        <v>650</v>
      </c>
      <c r="S205" t="s">
        <v>529</v>
      </c>
      <c r="T205">
        <v>4042039</v>
      </c>
      <c r="U205">
        <v>4048763</v>
      </c>
      <c r="V205" t="s">
        <v>504</v>
      </c>
      <c r="W205" t="s">
        <v>502</v>
      </c>
      <c r="X205">
        <v>7</v>
      </c>
      <c r="Y205">
        <v>8</v>
      </c>
      <c r="Z205" t="s">
        <v>13</v>
      </c>
      <c r="AA205" t="s">
        <v>13</v>
      </c>
      <c r="AB205" t="s">
        <v>2255</v>
      </c>
      <c r="AC205">
        <v>7</v>
      </c>
      <c r="AD205" t="s">
        <v>2256</v>
      </c>
    </row>
    <row r="206" spans="1:30">
      <c r="A206" t="s">
        <v>530</v>
      </c>
      <c r="B206" t="s">
        <v>651</v>
      </c>
      <c r="C206">
        <v>95.3</v>
      </c>
      <c r="D206">
        <v>472</v>
      </c>
      <c r="E206">
        <v>22</v>
      </c>
      <c r="F206">
        <v>0</v>
      </c>
      <c r="G206">
        <v>1</v>
      </c>
      <c r="H206">
        <v>472</v>
      </c>
      <c r="I206">
        <v>1</v>
      </c>
      <c r="J206">
        <v>472</v>
      </c>
      <c r="K206">
        <v>0</v>
      </c>
      <c r="L206">
        <v>929</v>
      </c>
      <c r="M206">
        <v>100</v>
      </c>
      <c r="N206">
        <v>472</v>
      </c>
      <c r="O206">
        <v>472</v>
      </c>
      <c r="P206" t="s">
        <v>148</v>
      </c>
      <c r="Q206" t="s">
        <v>24</v>
      </c>
      <c r="R206" t="s">
        <v>652</v>
      </c>
      <c r="S206" t="s">
        <v>533</v>
      </c>
      <c r="T206">
        <v>4049445</v>
      </c>
      <c r="U206">
        <v>4050916</v>
      </c>
      <c r="V206" t="s">
        <v>504</v>
      </c>
      <c r="W206" t="s">
        <v>502</v>
      </c>
      <c r="X206">
        <v>7</v>
      </c>
      <c r="Y206">
        <v>8</v>
      </c>
      <c r="Z206" t="s">
        <v>13</v>
      </c>
      <c r="AA206" t="s">
        <v>13</v>
      </c>
      <c r="AB206" t="s">
        <v>2255</v>
      </c>
      <c r="AC206">
        <v>7</v>
      </c>
      <c r="AD206" t="s">
        <v>2256</v>
      </c>
    </row>
    <row r="207" spans="1:30">
      <c r="A207" t="s">
        <v>534</v>
      </c>
      <c r="B207" t="s">
        <v>653</v>
      </c>
      <c r="C207">
        <v>96</v>
      </c>
      <c r="D207">
        <v>754</v>
      </c>
      <c r="E207">
        <v>29</v>
      </c>
      <c r="F207">
        <v>1</v>
      </c>
      <c r="G207">
        <v>1</v>
      </c>
      <c r="H207">
        <v>754</v>
      </c>
      <c r="I207">
        <v>1</v>
      </c>
      <c r="J207">
        <v>753</v>
      </c>
      <c r="K207">
        <v>0</v>
      </c>
      <c r="L207">
        <v>1438</v>
      </c>
      <c r="M207">
        <v>100</v>
      </c>
      <c r="N207">
        <v>754</v>
      </c>
      <c r="O207">
        <v>753</v>
      </c>
      <c r="P207" t="s">
        <v>148</v>
      </c>
      <c r="Q207" t="s">
        <v>24</v>
      </c>
      <c r="R207" t="s">
        <v>654</v>
      </c>
      <c r="S207" t="s">
        <v>537</v>
      </c>
      <c r="T207">
        <v>4051126</v>
      </c>
      <c r="U207">
        <v>4053626</v>
      </c>
      <c r="V207" t="s">
        <v>504</v>
      </c>
      <c r="W207" t="s">
        <v>503</v>
      </c>
      <c r="X207">
        <v>7</v>
      </c>
      <c r="Y207">
        <v>8</v>
      </c>
      <c r="Z207" t="s">
        <v>13</v>
      </c>
      <c r="AA207" t="s">
        <v>13</v>
      </c>
      <c r="AB207" t="s">
        <v>2255</v>
      </c>
      <c r="AC207">
        <v>7</v>
      </c>
      <c r="AD207" t="s">
        <v>2256</v>
      </c>
    </row>
    <row r="208" spans="1:30">
      <c r="A208" t="s">
        <v>538</v>
      </c>
      <c r="B208" t="s">
        <v>655</v>
      </c>
      <c r="C208">
        <v>95.5</v>
      </c>
      <c r="D208">
        <v>468</v>
      </c>
      <c r="E208">
        <v>21</v>
      </c>
      <c r="F208">
        <v>0</v>
      </c>
      <c r="G208">
        <v>1</v>
      </c>
      <c r="H208">
        <v>468</v>
      </c>
      <c r="I208">
        <v>1</v>
      </c>
      <c r="J208">
        <v>468</v>
      </c>
      <c r="K208">
        <v>0</v>
      </c>
      <c r="L208">
        <v>912</v>
      </c>
      <c r="M208">
        <v>100</v>
      </c>
      <c r="N208">
        <v>468</v>
      </c>
      <c r="O208">
        <v>468</v>
      </c>
      <c r="P208" t="s">
        <v>148</v>
      </c>
      <c r="Q208" t="s">
        <v>24</v>
      </c>
      <c r="R208" t="s">
        <v>656</v>
      </c>
      <c r="S208" t="s">
        <v>541</v>
      </c>
      <c r="T208">
        <v>4054099</v>
      </c>
      <c r="U208">
        <v>4055665</v>
      </c>
      <c r="V208" t="s">
        <v>504</v>
      </c>
      <c r="W208" t="s">
        <v>503</v>
      </c>
      <c r="X208">
        <v>7</v>
      </c>
      <c r="Y208">
        <v>8</v>
      </c>
      <c r="Z208" t="s">
        <v>13</v>
      </c>
      <c r="AA208" t="s">
        <v>13</v>
      </c>
      <c r="AB208" t="s">
        <v>2255</v>
      </c>
      <c r="AC208">
        <v>7</v>
      </c>
      <c r="AD208" t="s">
        <v>2256</v>
      </c>
    </row>
    <row r="209" spans="1:30">
      <c r="A209" t="s">
        <v>542</v>
      </c>
      <c r="B209" t="s">
        <v>657</v>
      </c>
      <c r="C209">
        <v>92.3</v>
      </c>
      <c r="D209">
        <v>532</v>
      </c>
      <c r="E209">
        <v>30</v>
      </c>
      <c r="F209">
        <v>1</v>
      </c>
      <c r="G209">
        <v>19</v>
      </c>
      <c r="H209">
        <v>550</v>
      </c>
      <c r="I209">
        <v>1</v>
      </c>
      <c r="J209">
        <v>521</v>
      </c>
      <c r="K209">
        <v>0</v>
      </c>
      <c r="L209">
        <v>991</v>
      </c>
      <c r="M209">
        <v>96.7</v>
      </c>
      <c r="N209">
        <v>550</v>
      </c>
      <c r="O209">
        <v>521</v>
      </c>
      <c r="P209" t="s">
        <v>148</v>
      </c>
      <c r="Q209" t="s">
        <v>24</v>
      </c>
      <c r="R209" t="s">
        <v>658</v>
      </c>
      <c r="S209" t="s">
        <v>545</v>
      </c>
      <c r="T209">
        <v>4056007</v>
      </c>
      <c r="U209">
        <v>4057874</v>
      </c>
      <c r="V209" t="s">
        <v>504</v>
      </c>
      <c r="W209" t="s">
        <v>503</v>
      </c>
      <c r="X209">
        <v>7</v>
      </c>
      <c r="Y209">
        <v>8</v>
      </c>
      <c r="Z209" t="s">
        <v>13</v>
      </c>
      <c r="AA209" t="s">
        <v>13</v>
      </c>
      <c r="AB209" t="s">
        <v>2255</v>
      </c>
      <c r="AC209">
        <v>7</v>
      </c>
      <c r="AD209" t="s">
        <v>2256</v>
      </c>
    </row>
    <row r="210" spans="1:30">
      <c r="A210" t="s">
        <v>513</v>
      </c>
      <c r="B210" t="s">
        <v>659</v>
      </c>
      <c r="C210">
        <v>93.9</v>
      </c>
      <c r="D210">
        <v>411</v>
      </c>
      <c r="E210">
        <v>22</v>
      </c>
      <c r="F210">
        <v>2</v>
      </c>
      <c r="G210">
        <v>1</v>
      </c>
      <c r="H210">
        <v>411</v>
      </c>
      <c r="I210">
        <v>1</v>
      </c>
      <c r="J210">
        <v>408</v>
      </c>
      <c r="K210" s="10">
        <v>1.32E-279</v>
      </c>
      <c r="L210">
        <v>758</v>
      </c>
      <c r="M210">
        <v>100</v>
      </c>
      <c r="N210">
        <v>411</v>
      </c>
      <c r="O210">
        <v>408</v>
      </c>
      <c r="P210" t="s">
        <v>155</v>
      </c>
      <c r="Q210" t="s">
        <v>24</v>
      </c>
      <c r="R210" t="s">
        <v>660</v>
      </c>
      <c r="S210" t="s">
        <v>516</v>
      </c>
      <c r="T210">
        <v>802070</v>
      </c>
      <c r="U210">
        <v>804105</v>
      </c>
      <c r="V210" t="s">
        <v>509</v>
      </c>
      <c r="W210" t="s">
        <v>502</v>
      </c>
      <c r="X210">
        <v>7</v>
      </c>
      <c r="Y210">
        <v>8</v>
      </c>
      <c r="Z210" t="s">
        <v>13</v>
      </c>
      <c r="AA210" t="s">
        <v>13</v>
      </c>
      <c r="AB210" t="s">
        <v>2255</v>
      </c>
      <c r="AC210">
        <v>7</v>
      </c>
      <c r="AD210" t="s">
        <v>2256</v>
      </c>
    </row>
    <row r="211" spans="1:30">
      <c r="A211" t="s">
        <v>518</v>
      </c>
      <c r="B211" t="s">
        <v>661</v>
      </c>
      <c r="C211">
        <v>96.2</v>
      </c>
      <c r="D211">
        <v>449</v>
      </c>
      <c r="E211">
        <v>17</v>
      </c>
      <c r="F211">
        <v>0</v>
      </c>
      <c r="G211">
        <v>1</v>
      </c>
      <c r="H211">
        <v>449</v>
      </c>
      <c r="I211">
        <v>1</v>
      </c>
      <c r="J211">
        <v>449</v>
      </c>
      <c r="K211">
        <v>0</v>
      </c>
      <c r="L211">
        <v>873</v>
      </c>
      <c r="M211">
        <v>100</v>
      </c>
      <c r="N211">
        <v>449</v>
      </c>
      <c r="O211">
        <v>449</v>
      </c>
      <c r="P211" t="s">
        <v>155</v>
      </c>
      <c r="Q211" t="s">
        <v>24</v>
      </c>
      <c r="R211" t="s">
        <v>662</v>
      </c>
      <c r="S211" t="s">
        <v>521</v>
      </c>
      <c r="T211">
        <v>799984</v>
      </c>
      <c r="U211">
        <v>801863</v>
      </c>
      <c r="V211" t="s">
        <v>509</v>
      </c>
      <c r="W211" t="s">
        <v>503</v>
      </c>
      <c r="X211">
        <v>7</v>
      </c>
      <c r="Y211">
        <v>8</v>
      </c>
      <c r="Z211" t="s">
        <v>13</v>
      </c>
      <c r="AA211" t="s">
        <v>13</v>
      </c>
      <c r="AB211" t="s">
        <v>2255</v>
      </c>
      <c r="AC211">
        <v>7</v>
      </c>
      <c r="AD211" t="s">
        <v>2256</v>
      </c>
    </row>
    <row r="212" spans="1:30">
      <c r="A212" t="s">
        <v>522</v>
      </c>
      <c r="B212" t="s">
        <v>663</v>
      </c>
      <c r="C212">
        <v>96.8</v>
      </c>
      <c r="D212">
        <v>433</v>
      </c>
      <c r="E212">
        <v>14</v>
      </c>
      <c r="F212">
        <v>0</v>
      </c>
      <c r="G212">
        <v>1</v>
      </c>
      <c r="H212">
        <v>433</v>
      </c>
      <c r="I212">
        <v>1</v>
      </c>
      <c r="J212">
        <v>433</v>
      </c>
      <c r="K212" s="10" t="s">
        <v>2266</v>
      </c>
      <c r="L212">
        <v>850</v>
      </c>
      <c r="M212">
        <v>100</v>
      </c>
      <c r="N212">
        <v>433</v>
      </c>
      <c r="O212">
        <v>433</v>
      </c>
      <c r="P212" t="s">
        <v>155</v>
      </c>
      <c r="Q212" t="s">
        <v>24</v>
      </c>
      <c r="R212" t="s">
        <v>664</v>
      </c>
      <c r="S212" t="s">
        <v>525</v>
      </c>
      <c r="T212">
        <v>798078</v>
      </c>
      <c r="U212">
        <v>799687</v>
      </c>
      <c r="V212" t="s">
        <v>509</v>
      </c>
      <c r="W212" t="s">
        <v>502</v>
      </c>
      <c r="X212">
        <v>7</v>
      </c>
      <c r="Y212">
        <v>8</v>
      </c>
      <c r="Z212" t="s">
        <v>13</v>
      </c>
      <c r="AA212" t="s">
        <v>13</v>
      </c>
      <c r="AB212" t="s">
        <v>2255</v>
      </c>
      <c r="AC212">
        <v>7</v>
      </c>
      <c r="AD212" t="s">
        <v>2256</v>
      </c>
    </row>
    <row r="213" spans="1:30">
      <c r="A213" t="s">
        <v>526</v>
      </c>
      <c r="B213" t="s">
        <v>665</v>
      </c>
      <c r="C213">
        <v>93.6</v>
      </c>
      <c r="D213">
        <v>2202</v>
      </c>
      <c r="E213">
        <v>140</v>
      </c>
      <c r="F213">
        <v>0</v>
      </c>
      <c r="G213">
        <v>1</v>
      </c>
      <c r="H213">
        <v>2202</v>
      </c>
      <c r="I213">
        <v>1</v>
      </c>
      <c r="J213">
        <v>2202</v>
      </c>
      <c r="K213">
        <v>0</v>
      </c>
      <c r="L213">
        <v>4069</v>
      </c>
      <c r="M213">
        <v>100</v>
      </c>
      <c r="N213">
        <v>2202</v>
      </c>
      <c r="O213">
        <v>2202</v>
      </c>
      <c r="P213" t="s">
        <v>155</v>
      </c>
      <c r="Q213" t="s">
        <v>24</v>
      </c>
      <c r="R213" t="s">
        <v>666</v>
      </c>
      <c r="S213" t="s">
        <v>529</v>
      </c>
      <c r="T213">
        <v>791098</v>
      </c>
      <c r="U213">
        <v>797855</v>
      </c>
      <c r="V213" t="s">
        <v>509</v>
      </c>
      <c r="W213" t="s">
        <v>503</v>
      </c>
      <c r="X213">
        <v>7</v>
      </c>
      <c r="Y213">
        <v>8</v>
      </c>
      <c r="Z213" t="s">
        <v>13</v>
      </c>
      <c r="AA213" t="s">
        <v>13</v>
      </c>
      <c r="AB213" t="s">
        <v>2255</v>
      </c>
      <c r="AC213">
        <v>7</v>
      </c>
      <c r="AD213" t="s">
        <v>2256</v>
      </c>
    </row>
    <row r="214" spans="1:30">
      <c r="A214" t="s">
        <v>530</v>
      </c>
      <c r="B214" t="s">
        <v>667</v>
      </c>
      <c r="C214">
        <v>95.3</v>
      </c>
      <c r="D214">
        <v>472</v>
      </c>
      <c r="E214">
        <v>22</v>
      </c>
      <c r="F214">
        <v>0</v>
      </c>
      <c r="G214">
        <v>1</v>
      </c>
      <c r="H214">
        <v>472</v>
      </c>
      <c r="I214">
        <v>1</v>
      </c>
      <c r="J214">
        <v>472</v>
      </c>
      <c r="K214">
        <v>0</v>
      </c>
      <c r="L214">
        <v>929</v>
      </c>
      <c r="M214">
        <v>100</v>
      </c>
      <c r="N214">
        <v>472</v>
      </c>
      <c r="O214">
        <v>472</v>
      </c>
      <c r="P214" t="s">
        <v>155</v>
      </c>
      <c r="Q214" t="s">
        <v>24</v>
      </c>
      <c r="R214" t="s">
        <v>668</v>
      </c>
      <c r="S214" t="s">
        <v>533</v>
      </c>
      <c r="T214">
        <v>788811</v>
      </c>
      <c r="U214">
        <v>790942</v>
      </c>
      <c r="V214" t="s">
        <v>509</v>
      </c>
      <c r="W214" t="s">
        <v>503</v>
      </c>
      <c r="X214">
        <v>7</v>
      </c>
      <c r="Y214">
        <v>8</v>
      </c>
      <c r="Z214" t="s">
        <v>13</v>
      </c>
      <c r="AA214" t="s">
        <v>13</v>
      </c>
      <c r="AB214" t="s">
        <v>2255</v>
      </c>
      <c r="AC214">
        <v>7</v>
      </c>
      <c r="AD214" t="s">
        <v>2256</v>
      </c>
    </row>
    <row r="215" spans="1:30">
      <c r="A215" t="s">
        <v>534</v>
      </c>
      <c r="B215" t="s">
        <v>669</v>
      </c>
      <c r="C215">
        <v>96</v>
      </c>
      <c r="D215">
        <v>754</v>
      </c>
      <c r="E215">
        <v>29</v>
      </c>
      <c r="F215">
        <v>1</v>
      </c>
      <c r="G215">
        <v>1</v>
      </c>
      <c r="H215">
        <v>754</v>
      </c>
      <c r="I215">
        <v>1</v>
      </c>
      <c r="J215">
        <v>753</v>
      </c>
      <c r="K215">
        <v>0</v>
      </c>
      <c r="L215">
        <v>1438</v>
      </c>
      <c r="M215">
        <v>100</v>
      </c>
      <c r="N215">
        <v>754</v>
      </c>
      <c r="O215">
        <v>753</v>
      </c>
      <c r="P215" t="s">
        <v>155</v>
      </c>
      <c r="Q215" t="s">
        <v>24</v>
      </c>
      <c r="R215" t="s">
        <v>670</v>
      </c>
      <c r="S215" t="s">
        <v>537</v>
      </c>
      <c r="T215">
        <v>785994</v>
      </c>
      <c r="U215">
        <v>790942</v>
      </c>
      <c r="V215" t="s">
        <v>509</v>
      </c>
      <c r="W215" t="s">
        <v>502</v>
      </c>
      <c r="X215">
        <v>7</v>
      </c>
      <c r="Y215">
        <v>8</v>
      </c>
      <c r="Z215" t="s">
        <v>13</v>
      </c>
      <c r="AA215" t="s">
        <v>13</v>
      </c>
      <c r="AB215" t="s">
        <v>2255</v>
      </c>
      <c r="AC215">
        <v>7</v>
      </c>
      <c r="AD215" t="s">
        <v>2256</v>
      </c>
    </row>
    <row r="216" spans="1:30">
      <c r="A216" t="s">
        <v>538</v>
      </c>
      <c r="B216" t="s">
        <v>671</v>
      </c>
      <c r="C216">
        <v>95.5</v>
      </c>
      <c r="D216">
        <v>468</v>
      </c>
      <c r="E216">
        <v>21</v>
      </c>
      <c r="F216">
        <v>0</v>
      </c>
      <c r="G216">
        <v>1</v>
      </c>
      <c r="H216">
        <v>468</v>
      </c>
      <c r="I216">
        <v>15</v>
      </c>
      <c r="J216">
        <v>482</v>
      </c>
      <c r="K216">
        <v>0</v>
      </c>
      <c r="L216">
        <v>912</v>
      </c>
      <c r="M216">
        <v>100</v>
      </c>
      <c r="N216">
        <v>468</v>
      </c>
      <c r="O216">
        <v>482</v>
      </c>
      <c r="P216" t="s">
        <v>155</v>
      </c>
      <c r="Q216" t="s">
        <v>24</v>
      </c>
      <c r="R216" t="s">
        <v>672</v>
      </c>
      <c r="S216" t="s">
        <v>541</v>
      </c>
      <c r="T216">
        <v>784154</v>
      </c>
      <c r="U216">
        <v>785762</v>
      </c>
      <c r="V216" t="s">
        <v>509</v>
      </c>
      <c r="W216" t="s">
        <v>502</v>
      </c>
      <c r="X216">
        <v>7</v>
      </c>
      <c r="Y216">
        <v>8</v>
      </c>
      <c r="Z216" t="s">
        <v>13</v>
      </c>
      <c r="AA216" t="s">
        <v>13</v>
      </c>
      <c r="AB216" t="s">
        <v>2255</v>
      </c>
      <c r="AC216">
        <v>7</v>
      </c>
      <c r="AD216" t="s">
        <v>2256</v>
      </c>
    </row>
    <row r="217" spans="1:30">
      <c r="A217" t="s">
        <v>542</v>
      </c>
      <c r="B217" t="s">
        <v>673</v>
      </c>
      <c r="C217">
        <v>92.3</v>
      </c>
      <c r="D217">
        <v>532</v>
      </c>
      <c r="E217">
        <v>30</v>
      </c>
      <c r="F217">
        <v>1</v>
      </c>
      <c r="G217">
        <v>19</v>
      </c>
      <c r="H217">
        <v>550</v>
      </c>
      <c r="I217">
        <v>1</v>
      </c>
      <c r="J217">
        <v>521</v>
      </c>
      <c r="K217">
        <v>0</v>
      </c>
      <c r="L217">
        <v>991</v>
      </c>
      <c r="M217">
        <v>96.7</v>
      </c>
      <c r="N217">
        <v>550</v>
      </c>
      <c r="O217">
        <v>521</v>
      </c>
      <c r="P217" t="s">
        <v>155</v>
      </c>
      <c r="Q217" t="s">
        <v>24</v>
      </c>
      <c r="R217" t="s">
        <v>674</v>
      </c>
      <c r="S217" t="s">
        <v>545</v>
      </c>
      <c r="T217">
        <v>781988</v>
      </c>
      <c r="U217">
        <v>783855</v>
      </c>
      <c r="V217" t="s">
        <v>509</v>
      </c>
      <c r="W217" t="s">
        <v>502</v>
      </c>
      <c r="X217">
        <v>7</v>
      </c>
      <c r="Y217">
        <v>8</v>
      </c>
      <c r="Z217" t="s">
        <v>13</v>
      </c>
      <c r="AA217" t="s">
        <v>13</v>
      </c>
      <c r="AB217" t="s">
        <v>2255</v>
      </c>
      <c r="AC217">
        <v>7</v>
      </c>
      <c r="AD217" t="s">
        <v>2256</v>
      </c>
    </row>
    <row r="218" spans="1:30">
      <c r="A218" t="s">
        <v>513</v>
      </c>
      <c r="B218" t="s">
        <v>675</v>
      </c>
      <c r="C218">
        <v>93.7</v>
      </c>
      <c r="D218">
        <v>411</v>
      </c>
      <c r="E218">
        <v>23</v>
      </c>
      <c r="F218">
        <v>2</v>
      </c>
      <c r="G218">
        <v>1</v>
      </c>
      <c r="H218">
        <v>411</v>
      </c>
      <c r="I218">
        <v>1</v>
      </c>
      <c r="J218">
        <v>408</v>
      </c>
      <c r="K218" s="10">
        <v>3.8000000000000003E-279</v>
      </c>
      <c r="L218">
        <v>757</v>
      </c>
      <c r="M218">
        <v>100</v>
      </c>
      <c r="N218">
        <v>411</v>
      </c>
      <c r="O218">
        <v>408</v>
      </c>
      <c r="P218" t="s">
        <v>156</v>
      </c>
      <c r="Q218" t="s">
        <v>24</v>
      </c>
      <c r="R218" t="s">
        <v>676</v>
      </c>
      <c r="S218" t="s">
        <v>516</v>
      </c>
      <c r="T218">
        <v>3921142</v>
      </c>
      <c r="U218">
        <v>3923229</v>
      </c>
      <c r="V218" t="s">
        <v>506</v>
      </c>
      <c r="W218" t="s">
        <v>503</v>
      </c>
      <c r="X218">
        <v>7</v>
      </c>
      <c r="Y218">
        <v>8</v>
      </c>
      <c r="Z218" t="s">
        <v>13</v>
      </c>
      <c r="AA218" t="s">
        <v>13</v>
      </c>
      <c r="AB218" t="s">
        <v>2255</v>
      </c>
      <c r="AC218">
        <v>7</v>
      </c>
      <c r="AD218" t="s">
        <v>2256</v>
      </c>
    </row>
    <row r="219" spans="1:30">
      <c r="A219" t="s">
        <v>518</v>
      </c>
      <c r="B219" t="s">
        <v>677</v>
      </c>
      <c r="C219">
        <v>96.2</v>
      </c>
      <c r="D219">
        <v>449</v>
      </c>
      <c r="E219">
        <v>17</v>
      </c>
      <c r="F219">
        <v>0</v>
      </c>
      <c r="G219">
        <v>1</v>
      </c>
      <c r="H219">
        <v>449</v>
      </c>
      <c r="I219">
        <v>1</v>
      </c>
      <c r="J219">
        <v>449</v>
      </c>
      <c r="K219">
        <v>0</v>
      </c>
      <c r="L219">
        <v>873</v>
      </c>
      <c r="M219">
        <v>100</v>
      </c>
      <c r="N219">
        <v>449</v>
      </c>
      <c r="O219">
        <v>449</v>
      </c>
      <c r="P219" t="s">
        <v>156</v>
      </c>
      <c r="Q219" t="s">
        <v>24</v>
      </c>
      <c r="R219" t="s">
        <v>678</v>
      </c>
      <c r="S219" t="s">
        <v>521</v>
      </c>
      <c r="T219">
        <v>3923422</v>
      </c>
      <c r="U219">
        <v>3925277</v>
      </c>
      <c r="V219" t="s">
        <v>506</v>
      </c>
      <c r="W219" t="s">
        <v>502</v>
      </c>
      <c r="X219">
        <v>7</v>
      </c>
      <c r="Y219">
        <v>8</v>
      </c>
      <c r="Z219" t="s">
        <v>13</v>
      </c>
      <c r="AA219" t="s">
        <v>13</v>
      </c>
      <c r="AB219" t="s">
        <v>2255</v>
      </c>
      <c r="AC219">
        <v>7</v>
      </c>
      <c r="AD219" t="s">
        <v>2256</v>
      </c>
    </row>
    <row r="220" spans="1:30">
      <c r="A220" t="s">
        <v>522</v>
      </c>
      <c r="B220" t="s">
        <v>679</v>
      </c>
      <c r="C220">
        <v>96.5</v>
      </c>
      <c r="D220">
        <v>433</v>
      </c>
      <c r="E220">
        <v>15</v>
      </c>
      <c r="F220">
        <v>0</v>
      </c>
      <c r="G220">
        <v>1</v>
      </c>
      <c r="H220">
        <v>433</v>
      </c>
      <c r="I220">
        <v>1</v>
      </c>
      <c r="J220">
        <v>433</v>
      </c>
      <c r="K220" s="10" t="s">
        <v>2267</v>
      </c>
      <c r="L220">
        <v>849</v>
      </c>
      <c r="M220">
        <v>100</v>
      </c>
      <c r="N220">
        <v>433</v>
      </c>
      <c r="O220">
        <v>433</v>
      </c>
      <c r="P220" t="s">
        <v>156</v>
      </c>
      <c r="Q220" t="s">
        <v>24</v>
      </c>
      <c r="R220" t="s">
        <v>680</v>
      </c>
      <c r="S220" t="s">
        <v>525</v>
      </c>
      <c r="T220">
        <v>3925523</v>
      </c>
      <c r="U220">
        <v>3927190</v>
      </c>
      <c r="V220" t="s">
        <v>506</v>
      </c>
      <c r="W220" t="s">
        <v>503</v>
      </c>
      <c r="X220">
        <v>7</v>
      </c>
      <c r="Y220">
        <v>8</v>
      </c>
      <c r="Z220" t="s">
        <v>13</v>
      </c>
      <c r="AA220" t="s">
        <v>13</v>
      </c>
      <c r="AB220" t="s">
        <v>2255</v>
      </c>
      <c r="AC220">
        <v>7</v>
      </c>
      <c r="AD220" t="s">
        <v>2256</v>
      </c>
    </row>
    <row r="221" spans="1:30">
      <c r="A221" t="s">
        <v>526</v>
      </c>
      <c r="B221" t="s">
        <v>681</v>
      </c>
      <c r="C221">
        <v>93.7</v>
      </c>
      <c r="D221">
        <v>2202</v>
      </c>
      <c r="E221">
        <v>138</v>
      </c>
      <c r="F221">
        <v>0</v>
      </c>
      <c r="G221">
        <v>1</v>
      </c>
      <c r="H221">
        <v>2202</v>
      </c>
      <c r="I221">
        <v>1</v>
      </c>
      <c r="J221">
        <v>2202</v>
      </c>
      <c r="K221">
        <v>0</v>
      </c>
      <c r="L221">
        <v>4072</v>
      </c>
      <c r="M221">
        <v>100</v>
      </c>
      <c r="N221">
        <v>2202</v>
      </c>
      <c r="O221">
        <v>2202</v>
      </c>
      <c r="P221" t="s">
        <v>156</v>
      </c>
      <c r="Q221" t="s">
        <v>24</v>
      </c>
      <c r="R221" t="s">
        <v>682</v>
      </c>
      <c r="S221" t="s">
        <v>529</v>
      </c>
      <c r="T221">
        <v>3927409</v>
      </c>
      <c r="U221">
        <v>3934165</v>
      </c>
      <c r="V221" t="s">
        <v>506</v>
      </c>
      <c r="W221" t="s">
        <v>502</v>
      </c>
      <c r="X221">
        <v>7</v>
      </c>
      <c r="Y221">
        <v>8</v>
      </c>
      <c r="Z221" t="s">
        <v>13</v>
      </c>
      <c r="AA221" t="s">
        <v>13</v>
      </c>
      <c r="AB221" t="s">
        <v>2255</v>
      </c>
      <c r="AC221">
        <v>7</v>
      </c>
      <c r="AD221" t="s">
        <v>2256</v>
      </c>
    </row>
    <row r="222" spans="1:30">
      <c r="A222" t="s">
        <v>530</v>
      </c>
      <c r="B222" t="s">
        <v>683</v>
      </c>
      <c r="C222">
        <v>95.3</v>
      </c>
      <c r="D222">
        <v>472</v>
      </c>
      <c r="E222">
        <v>22</v>
      </c>
      <c r="F222">
        <v>0</v>
      </c>
      <c r="G222">
        <v>1</v>
      </c>
      <c r="H222">
        <v>472</v>
      </c>
      <c r="I222">
        <v>1</v>
      </c>
      <c r="J222">
        <v>472</v>
      </c>
      <c r="K222">
        <v>0</v>
      </c>
      <c r="L222">
        <v>929</v>
      </c>
      <c r="M222">
        <v>100</v>
      </c>
      <c r="N222">
        <v>472</v>
      </c>
      <c r="O222">
        <v>472</v>
      </c>
      <c r="P222" t="s">
        <v>156</v>
      </c>
      <c r="Q222" t="s">
        <v>24</v>
      </c>
      <c r="R222" t="s">
        <v>684</v>
      </c>
      <c r="S222" t="s">
        <v>533</v>
      </c>
      <c r="T222">
        <v>3934379</v>
      </c>
      <c r="U222">
        <v>3936316</v>
      </c>
      <c r="V222" t="s">
        <v>506</v>
      </c>
      <c r="W222" t="s">
        <v>502</v>
      </c>
      <c r="X222">
        <v>7</v>
      </c>
      <c r="Y222">
        <v>8</v>
      </c>
      <c r="Z222" t="s">
        <v>13</v>
      </c>
      <c r="AA222" t="s">
        <v>13</v>
      </c>
      <c r="AB222" t="s">
        <v>2255</v>
      </c>
      <c r="AC222">
        <v>7</v>
      </c>
      <c r="AD222" t="s">
        <v>2256</v>
      </c>
    </row>
    <row r="223" spans="1:30">
      <c r="A223" t="s">
        <v>534</v>
      </c>
      <c r="B223" t="s">
        <v>685</v>
      </c>
      <c r="C223">
        <v>96</v>
      </c>
      <c r="D223">
        <v>754</v>
      </c>
      <c r="E223">
        <v>29</v>
      </c>
      <c r="F223">
        <v>1</v>
      </c>
      <c r="G223">
        <v>1</v>
      </c>
      <c r="H223">
        <v>754</v>
      </c>
      <c r="I223">
        <v>1</v>
      </c>
      <c r="J223">
        <v>753</v>
      </c>
      <c r="K223">
        <v>0</v>
      </c>
      <c r="L223">
        <v>1438</v>
      </c>
      <c r="M223">
        <v>100</v>
      </c>
      <c r="N223">
        <v>754</v>
      </c>
      <c r="O223">
        <v>753</v>
      </c>
      <c r="P223" t="s">
        <v>156</v>
      </c>
      <c r="Q223" t="s">
        <v>24</v>
      </c>
      <c r="R223" t="s">
        <v>686</v>
      </c>
      <c r="S223" t="s">
        <v>537</v>
      </c>
      <c r="T223">
        <v>3934660</v>
      </c>
      <c r="U223">
        <v>3939082</v>
      </c>
      <c r="V223" t="s">
        <v>506</v>
      </c>
      <c r="W223" t="s">
        <v>503</v>
      </c>
      <c r="X223">
        <v>7</v>
      </c>
      <c r="Y223">
        <v>8</v>
      </c>
      <c r="Z223" t="s">
        <v>13</v>
      </c>
      <c r="AA223" t="s">
        <v>13</v>
      </c>
      <c r="AB223" t="s">
        <v>2255</v>
      </c>
      <c r="AC223">
        <v>7</v>
      </c>
      <c r="AD223" t="s">
        <v>2256</v>
      </c>
    </row>
    <row r="224" spans="1:30">
      <c r="A224" t="s">
        <v>538</v>
      </c>
      <c r="B224" t="s">
        <v>687</v>
      </c>
      <c r="C224">
        <v>95.5</v>
      </c>
      <c r="D224">
        <v>468</v>
      </c>
      <c r="E224">
        <v>21</v>
      </c>
      <c r="F224">
        <v>0</v>
      </c>
      <c r="G224">
        <v>1</v>
      </c>
      <c r="H224">
        <v>468</v>
      </c>
      <c r="I224">
        <v>1</v>
      </c>
      <c r="J224">
        <v>468</v>
      </c>
      <c r="K224">
        <v>0</v>
      </c>
      <c r="L224">
        <v>912</v>
      </c>
      <c r="M224">
        <v>100</v>
      </c>
      <c r="N224">
        <v>468</v>
      </c>
      <c r="O224">
        <v>468</v>
      </c>
      <c r="P224" t="s">
        <v>156</v>
      </c>
      <c r="Q224" t="s">
        <v>24</v>
      </c>
      <c r="R224" t="s">
        <v>688</v>
      </c>
      <c r="S224" t="s">
        <v>541</v>
      </c>
      <c r="T224">
        <v>3939499</v>
      </c>
      <c r="U224">
        <v>3941065</v>
      </c>
      <c r="V224" t="s">
        <v>506</v>
      </c>
      <c r="W224" t="s">
        <v>503</v>
      </c>
      <c r="X224">
        <v>7</v>
      </c>
      <c r="Y224">
        <v>8</v>
      </c>
      <c r="Z224" t="s">
        <v>13</v>
      </c>
      <c r="AA224" t="s">
        <v>13</v>
      </c>
      <c r="AB224" t="s">
        <v>2255</v>
      </c>
      <c r="AC224">
        <v>7</v>
      </c>
      <c r="AD224" t="s">
        <v>2256</v>
      </c>
    </row>
    <row r="225" spans="1:30">
      <c r="A225" t="s">
        <v>542</v>
      </c>
      <c r="B225" t="s">
        <v>689</v>
      </c>
      <c r="C225">
        <v>92.3</v>
      </c>
      <c r="D225">
        <v>532</v>
      </c>
      <c r="E225">
        <v>30</v>
      </c>
      <c r="F225">
        <v>1</v>
      </c>
      <c r="G225">
        <v>19</v>
      </c>
      <c r="H225">
        <v>550</v>
      </c>
      <c r="I225">
        <v>1</v>
      </c>
      <c r="J225">
        <v>521</v>
      </c>
      <c r="K225">
        <v>0</v>
      </c>
      <c r="L225">
        <v>991</v>
      </c>
      <c r="M225">
        <v>96.7</v>
      </c>
      <c r="N225">
        <v>550</v>
      </c>
      <c r="O225">
        <v>521</v>
      </c>
      <c r="P225" t="s">
        <v>156</v>
      </c>
      <c r="Q225" t="s">
        <v>24</v>
      </c>
      <c r="R225" t="s">
        <v>690</v>
      </c>
      <c r="S225" t="s">
        <v>545</v>
      </c>
      <c r="T225">
        <v>3941407</v>
      </c>
      <c r="U225">
        <v>3943274</v>
      </c>
      <c r="V225" t="s">
        <v>506</v>
      </c>
      <c r="W225" t="s">
        <v>503</v>
      </c>
      <c r="X225">
        <v>7</v>
      </c>
      <c r="Y225">
        <v>8</v>
      </c>
      <c r="Z225" t="s">
        <v>13</v>
      </c>
      <c r="AA225" t="s">
        <v>13</v>
      </c>
      <c r="AB225" t="s">
        <v>2255</v>
      </c>
      <c r="AC225">
        <v>7</v>
      </c>
      <c r="AD225" t="s">
        <v>2256</v>
      </c>
    </row>
    <row r="226" spans="1:30">
      <c r="A226" t="s">
        <v>513</v>
      </c>
      <c r="B226" t="s">
        <v>691</v>
      </c>
      <c r="C226">
        <v>93.7</v>
      </c>
      <c r="D226">
        <v>411</v>
      </c>
      <c r="E226">
        <v>23</v>
      </c>
      <c r="F226">
        <v>2</v>
      </c>
      <c r="G226">
        <v>1</v>
      </c>
      <c r="H226">
        <v>411</v>
      </c>
      <c r="I226">
        <v>1</v>
      </c>
      <c r="J226">
        <v>408</v>
      </c>
      <c r="K226" s="10">
        <v>3.8299999999999998E-279</v>
      </c>
      <c r="L226">
        <v>757</v>
      </c>
      <c r="M226">
        <v>100</v>
      </c>
      <c r="N226">
        <v>411</v>
      </c>
      <c r="O226">
        <v>408</v>
      </c>
      <c r="P226" t="s">
        <v>157</v>
      </c>
      <c r="Q226" t="s">
        <v>24</v>
      </c>
      <c r="R226" t="s">
        <v>692</v>
      </c>
      <c r="S226" t="s">
        <v>516</v>
      </c>
      <c r="T226">
        <v>786213</v>
      </c>
      <c r="U226">
        <v>788174</v>
      </c>
      <c r="V226" t="s">
        <v>506</v>
      </c>
      <c r="W226" t="s">
        <v>502</v>
      </c>
      <c r="X226">
        <v>7</v>
      </c>
      <c r="Y226">
        <v>8</v>
      </c>
      <c r="Z226" t="s">
        <v>13</v>
      </c>
      <c r="AA226" t="s">
        <v>13</v>
      </c>
      <c r="AB226" t="s">
        <v>2255</v>
      </c>
      <c r="AC226">
        <v>7</v>
      </c>
      <c r="AD226" t="s">
        <v>2256</v>
      </c>
    </row>
    <row r="227" spans="1:30">
      <c r="A227" t="s">
        <v>518</v>
      </c>
      <c r="B227" t="s">
        <v>693</v>
      </c>
      <c r="C227">
        <v>96.2</v>
      </c>
      <c r="D227">
        <v>449</v>
      </c>
      <c r="E227">
        <v>17</v>
      </c>
      <c r="F227">
        <v>0</v>
      </c>
      <c r="G227">
        <v>1</v>
      </c>
      <c r="H227">
        <v>449</v>
      </c>
      <c r="I227">
        <v>1</v>
      </c>
      <c r="J227">
        <v>449</v>
      </c>
      <c r="K227">
        <v>0</v>
      </c>
      <c r="L227">
        <v>873</v>
      </c>
      <c r="M227">
        <v>100</v>
      </c>
      <c r="N227">
        <v>449</v>
      </c>
      <c r="O227">
        <v>449</v>
      </c>
      <c r="P227" t="s">
        <v>157</v>
      </c>
      <c r="Q227" t="s">
        <v>24</v>
      </c>
      <c r="R227" t="s">
        <v>694</v>
      </c>
      <c r="S227" t="s">
        <v>521</v>
      </c>
      <c r="T227">
        <v>784051</v>
      </c>
      <c r="U227">
        <v>785929</v>
      </c>
      <c r="V227" t="s">
        <v>506</v>
      </c>
      <c r="W227" t="s">
        <v>503</v>
      </c>
      <c r="X227">
        <v>7</v>
      </c>
      <c r="Y227">
        <v>8</v>
      </c>
      <c r="Z227" t="s">
        <v>13</v>
      </c>
      <c r="AA227" t="s">
        <v>13</v>
      </c>
      <c r="AB227" t="s">
        <v>2255</v>
      </c>
      <c r="AC227">
        <v>7</v>
      </c>
      <c r="AD227" t="s">
        <v>2256</v>
      </c>
    </row>
    <row r="228" spans="1:30">
      <c r="A228" t="s">
        <v>522</v>
      </c>
      <c r="B228" t="s">
        <v>695</v>
      </c>
      <c r="C228">
        <v>96.5</v>
      </c>
      <c r="D228">
        <v>433</v>
      </c>
      <c r="E228">
        <v>15</v>
      </c>
      <c r="F228">
        <v>0</v>
      </c>
      <c r="G228">
        <v>1</v>
      </c>
      <c r="H228">
        <v>433</v>
      </c>
      <c r="I228">
        <v>1</v>
      </c>
      <c r="J228">
        <v>433</v>
      </c>
      <c r="K228" s="10" t="s">
        <v>2268</v>
      </c>
      <c r="L228">
        <v>849</v>
      </c>
      <c r="M228">
        <v>100</v>
      </c>
      <c r="N228">
        <v>433</v>
      </c>
      <c r="O228">
        <v>433</v>
      </c>
      <c r="P228" t="s">
        <v>157</v>
      </c>
      <c r="Q228" t="s">
        <v>24</v>
      </c>
      <c r="R228" t="s">
        <v>696</v>
      </c>
      <c r="S228" t="s">
        <v>525</v>
      </c>
      <c r="T228">
        <v>782140</v>
      </c>
      <c r="U228">
        <v>783761</v>
      </c>
      <c r="V228" t="s">
        <v>506</v>
      </c>
      <c r="W228" t="s">
        <v>502</v>
      </c>
      <c r="X228">
        <v>7</v>
      </c>
      <c r="Y228">
        <v>8</v>
      </c>
      <c r="Z228" t="s">
        <v>13</v>
      </c>
      <c r="AA228" t="s">
        <v>13</v>
      </c>
      <c r="AB228" t="s">
        <v>2255</v>
      </c>
      <c r="AC228">
        <v>7</v>
      </c>
      <c r="AD228" t="s">
        <v>2256</v>
      </c>
    </row>
    <row r="229" spans="1:30">
      <c r="A229" t="s">
        <v>526</v>
      </c>
      <c r="B229" t="s">
        <v>697</v>
      </c>
      <c r="C229">
        <v>93.7</v>
      </c>
      <c r="D229">
        <v>2202</v>
      </c>
      <c r="E229">
        <v>138</v>
      </c>
      <c r="F229">
        <v>0</v>
      </c>
      <c r="G229">
        <v>1</v>
      </c>
      <c r="H229">
        <v>2202</v>
      </c>
      <c r="I229">
        <v>1</v>
      </c>
      <c r="J229">
        <v>2202</v>
      </c>
      <c r="K229">
        <v>0</v>
      </c>
      <c r="L229">
        <v>4072</v>
      </c>
      <c r="M229">
        <v>100</v>
      </c>
      <c r="N229">
        <v>2202</v>
      </c>
      <c r="O229">
        <v>2202</v>
      </c>
      <c r="P229" t="s">
        <v>157</v>
      </c>
      <c r="Q229" t="s">
        <v>24</v>
      </c>
      <c r="R229" t="s">
        <v>698</v>
      </c>
      <c r="S229" t="s">
        <v>529</v>
      </c>
      <c r="T229">
        <v>775113</v>
      </c>
      <c r="U229">
        <v>781911</v>
      </c>
      <c r="V229" t="s">
        <v>506</v>
      </c>
      <c r="W229" t="s">
        <v>503</v>
      </c>
      <c r="X229">
        <v>7</v>
      </c>
      <c r="Y229">
        <v>8</v>
      </c>
      <c r="Z229" t="s">
        <v>13</v>
      </c>
      <c r="AA229" t="s">
        <v>13</v>
      </c>
      <c r="AB229" t="s">
        <v>2255</v>
      </c>
      <c r="AC229">
        <v>7</v>
      </c>
      <c r="AD229" t="s">
        <v>2256</v>
      </c>
    </row>
    <row r="230" spans="1:30">
      <c r="A230" t="s">
        <v>530</v>
      </c>
      <c r="B230" t="s">
        <v>699</v>
      </c>
      <c r="C230">
        <v>95.3</v>
      </c>
      <c r="D230">
        <v>472</v>
      </c>
      <c r="E230">
        <v>22</v>
      </c>
      <c r="F230">
        <v>0</v>
      </c>
      <c r="G230">
        <v>1</v>
      </c>
      <c r="H230">
        <v>472</v>
      </c>
      <c r="I230">
        <v>1</v>
      </c>
      <c r="J230">
        <v>472</v>
      </c>
      <c r="K230">
        <v>0</v>
      </c>
      <c r="L230">
        <v>929</v>
      </c>
      <c r="M230">
        <v>100</v>
      </c>
      <c r="N230">
        <v>472</v>
      </c>
      <c r="O230">
        <v>472</v>
      </c>
      <c r="P230" t="s">
        <v>157</v>
      </c>
      <c r="Q230" t="s">
        <v>24</v>
      </c>
      <c r="R230" t="s">
        <v>700</v>
      </c>
      <c r="S230" t="s">
        <v>533</v>
      </c>
      <c r="T230">
        <v>772865</v>
      </c>
      <c r="U230">
        <v>774901</v>
      </c>
      <c r="V230" t="s">
        <v>506</v>
      </c>
      <c r="W230" t="s">
        <v>503</v>
      </c>
      <c r="X230">
        <v>7</v>
      </c>
      <c r="Y230">
        <v>8</v>
      </c>
      <c r="Z230" t="s">
        <v>13</v>
      </c>
      <c r="AA230" t="s">
        <v>13</v>
      </c>
      <c r="AB230" t="s">
        <v>2255</v>
      </c>
      <c r="AC230">
        <v>7</v>
      </c>
      <c r="AD230" t="s">
        <v>2256</v>
      </c>
    </row>
    <row r="231" spans="1:30">
      <c r="A231" t="s">
        <v>534</v>
      </c>
      <c r="B231" t="s">
        <v>701</v>
      </c>
      <c r="C231">
        <v>96</v>
      </c>
      <c r="D231">
        <v>754</v>
      </c>
      <c r="E231">
        <v>29</v>
      </c>
      <c r="F231">
        <v>1</v>
      </c>
      <c r="G231">
        <v>1</v>
      </c>
      <c r="H231">
        <v>754</v>
      </c>
      <c r="I231">
        <v>1</v>
      </c>
      <c r="J231">
        <v>753</v>
      </c>
      <c r="K231">
        <v>0</v>
      </c>
      <c r="L231">
        <v>1438</v>
      </c>
      <c r="M231">
        <v>100</v>
      </c>
      <c r="N231">
        <v>754</v>
      </c>
      <c r="O231">
        <v>753</v>
      </c>
      <c r="P231" t="s">
        <v>157</v>
      </c>
      <c r="Q231" t="s">
        <v>24</v>
      </c>
      <c r="R231" t="s">
        <v>702</v>
      </c>
      <c r="S231" t="s">
        <v>537</v>
      </c>
      <c r="T231">
        <v>770036</v>
      </c>
      <c r="U231">
        <v>772847</v>
      </c>
      <c r="V231" t="s">
        <v>506</v>
      </c>
      <c r="W231" t="s">
        <v>502</v>
      </c>
      <c r="X231">
        <v>7</v>
      </c>
      <c r="Y231">
        <v>8</v>
      </c>
      <c r="Z231" t="s">
        <v>13</v>
      </c>
      <c r="AA231" t="s">
        <v>13</v>
      </c>
      <c r="AB231" t="s">
        <v>2255</v>
      </c>
      <c r="AC231">
        <v>7</v>
      </c>
      <c r="AD231" t="s">
        <v>2256</v>
      </c>
    </row>
    <row r="232" spans="1:30">
      <c r="A232" t="s">
        <v>538</v>
      </c>
      <c r="B232" t="s">
        <v>703</v>
      </c>
      <c r="C232">
        <v>95.5</v>
      </c>
      <c r="D232">
        <v>468</v>
      </c>
      <c r="E232">
        <v>21</v>
      </c>
      <c r="F232">
        <v>0</v>
      </c>
      <c r="G232">
        <v>1</v>
      </c>
      <c r="H232">
        <v>468</v>
      </c>
      <c r="I232">
        <v>1</v>
      </c>
      <c r="J232">
        <v>468</v>
      </c>
      <c r="K232">
        <v>0</v>
      </c>
      <c r="L232">
        <v>912</v>
      </c>
      <c r="M232">
        <v>100</v>
      </c>
      <c r="N232">
        <v>468</v>
      </c>
      <c r="O232">
        <v>468</v>
      </c>
      <c r="P232" t="s">
        <v>157</v>
      </c>
      <c r="Q232" t="s">
        <v>24</v>
      </c>
      <c r="R232" t="s">
        <v>704</v>
      </c>
      <c r="S232" t="s">
        <v>541</v>
      </c>
      <c r="T232">
        <v>768259</v>
      </c>
      <c r="U232">
        <v>769825</v>
      </c>
      <c r="V232" t="s">
        <v>506</v>
      </c>
      <c r="W232" t="s">
        <v>502</v>
      </c>
      <c r="X232">
        <v>7</v>
      </c>
      <c r="Y232">
        <v>8</v>
      </c>
      <c r="Z232" t="s">
        <v>13</v>
      </c>
      <c r="AA232" t="s">
        <v>13</v>
      </c>
      <c r="AB232" t="s">
        <v>2255</v>
      </c>
      <c r="AC232">
        <v>7</v>
      </c>
      <c r="AD232" t="s">
        <v>2256</v>
      </c>
    </row>
    <row r="233" spans="1:30">
      <c r="A233" t="s">
        <v>542</v>
      </c>
      <c r="B233" t="s">
        <v>705</v>
      </c>
      <c r="C233">
        <v>92.3</v>
      </c>
      <c r="D233">
        <v>532</v>
      </c>
      <c r="E233">
        <v>30</v>
      </c>
      <c r="F233">
        <v>1</v>
      </c>
      <c r="G233">
        <v>19</v>
      </c>
      <c r="H233">
        <v>550</v>
      </c>
      <c r="I233">
        <v>1</v>
      </c>
      <c r="J233">
        <v>521</v>
      </c>
      <c r="K233">
        <v>0</v>
      </c>
      <c r="L233">
        <v>991</v>
      </c>
      <c r="M233">
        <v>96.7</v>
      </c>
      <c r="N233">
        <v>550</v>
      </c>
      <c r="O233">
        <v>521</v>
      </c>
      <c r="P233" t="s">
        <v>157</v>
      </c>
      <c r="Q233" t="s">
        <v>24</v>
      </c>
      <c r="R233" t="s">
        <v>706</v>
      </c>
      <c r="S233" t="s">
        <v>545</v>
      </c>
      <c r="T233">
        <v>766050</v>
      </c>
      <c r="U233">
        <v>767917</v>
      </c>
      <c r="V233" t="s">
        <v>506</v>
      </c>
      <c r="W233" t="s">
        <v>502</v>
      </c>
      <c r="X233">
        <v>7</v>
      </c>
      <c r="Y233">
        <v>8</v>
      </c>
      <c r="Z233" t="s">
        <v>13</v>
      </c>
      <c r="AA233" t="s">
        <v>13</v>
      </c>
      <c r="AB233" t="s">
        <v>2255</v>
      </c>
      <c r="AC233">
        <v>7</v>
      </c>
      <c r="AD233" t="s">
        <v>2256</v>
      </c>
    </row>
    <row r="234" spans="1:30">
      <c r="A234" t="s">
        <v>513</v>
      </c>
      <c r="B234" t="s">
        <v>707</v>
      </c>
      <c r="C234">
        <v>93.7</v>
      </c>
      <c r="D234">
        <v>411</v>
      </c>
      <c r="E234">
        <v>23</v>
      </c>
      <c r="F234">
        <v>2</v>
      </c>
      <c r="G234">
        <v>1</v>
      </c>
      <c r="H234">
        <v>411</v>
      </c>
      <c r="I234">
        <v>1</v>
      </c>
      <c r="J234">
        <v>408</v>
      </c>
      <c r="K234" s="10">
        <v>3.8000000000000003E-279</v>
      </c>
      <c r="L234">
        <v>757</v>
      </c>
      <c r="M234">
        <v>100</v>
      </c>
      <c r="N234">
        <v>411</v>
      </c>
      <c r="O234">
        <v>408</v>
      </c>
      <c r="P234" t="s">
        <v>158</v>
      </c>
      <c r="Q234" t="s">
        <v>24</v>
      </c>
      <c r="R234" t="s">
        <v>708</v>
      </c>
      <c r="S234" t="s">
        <v>516</v>
      </c>
      <c r="T234">
        <v>3922143</v>
      </c>
      <c r="U234">
        <v>3924232</v>
      </c>
      <c r="V234" t="s">
        <v>506</v>
      </c>
      <c r="W234" t="s">
        <v>503</v>
      </c>
      <c r="X234">
        <v>7</v>
      </c>
      <c r="Y234">
        <v>8</v>
      </c>
      <c r="Z234" t="s">
        <v>13</v>
      </c>
      <c r="AA234" t="s">
        <v>13</v>
      </c>
      <c r="AB234" t="s">
        <v>2255</v>
      </c>
      <c r="AC234">
        <v>7</v>
      </c>
      <c r="AD234" t="s">
        <v>2256</v>
      </c>
    </row>
    <row r="235" spans="1:30">
      <c r="A235" t="s">
        <v>518</v>
      </c>
      <c r="B235" t="s">
        <v>709</v>
      </c>
      <c r="C235">
        <v>96.2</v>
      </c>
      <c r="D235">
        <v>449</v>
      </c>
      <c r="E235">
        <v>17</v>
      </c>
      <c r="F235">
        <v>0</v>
      </c>
      <c r="G235">
        <v>1</v>
      </c>
      <c r="H235">
        <v>449</v>
      </c>
      <c r="I235">
        <v>1</v>
      </c>
      <c r="J235">
        <v>449</v>
      </c>
      <c r="K235">
        <v>0</v>
      </c>
      <c r="L235">
        <v>873</v>
      </c>
      <c r="M235">
        <v>100</v>
      </c>
      <c r="N235">
        <v>449</v>
      </c>
      <c r="O235">
        <v>449</v>
      </c>
      <c r="P235" t="s">
        <v>158</v>
      </c>
      <c r="Q235" t="s">
        <v>24</v>
      </c>
      <c r="R235" t="s">
        <v>710</v>
      </c>
      <c r="S235" t="s">
        <v>521</v>
      </c>
      <c r="T235">
        <v>3924419</v>
      </c>
      <c r="U235">
        <v>3926279</v>
      </c>
      <c r="V235" t="s">
        <v>506</v>
      </c>
      <c r="W235" t="s">
        <v>502</v>
      </c>
      <c r="X235">
        <v>7</v>
      </c>
      <c r="Y235">
        <v>8</v>
      </c>
      <c r="Z235" t="s">
        <v>13</v>
      </c>
      <c r="AA235" t="s">
        <v>13</v>
      </c>
      <c r="AB235" t="s">
        <v>2255</v>
      </c>
      <c r="AC235">
        <v>7</v>
      </c>
      <c r="AD235" t="s">
        <v>2256</v>
      </c>
    </row>
    <row r="236" spans="1:30">
      <c r="A236" t="s">
        <v>522</v>
      </c>
      <c r="B236" t="s">
        <v>711</v>
      </c>
      <c r="C236">
        <v>96.5</v>
      </c>
      <c r="D236">
        <v>433</v>
      </c>
      <c r="E236">
        <v>15</v>
      </c>
      <c r="F236">
        <v>0</v>
      </c>
      <c r="G236">
        <v>1</v>
      </c>
      <c r="H236">
        <v>433</v>
      </c>
      <c r="I236">
        <v>1</v>
      </c>
      <c r="J236">
        <v>433</v>
      </c>
      <c r="K236" s="10" t="s">
        <v>2267</v>
      </c>
      <c r="L236">
        <v>849</v>
      </c>
      <c r="M236">
        <v>100</v>
      </c>
      <c r="N236">
        <v>433</v>
      </c>
      <c r="O236">
        <v>433</v>
      </c>
      <c r="P236" t="s">
        <v>158</v>
      </c>
      <c r="Q236" t="s">
        <v>24</v>
      </c>
      <c r="R236" t="s">
        <v>712</v>
      </c>
      <c r="S236" t="s">
        <v>525</v>
      </c>
      <c r="T236">
        <v>3926544</v>
      </c>
      <c r="U236">
        <v>3928188</v>
      </c>
      <c r="V236" t="s">
        <v>506</v>
      </c>
      <c r="W236" t="s">
        <v>503</v>
      </c>
      <c r="X236">
        <v>7</v>
      </c>
      <c r="Y236">
        <v>8</v>
      </c>
      <c r="Z236" t="s">
        <v>13</v>
      </c>
      <c r="AA236" t="s">
        <v>13</v>
      </c>
      <c r="AB236" t="s">
        <v>2255</v>
      </c>
      <c r="AC236">
        <v>7</v>
      </c>
      <c r="AD236" t="s">
        <v>2256</v>
      </c>
    </row>
    <row r="237" spans="1:30">
      <c r="A237" t="s">
        <v>526</v>
      </c>
      <c r="B237" t="s">
        <v>713</v>
      </c>
      <c r="C237">
        <v>93.8</v>
      </c>
      <c r="D237">
        <v>2185</v>
      </c>
      <c r="E237">
        <v>135</v>
      </c>
      <c r="F237">
        <v>0</v>
      </c>
      <c r="G237">
        <v>18</v>
      </c>
      <c r="H237">
        <v>2202</v>
      </c>
      <c r="I237">
        <v>1</v>
      </c>
      <c r="J237">
        <v>2185</v>
      </c>
      <c r="K237">
        <v>0</v>
      </c>
      <c r="L237">
        <v>4047</v>
      </c>
      <c r="M237">
        <v>99.2</v>
      </c>
      <c r="N237">
        <v>2202</v>
      </c>
      <c r="O237">
        <v>2185</v>
      </c>
      <c r="P237" t="s">
        <v>158</v>
      </c>
      <c r="Q237" t="s">
        <v>24</v>
      </c>
      <c r="R237" t="s">
        <v>714</v>
      </c>
      <c r="S237" t="s">
        <v>529</v>
      </c>
      <c r="T237">
        <v>3928492</v>
      </c>
      <c r="U237">
        <v>3935165</v>
      </c>
      <c r="V237" t="s">
        <v>506</v>
      </c>
      <c r="W237" t="s">
        <v>502</v>
      </c>
      <c r="X237">
        <v>7</v>
      </c>
      <c r="Y237">
        <v>8</v>
      </c>
      <c r="Z237" t="s">
        <v>13</v>
      </c>
      <c r="AA237" t="s">
        <v>13</v>
      </c>
      <c r="AB237" t="s">
        <v>2255</v>
      </c>
      <c r="AC237">
        <v>7</v>
      </c>
      <c r="AD237" t="s">
        <v>2256</v>
      </c>
    </row>
    <row r="238" spans="1:30">
      <c r="A238" t="s">
        <v>530</v>
      </c>
      <c r="B238" t="s">
        <v>715</v>
      </c>
      <c r="C238">
        <v>95.3</v>
      </c>
      <c r="D238">
        <v>472</v>
      </c>
      <c r="E238">
        <v>22</v>
      </c>
      <c r="F238">
        <v>0</v>
      </c>
      <c r="G238">
        <v>1</v>
      </c>
      <c r="H238">
        <v>472</v>
      </c>
      <c r="I238">
        <v>1</v>
      </c>
      <c r="J238">
        <v>472</v>
      </c>
      <c r="K238">
        <v>0</v>
      </c>
      <c r="L238">
        <v>929</v>
      </c>
      <c r="M238">
        <v>100</v>
      </c>
      <c r="N238">
        <v>472</v>
      </c>
      <c r="O238">
        <v>472</v>
      </c>
      <c r="P238" t="s">
        <v>158</v>
      </c>
      <c r="Q238" t="s">
        <v>24</v>
      </c>
      <c r="R238" t="s">
        <v>716</v>
      </c>
      <c r="S238" t="s">
        <v>533</v>
      </c>
      <c r="T238">
        <v>3935847</v>
      </c>
      <c r="U238">
        <v>3937318</v>
      </c>
      <c r="V238" t="s">
        <v>506</v>
      </c>
      <c r="W238" t="s">
        <v>502</v>
      </c>
      <c r="X238">
        <v>7</v>
      </c>
      <c r="Y238">
        <v>8</v>
      </c>
      <c r="Z238" t="s">
        <v>13</v>
      </c>
      <c r="AA238" t="s">
        <v>13</v>
      </c>
      <c r="AB238" t="s">
        <v>2255</v>
      </c>
      <c r="AC238">
        <v>7</v>
      </c>
      <c r="AD238" t="s">
        <v>2256</v>
      </c>
    </row>
    <row r="239" spans="1:30">
      <c r="A239" t="s">
        <v>534</v>
      </c>
      <c r="B239" t="s">
        <v>717</v>
      </c>
      <c r="C239">
        <v>96</v>
      </c>
      <c r="D239">
        <v>754</v>
      </c>
      <c r="E239">
        <v>29</v>
      </c>
      <c r="F239">
        <v>1</v>
      </c>
      <c r="G239">
        <v>1</v>
      </c>
      <c r="H239">
        <v>754</v>
      </c>
      <c r="I239">
        <v>1</v>
      </c>
      <c r="J239">
        <v>753</v>
      </c>
      <c r="K239">
        <v>0</v>
      </c>
      <c r="L239">
        <v>1438</v>
      </c>
      <c r="M239">
        <v>100</v>
      </c>
      <c r="N239">
        <v>754</v>
      </c>
      <c r="O239">
        <v>753</v>
      </c>
      <c r="P239" t="s">
        <v>158</v>
      </c>
      <c r="Q239" t="s">
        <v>24</v>
      </c>
      <c r="R239" t="s">
        <v>718</v>
      </c>
      <c r="S239" t="s">
        <v>537</v>
      </c>
      <c r="T239">
        <v>3935486</v>
      </c>
      <c r="U239">
        <v>3940084</v>
      </c>
      <c r="V239" t="s">
        <v>506</v>
      </c>
      <c r="W239" t="s">
        <v>503</v>
      </c>
      <c r="X239">
        <v>7</v>
      </c>
      <c r="Y239">
        <v>8</v>
      </c>
      <c r="Z239" t="s">
        <v>13</v>
      </c>
      <c r="AA239" t="s">
        <v>13</v>
      </c>
      <c r="AB239" t="s">
        <v>2255</v>
      </c>
      <c r="AC239">
        <v>7</v>
      </c>
      <c r="AD239" t="s">
        <v>2256</v>
      </c>
    </row>
    <row r="240" spans="1:30">
      <c r="A240" t="s">
        <v>538</v>
      </c>
      <c r="B240" t="s">
        <v>719</v>
      </c>
      <c r="C240">
        <v>95.5</v>
      </c>
      <c r="D240">
        <v>468</v>
      </c>
      <c r="E240">
        <v>21</v>
      </c>
      <c r="F240">
        <v>0</v>
      </c>
      <c r="G240">
        <v>1</v>
      </c>
      <c r="H240">
        <v>468</v>
      </c>
      <c r="I240">
        <v>1</v>
      </c>
      <c r="J240">
        <v>468</v>
      </c>
      <c r="K240">
        <v>0</v>
      </c>
      <c r="L240">
        <v>912</v>
      </c>
      <c r="M240">
        <v>100</v>
      </c>
      <c r="N240">
        <v>468</v>
      </c>
      <c r="O240">
        <v>468</v>
      </c>
      <c r="P240" t="s">
        <v>158</v>
      </c>
      <c r="Q240" t="s">
        <v>24</v>
      </c>
      <c r="R240" t="s">
        <v>720</v>
      </c>
      <c r="S240" t="s">
        <v>541</v>
      </c>
      <c r="T240">
        <v>3940501</v>
      </c>
      <c r="U240">
        <v>3942067</v>
      </c>
      <c r="V240" t="s">
        <v>506</v>
      </c>
      <c r="W240" t="s">
        <v>503</v>
      </c>
      <c r="X240">
        <v>7</v>
      </c>
      <c r="Y240">
        <v>8</v>
      </c>
      <c r="Z240" t="s">
        <v>13</v>
      </c>
      <c r="AA240" t="s">
        <v>13</v>
      </c>
      <c r="AB240" t="s">
        <v>2255</v>
      </c>
      <c r="AC240">
        <v>7</v>
      </c>
      <c r="AD240" t="s">
        <v>2256</v>
      </c>
    </row>
    <row r="241" spans="1:30">
      <c r="A241" t="s">
        <v>542</v>
      </c>
      <c r="B241" t="s">
        <v>721</v>
      </c>
      <c r="C241">
        <v>92.3</v>
      </c>
      <c r="D241">
        <v>532</v>
      </c>
      <c r="E241">
        <v>30</v>
      </c>
      <c r="F241">
        <v>1</v>
      </c>
      <c r="G241">
        <v>19</v>
      </c>
      <c r="H241">
        <v>550</v>
      </c>
      <c r="I241">
        <v>1</v>
      </c>
      <c r="J241">
        <v>521</v>
      </c>
      <c r="K241">
        <v>0</v>
      </c>
      <c r="L241">
        <v>991</v>
      </c>
      <c r="M241">
        <v>96.7</v>
      </c>
      <c r="N241">
        <v>550</v>
      </c>
      <c r="O241">
        <v>521</v>
      </c>
      <c r="P241" t="s">
        <v>158</v>
      </c>
      <c r="Q241" t="s">
        <v>24</v>
      </c>
      <c r="R241" t="s">
        <v>722</v>
      </c>
      <c r="S241" t="s">
        <v>545</v>
      </c>
      <c r="T241">
        <v>3942409</v>
      </c>
      <c r="U241">
        <v>3944276</v>
      </c>
      <c r="V241" t="s">
        <v>506</v>
      </c>
      <c r="W241" t="s">
        <v>503</v>
      </c>
      <c r="X241">
        <v>7</v>
      </c>
      <c r="Y241">
        <v>8</v>
      </c>
      <c r="Z241" t="s">
        <v>13</v>
      </c>
      <c r="AA241" t="s">
        <v>13</v>
      </c>
      <c r="AB241" t="s">
        <v>2255</v>
      </c>
      <c r="AC241">
        <v>7</v>
      </c>
      <c r="AD241" t="s">
        <v>2256</v>
      </c>
    </row>
    <row r="242" spans="1:30">
      <c r="A242" t="s">
        <v>513</v>
      </c>
      <c r="B242" t="s">
        <v>723</v>
      </c>
      <c r="C242">
        <v>93.7</v>
      </c>
      <c r="D242">
        <v>411</v>
      </c>
      <c r="E242">
        <v>23</v>
      </c>
      <c r="F242">
        <v>2</v>
      </c>
      <c r="G242">
        <v>1</v>
      </c>
      <c r="H242">
        <v>411</v>
      </c>
      <c r="I242">
        <v>1</v>
      </c>
      <c r="J242">
        <v>408</v>
      </c>
      <c r="K242" s="10">
        <v>3.8299999999999998E-279</v>
      </c>
      <c r="L242">
        <v>757</v>
      </c>
      <c r="M242">
        <v>100</v>
      </c>
      <c r="N242">
        <v>411</v>
      </c>
      <c r="O242">
        <v>408</v>
      </c>
      <c r="P242" t="s">
        <v>159</v>
      </c>
      <c r="Q242" t="s">
        <v>24</v>
      </c>
      <c r="R242" t="s">
        <v>724</v>
      </c>
      <c r="S242" t="s">
        <v>516</v>
      </c>
      <c r="T242">
        <v>3929042</v>
      </c>
      <c r="U242">
        <v>3930319</v>
      </c>
      <c r="V242" t="s">
        <v>506</v>
      </c>
      <c r="W242" t="s">
        <v>503</v>
      </c>
      <c r="X242">
        <v>7</v>
      </c>
      <c r="Y242">
        <v>8</v>
      </c>
      <c r="Z242" t="s">
        <v>13</v>
      </c>
      <c r="AA242" t="s">
        <v>13</v>
      </c>
      <c r="AB242" t="s">
        <v>2255</v>
      </c>
      <c r="AC242">
        <v>7</v>
      </c>
      <c r="AD242" t="s">
        <v>2256</v>
      </c>
    </row>
    <row r="243" spans="1:30">
      <c r="A243" t="s">
        <v>518</v>
      </c>
      <c r="B243" t="s">
        <v>725</v>
      </c>
      <c r="C243">
        <v>96.2</v>
      </c>
      <c r="D243">
        <v>449</v>
      </c>
      <c r="E243">
        <v>17</v>
      </c>
      <c r="F243">
        <v>0</v>
      </c>
      <c r="G243">
        <v>1</v>
      </c>
      <c r="H243">
        <v>449</v>
      </c>
      <c r="I243">
        <v>1</v>
      </c>
      <c r="J243">
        <v>449</v>
      </c>
      <c r="K243">
        <v>0</v>
      </c>
      <c r="L243">
        <v>873</v>
      </c>
      <c r="M243">
        <v>100</v>
      </c>
      <c r="N243">
        <v>449</v>
      </c>
      <c r="O243">
        <v>449</v>
      </c>
      <c r="P243" t="s">
        <v>159</v>
      </c>
      <c r="Q243" t="s">
        <v>24</v>
      </c>
      <c r="R243" t="s">
        <v>726</v>
      </c>
      <c r="S243" t="s">
        <v>521</v>
      </c>
      <c r="T243">
        <v>3931461</v>
      </c>
      <c r="U243">
        <v>3933117</v>
      </c>
      <c r="V243" t="s">
        <v>506</v>
      </c>
      <c r="W243" t="s">
        <v>502</v>
      </c>
      <c r="X243">
        <v>7</v>
      </c>
      <c r="Y243">
        <v>8</v>
      </c>
      <c r="Z243" t="s">
        <v>13</v>
      </c>
      <c r="AA243" t="s">
        <v>13</v>
      </c>
      <c r="AB243" t="s">
        <v>2255</v>
      </c>
      <c r="AC243">
        <v>7</v>
      </c>
      <c r="AD243" t="s">
        <v>2256</v>
      </c>
    </row>
    <row r="244" spans="1:30">
      <c r="A244" t="s">
        <v>522</v>
      </c>
      <c r="B244" t="s">
        <v>727</v>
      </c>
      <c r="C244">
        <v>96.5</v>
      </c>
      <c r="D244">
        <v>433</v>
      </c>
      <c r="E244">
        <v>15</v>
      </c>
      <c r="F244">
        <v>0</v>
      </c>
      <c r="G244">
        <v>1</v>
      </c>
      <c r="H244">
        <v>433</v>
      </c>
      <c r="I244">
        <v>1</v>
      </c>
      <c r="J244">
        <v>433</v>
      </c>
      <c r="K244" s="10" t="s">
        <v>2268</v>
      </c>
      <c r="L244">
        <v>849</v>
      </c>
      <c r="M244">
        <v>100</v>
      </c>
      <c r="N244">
        <v>433</v>
      </c>
      <c r="O244">
        <v>433</v>
      </c>
      <c r="P244" t="s">
        <v>159</v>
      </c>
      <c r="Q244" t="s">
        <v>24</v>
      </c>
      <c r="R244" t="s">
        <v>728</v>
      </c>
      <c r="S244" t="s">
        <v>525</v>
      </c>
      <c r="T244">
        <v>3933352</v>
      </c>
      <c r="U244">
        <v>3935023</v>
      </c>
      <c r="V244" t="s">
        <v>506</v>
      </c>
      <c r="W244" t="s">
        <v>503</v>
      </c>
      <c r="X244">
        <v>7</v>
      </c>
      <c r="Y244">
        <v>8</v>
      </c>
      <c r="Z244" t="s">
        <v>13</v>
      </c>
      <c r="AA244" t="s">
        <v>13</v>
      </c>
      <c r="AB244" t="s">
        <v>2255</v>
      </c>
      <c r="AC244">
        <v>7</v>
      </c>
      <c r="AD244" t="s">
        <v>2256</v>
      </c>
    </row>
    <row r="245" spans="1:30">
      <c r="A245" t="s">
        <v>526</v>
      </c>
      <c r="B245" t="s">
        <v>729</v>
      </c>
      <c r="C245">
        <v>93.8</v>
      </c>
      <c r="D245">
        <v>2185</v>
      </c>
      <c r="E245">
        <v>135</v>
      </c>
      <c r="F245">
        <v>0</v>
      </c>
      <c r="G245">
        <v>18</v>
      </c>
      <c r="H245">
        <v>2202</v>
      </c>
      <c r="I245">
        <v>1</v>
      </c>
      <c r="J245">
        <v>2185</v>
      </c>
      <c r="K245">
        <v>0</v>
      </c>
      <c r="L245">
        <v>4047</v>
      </c>
      <c r="M245">
        <v>99.2</v>
      </c>
      <c r="N245">
        <v>2202</v>
      </c>
      <c r="O245">
        <v>2185</v>
      </c>
      <c r="P245" t="s">
        <v>159</v>
      </c>
      <c r="Q245" t="s">
        <v>24</v>
      </c>
      <c r="R245" t="s">
        <v>730</v>
      </c>
      <c r="S245" t="s">
        <v>529</v>
      </c>
      <c r="T245">
        <v>3935330</v>
      </c>
      <c r="U245">
        <v>3942003</v>
      </c>
      <c r="V245" t="s">
        <v>506</v>
      </c>
      <c r="W245" t="s">
        <v>502</v>
      </c>
      <c r="X245">
        <v>7</v>
      </c>
      <c r="Y245">
        <v>8</v>
      </c>
      <c r="Z245" t="s">
        <v>13</v>
      </c>
      <c r="AA245" t="s">
        <v>13</v>
      </c>
      <c r="AB245" t="s">
        <v>2255</v>
      </c>
      <c r="AC245">
        <v>7</v>
      </c>
      <c r="AD245" t="s">
        <v>2256</v>
      </c>
    </row>
    <row r="246" spans="1:30">
      <c r="A246" t="s">
        <v>530</v>
      </c>
      <c r="B246" t="s">
        <v>731</v>
      </c>
      <c r="C246">
        <v>95.3</v>
      </c>
      <c r="D246">
        <v>472</v>
      </c>
      <c r="E246">
        <v>22</v>
      </c>
      <c r="F246">
        <v>0</v>
      </c>
      <c r="G246">
        <v>1</v>
      </c>
      <c r="H246">
        <v>472</v>
      </c>
      <c r="I246">
        <v>1</v>
      </c>
      <c r="J246">
        <v>472</v>
      </c>
      <c r="K246">
        <v>0</v>
      </c>
      <c r="L246">
        <v>929</v>
      </c>
      <c r="M246">
        <v>100</v>
      </c>
      <c r="N246">
        <v>472</v>
      </c>
      <c r="O246">
        <v>472</v>
      </c>
      <c r="P246" t="s">
        <v>159</v>
      </c>
      <c r="Q246" t="s">
        <v>24</v>
      </c>
      <c r="R246" t="s">
        <v>732</v>
      </c>
      <c r="S246" t="s">
        <v>533</v>
      </c>
      <c r="T246">
        <v>3942685</v>
      </c>
      <c r="U246">
        <v>3944156</v>
      </c>
      <c r="V246" t="s">
        <v>506</v>
      </c>
      <c r="W246" t="s">
        <v>502</v>
      </c>
      <c r="X246">
        <v>7</v>
      </c>
      <c r="Y246">
        <v>8</v>
      </c>
      <c r="Z246" t="s">
        <v>13</v>
      </c>
      <c r="AA246" t="s">
        <v>13</v>
      </c>
      <c r="AB246" t="s">
        <v>2255</v>
      </c>
      <c r="AC246">
        <v>7</v>
      </c>
      <c r="AD246" t="s">
        <v>2256</v>
      </c>
    </row>
    <row r="247" spans="1:30">
      <c r="A247" t="s">
        <v>534</v>
      </c>
      <c r="B247" t="s">
        <v>733</v>
      </c>
      <c r="C247">
        <v>96</v>
      </c>
      <c r="D247">
        <v>754</v>
      </c>
      <c r="E247">
        <v>29</v>
      </c>
      <c r="F247">
        <v>1</v>
      </c>
      <c r="G247">
        <v>1</v>
      </c>
      <c r="H247">
        <v>754</v>
      </c>
      <c r="I247">
        <v>1</v>
      </c>
      <c r="J247">
        <v>753</v>
      </c>
      <c r="K247">
        <v>0</v>
      </c>
      <c r="L247">
        <v>1438</v>
      </c>
      <c r="M247">
        <v>100</v>
      </c>
      <c r="N247">
        <v>754</v>
      </c>
      <c r="O247">
        <v>753</v>
      </c>
      <c r="P247" t="s">
        <v>159</v>
      </c>
      <c r="Q247" t="s">
        <v>24</v>
      </c>
      <c r="R247" t="s">
        <v>734</v>
      </c>
      <c r="S247" t="s">
        <v>537</v>
      </c>
      <c r="T247">
        <v>3944366</v>
      </c>
      <c r="U247">
        <v>3946866</v>
      </c>
      <c r="V247" t="s">
        <v>506</v>
      </c>
      <c r="W247" t="s">
        <v>503</v>
      </c>
      <c r="X247">
        <v>7</v>
      </c>
      <c r="Y247">
        <v>8</v>
      </c>
      <c r="Z247" t="s">
        <v>13</v>
      </c>
      <c r="AA247" t="s">
        <v>13</v>
      </c>
      <c r="AB247" t="s">
        <v>2255</v>
      </c>
      <c r="AC247">
        <v>7</v>
      </c>
      <c r="AD247" t="s">
        <v>2256</v>
      </c>
    </row>
    <row r="248" spans="1:30">
      <c r="A248" t="s">
        <v>538</v>
      </c>
      <c r="B248" t="s">
        <v>735</v>
      </c>
      <c r="C248">
        <v>95.5</v>
      </c>
      <c r="D248">
        <v>468</v>
      </c>
      <c r="E248">
        <v>21</v>
      </c>
      <c r="F248">
        <v>0</v>
      </c>
      <c r="G248">
        <v>1</v>
      </c>
      <c r="H248">
        <v>468</v>
      </c>
      <c r="I248">
        <v>1</v>
      </c>
      <c r="J248">
        <v>468</v>
      </c>
      <c r="K248">
        <v>0</v>
      </c>
      <c r="L248">
        <v>912</v>
      </c>
      <c r="M248">
        <v>100</v>
      </c>
      <c r="N248">
        <v>468</v>
      </c>
      <c r="O248">
        <v>468</v>
      </c>
      <c r="P248" t="s">
        <v>159</v>
      </c>
      <c r="Q248" t="s">
        <v>24</v>
      </c>
      <c r="R248" t="s">
        <v>736</v>
      </c>
      <c r="S248" t="s">
        <v>541</v>
      </c>
      <c r="T248">
        <v>3947339</v>
      </c>
      <c r="U248">
        <v>3948905</v>
      </c>
      <c r="V248" t="s">
        <v>506</v>
      </c>
      <c r="W248" t="s">
        <v>503</v>
      </c>
      <c r="X248">
        <v>7</v>
      </c>
      <c r="Y248">
        <v>8</v>
      </c>
      <c r="Z248" t="s">
        <v>13</v>
      </c>
      <c r="AA248" t="s">
        <v>13</v>
      </c>
      <c r="AB248" t="s">
        <v>2255</v>
      </c>
      <c r="AC248">
        <v>7</v>
      </c>
      <c r="AD248" t="s">
        <v>2256</v>
      </c>
    </row>
    <row r="249" spans="1:30">
      <c r="A249" t="s">
        <v>542</v>
      </c>
      <c r="B249" t="s">
        <v>737</v>
      </c>
      <c r="C249">
        <v>92.3</v>
      </c>
      <c r="D249">
        <v>532</v>
      </c>
      <c r="E249">
        <v>30</v>
      </c>
      <c r="F249">
        <v>1</v>
      </c>
      <c r="G249">
        <v>19</v>
      </c>
      <c r="H249">
        <v>550</v>
      </c>
      <c r="I249">
        <v>1</v>
      </c>
      <c r="J249">
        <v>521</v>
      </c>
      <c r="K249">
        <v>0</v>
      </c>
      <c r="L249">
        <v>991</v>
      </c>
      <c r="M249">
        <v>96.7</v>
      </c>
      <c r="N249">
        <v>550</v>
      </c>
      <c r="O249">
        <v>521</v>
      </c>
      <c r="P249" t="s">
        <v>159</v>
      </c>
      <c r="Q249" t="s">
        <v>24</v>
      </c>
      <c r="R249" t="s">
        <v>738</v>
      </c>
      <c r="S249" t="s">
        <v>545</v>
      </c>
      <c r="T249">
        <v>3949247</v>
      </c>
      <c r="U249">
        <v>3951114</v>
      </c>
      <c r="V249" t="s">
        <v>506</v>
      </c>
      <c r="W249" t="s">
        <v>503</v>
      </c>
      <c r="X249">
        <v>7</v>
      </c>
      <c r="Y249">
        <v>8</v>
      </c>
      <c r="Z249" t="s">
        <v>13</v>
      </c>
      <c r="AA249" t="s">
        <v>13</v>
      </c>
      <c r="AB249" t="s">
        <v>2255</v>
      </c>
      <c r="AC249">
        <v>7</v>
      </c>
      <c r="AD249" t="s">
        <v>2256</v>
      </c>
    </row>
    <row r="250" spans="1:30">
      <c r="A250" t="s">
        <v>513</v>
      </c>
      <c r="B250" t="s">
        <v>739</v>
      </c>
      <c r="C250">
        <v>93.9</v>
      </c>
      <c r="D250">
        <v>411</v>
      </c>
      <c r="E250">
        <v>22</v>
      </c>
      <c r="F250">
        <v>2</v>
      </c>
      <c r="G250">
        <v>1</v>
      </c>
      <c r="H250">
        <v>411</v>
      </c>
      <c r="I250">
        <v>1</v>
      </c>
      <c r="J250">
        <v>408</v>
      </c>
      <c r="K250" s="10">
        <v>1.33E-279</v>
      </c>
      <c r="L250">
        <v>758</v>
      </c>
      <c r="M250">
        <v>100</v>
      </c>
      <c r="N250">
        <v>411</v>
      </c>
      <c r="O250">
        <v>408</v>
      </c>
      <c r="P250" t="s">
        <v>160</v>
      </c>
      <c r="Q250" t="s">
        <v>24</v>
      </c>
      <c r="R250" t="s">
        <v>740</v>
      </c>
      <c r="S250" t="s">
        <v>516</v>
      </c>
      <c r="T250">
        <v>816765</v>
      </c>
      <c r="U250">
        <v>819095</v>
      </c>
      <c r="V250" t="s">
        <v>506</v>
      </c>
      <c r="W250" t="s">
        <v>502</v>
      </c>
      <c r="X250">
        <v>7</v>
      </c>
      <c r="Y250">
        <v>8</v>
      </c>
      <c r="Z250" t="s">
        <v>13</v>
      </c>
      <c r="AA250" t="s">
        <v>13</v>
      </c>
      <c r="AB250" t="s">
        <v>2255</v>
      </c>
      <c r="AC250">
        <v>7</v>
      </c>
      <c r="AD250" t="s">
        <v>2256</v>
      </c>
    </row>
    <row r="251" spans="1:30">
      <c r="A251" t="s">
        <v>518</v>
      </c>
      <c r="B251" t="s">
        <v>741</v>
      </c>
      <c r="C251">
        <v>96.2</v>
      </c>
      <c r="D251">
        <v>449</v>
      </c>
      <c r="E251">
        <v>17</v>
      </c>
      <c r="F251">
        <v>0</v>
      </c>
      <c r="G251">
        <v>1</v>
      </c>
      <c r="H251">
        <v>449</v>
      </c>
      <c r="I251">
        <v>1</v>
      </c>
      <c r="J251">
        <v>449</v>
      </c>
      <c r="K251">
        <v>0</v>
      </c>
      <c r="L251">
        <v>873</v>
      </c>
      <c r="M251">
        <v>100</v>
      </c>
      <c r="N251">
        <v>449</v>
      </c>
      <c r="O251">
        <v>449</v>
      </c>
      <c r="P251" t="s">
        <v>160</v>
      </c>
      <c r="Q251" t="s">
        <v>24</v>
      </c>
      <c r="R251" t="s">
        <v>742</v>
      </c>
      <c r="S251" t="s">
        <v>521</v>
      </c>
      <c r="T251">
        <v>814695</v>
      </c>
      <c r="U251">
        <v>816578</v>
      </c>
      <c r="V251" t="s">
        <v>506</v>
      </c>
      <c r="W251" t="s">
        <v>503</v>
      </c>
      <c r="X251">
        <v>7</v>
      </c>
      <c r="Y251">
        <v>8</v>
      </c>
      <c r="Z251" t="s">
        <v>13</v>
      </c>
      <c r="AA251" t="s">
        <v>13</v>
      </c>
      <c r="AB251" t="s">
        <v>2255</v>
      </c>
      <c r="AC251">
        <v>7</v>
      </c>
      <c r="AD251" t="s">
        <v>2256</v>
      </c>
    </row>
    <row r="252" spans="1:30">
      <c r="A252" t="s">
        <v>522</v>
      </c>
      <c r="B252" t="s">
        <v>743</v>
      </c>
      <c r="C252">
        <v>98.4</v>
      </c>
      <c r="D252">
        <v>308</v>
      </c>
      <c r="E252">
        <v>5</v>
      </c>
      <c r="F252">
        <v>0</v>
      </c>
      <c r="G252">
        <v>126</v>
      </c>
      <c r="H252">
        <v>433</v>
      </c>
      <c r="I252">
        <v>1</v>
      </c>
      <c r="J252">
        <v>308</v>
      </c>
      <c r="K252" s="10">
        <v>3.1400000000000002E-227</v>
      </c>
      <c r="L252">
        <v>622</v>
      </c>
      <c r="M252">
        <v>71.099999999999994</v>
      </c>
      <c r="N252">
        <v>433</v>
      </c>
      <c r="O252">
        <v>308</v>
      </c>
      <c r="P252" t="s">
        <v>160</v>
      </c>
      <c r="Q252" t="s">
        <v>24</v>
      </c>
      <c r="R252" t="s">
        <v>744</v>
      </c>
      <c r="S252" t="s">
        <v>525</v>
      </c>
      <c r="T252">
        <v>812768</v>
      </c>
      <c r="U252">
        <v>814476</v>
      </c>
      <c r="V252" t="s">
        <v>506</v>
      </c>
      <c r="W252" t="s">
        <v>502</v>
      </c>
      <c r="X252">
        <v>7</v>
      </c>
      <c r="Y252">
        <v>8</v>
      </c>
      <c r="Z252" t="s">
        <v>13</v>
      </c>
      <c r="AA252" t="s">
        <v>13</v>
      </c>
      <c r="AB252" t="s">
        <v>2255</v>
      </c>
      <c r="AC252">
        <v>7</v>
      </c>
      <c r="AD252" t="s">
        <v>2256</v>
      </c>
    </row>
    <row r="253" spans="1:30">
      <c r="A253" t="s">
        <v>526</v>
      </c>
      <c r="B253" t="s">
        <v>745</v>
      </c>
      <c r="C253">
        <v>93.6</v>
      </c>
      <c r="D253">
        <v>2202</v>
      </c>
      <c r="E253">
        <v>140</v>
      </c>
      <c r="F253">
        <v>0</v>
      </c>
      <c r="G253">
        <v>1</v>
      </c>
      <c r="H253">
        <v>2202</v>
      </c>
      <c r="I253">
        <v>1</v>
      </c>
      <c r="J253">
        <v>2202</v>
      </c>
      <c r="K253">
        <v>0</v>
      </c>
      <c r="L253">
        <v>4067</v>
      </c>
      <c r="M253">
        <v>100</v>
      </c>
      <c r="N253">
        <v>2202</v>
      </c>
      <c r="O253">
        <v>2202</v>
      </c>
      <c r="P253" t="s">
        <v>160</v>
      </c>
      <c r="Q253" t="s">
        <v>24</v>
      </c>
      <c r="R253" t="s">
        <v>746</v>
      </c>
      <c r="S253" t="s">
        <v>529</v>
      </c>
      <c r="T253">
        <v>805810</v>
      </c>
      <c r="U253">
        <v>812584</v>
      </c>
      <c r="V253" t="s">
        <v>506</v>
      </c>
      <c r="W253" t="s">
        <v>503</v>
      </c>
      <c r="X253">
        <v>7</v>
      </c>
      <c r="Y253">
        <v>8</v>
      </c>
      <c r="Z253" t="s">
        <v>13</v>
      </c>
      <c r="AA253" t="s">
        <v>13</v>
      </c>
      <c r="AB253" t="s">
        <v>2255</v>
      </c>
      <c r="AC253">
        <v>7</v>
      </c>
      <c r="AD253" t="s">
        <v>2256</v>
      </c>
    </row>
    <row r="254" spans="1:30">
      <c r="A254" t="s">
        <v>530</v>
      </c>
      <c r="B254" t="s">
        <v>747</v>
      </c>
      <c r="C254">
        <v>95.3</v>
      </c>
      <c r="D254">
        <v>472</v>
      </c>
      <c r="E254">
        <v>22</v>
      </c>
      <c r="F254">
        <v>0</v>
      </c>
      <c r="G254">
        <v>1</v>
      </c>
      <c r="H254">
        <v>472</v>
      </c>
      <c r="I254">
        <v>1</v>
      </c>
      <c r="J254">
        <v>472</v>
      </c>
      <c r="K254">
        <v>0</v>
      </c>
      <c r="L254">
        <v>929</v>
      </c>
      <c r="M254">
        <v>100</v>
      </c>
      <c r="N254">
        <v>472</v>
      </c>
      <c r="O254">
        <v>472</v>
      </c>
      <c r="P254" t="s">
        <v>160</v>
      </c>
      <c r="Q254" t="s">
        <v>24</v>
      </c>
      <c r="R254" t="s">
        <v>748</v>
      </c>
      <c r="S254" t="s">
        <v>533</v>
      </c>
      <c r="T254">
        <v>803657</v>
      </c>
      <c r="U254">
        <v>805128</v>
      </c>
      <c r="V254" t="s">
        <v>506</v>
      </c>
      <c r="W254" t="s">
        <v>503</v>
      </c>
      <c r="X254">
        <v>7</v>
      </c>
      <c r="Y254">
        <v>8</v>
      </c>
      <c r="Z254" t="s">
        <v>13</v>
      </c>
      <c r="AA254" t="s">
        <v>13</v>
      </c>
      <c r="AB254" t="s">
        <v>2255</v>
      </c>
      <c r="AC254">
        <v>7</v>
      </c>
      <c r="AD254" t="s">
        <v>2256</v>
      </c>
    </row>
    <row r="255" spans="1:30">
      <c r="A255" t="s">
        <v>534</v>
      </c>
      <c r="B255" t="s">
        <v>749</v>
      </c>
      <c r="C255">
        <v>96</v>
      </c>
      <c r="D255">
        <v>754</v>
      </c>
      <c r="E255">
        <v>29</v>
      </c>
      <c r="F255">
        <v>1</v>
      </c>
      <c r="G255">
        <v>1</v>
      </c>
      <c r="H255">
        <v>754</v>
      </c>
      <c r="I255">
        <v>1</v>
      </c>
      <c r="J255">
        <v>753</v>
      </c>
      <c r="K255">
        <v>0</v>
      </c>
      <c r="L255">
        <v>1438</v>
      </c>
      <c r="M255">
        <v>100</v>
      </c>
      <c r="N255">
        <v>754</v>
      </c>
      <c r="O255">
        <v>753</v>
      </c>
      <c r="P255" t="s">
        <v>160</v>
      </c>
      <c r="Q255" t="s">
        <v>24</v>
      </c>
      <c r="R255" t="s">
        <v>750</v>
      </c>
      <c r="S255" t="s">
        <v>537</v>
      </c>
      <c r="T255">
        <v>800687</v>
      </c>
      <c r="U255">
        <v>803774</v>
      </c>
      <c r="V255" t="s">
        <v>506</v>
      </c>
      <c r="W255" t="s">
        <v>502</v>
      </c>
      <c r="X255">
        <v>7</v>
      </c>
      <c r="Y255">
        <v>8</v>
      </c>
      <c r="Z255" t="s">
        <v>13</v>
      </c>
      <c r="AA255" t="s">
        <v>13</v>
      </c>
      <c r="AB255" t="s">
        <v>2255</v>
      </c>
      <c r="AC255">
        <v>7</v>
      </c>
      <c r="AD255" t="s">
        <v>2256</v>
      </c>
    </row>
    <row r="256" spans="1:30">
      <c r="A256" t="s">
        <v>538</v>
      </c>
      <c r="B256" t="s">
        <v>751</v>
      </c>
      <c r="C256">
        <v>95.3</v>
      </c>
      <c r="D256">
        <v>468</v>
      </c>
      <c r="E256">
        <v>22</v>
      </c>
      <c r="F256">
        <v>0</v>
      </c>
      <c r="G256">
        <v>1</v>
      </c>
      <c r="H256">
        <v>468</v>
      </c>
      <c r="I256">
        <v>15</v>
      </c>
      <c r="J256">
        <v>482</v>
      </c>
      <c r="K256">
        <v>0</v>
      </c>
      <c r="L256">
        <v>912</v>
      </c>
      <c r="M256">
        <v>100</v>
      </c>
      <c r="N256">
        <v>468</v>
      </c>
      <c r="O256">
        <v>482</v>
      </c>
      <c r="P256" t="s">
        <v>160</v>
      </c>
      <c r="Q256" t="s">
        <v>24</v>
      </c>
      <c r="R256" t="s">
        <v>752</v>
      </c>
      <c r="S256" t="s">
        <v>541</v>
      </c>
      <c r="T256">
        <v>798866</v>
      </c>
      <c r="U256">
        <v>800474</v>
      </c>
      <c r="V256" t="s">
        <v>506</v>
      </c>
      <c r="W256" t="s">
        <v>502</v>
      </c>
      <c r="X256">
        <v>7</v>
      </c>
      <c r="Y256">
        <v>8</v>
      </c>
      <c r="Z256" t="s">
        <v>13</v>
      </c>
      <c r="AA256" t="s">
        <v>13</v>
      </c>
      <c r="AB256" t="s">
        <v>2255</v>
      </c>
      <c r="AC256">
        <v>7</v>
      </c>
      <c r="AD256" t="s">
        <v>2256</v>
      </c>
    </row>
    <row r="257" spans="1:30">
      <c r="A257" t="s">
        <v>542</v>
      </c>
      <c r="B257" t="s">
        <v>753</v>
      </c>
      <c r="C257">
        <v>92.3</v>
      </c>
      <c r="D257">
        <v>532</v>
      </c>
      <c r="E257">
        <v>30</v>
      </c>
      <c r="F257">
        <v>1</v>
      </c>
      <c r="G257">
        <v>19</v>
      </c>
      <c r="H257">
        <v>550</v>
      </c>
      <c r="I257">
        <v>1</v>
      </c>
      <c r="J257">
        <v>521</v>
      </c>
      <c r="K257">
        <v>0</v>
      </c>
      <c r="L257">
        <v>991</v>
      </c>
      <c r="M257">
        <v>96.7</v>
      </c>
      <c r="N257">
        <v>550</v>
      </c>
      <c r="O257">
        <v>521</v>
      </c>
      <c r="P257" t="s">
        <v>160</v>
      </c>
      <c r="Q257" t="s">
        <v>24</v>
      </c>
      <c r="R257" t="s">
        <v>754</v>
      </c>
      <c r="S257" t="s">
        <v>545</v>
      </c>
      <c r="T257">
        <v>796700</v>
      </c>
      <c r="U257">
        <v>798567</v>
      </c>
      <c r="V257" t="s">
        <v>506</v>
      </c>
      <c r="W257" t="s">
        <v>502</v>
      </c>
      <c r="X257">
        <v>7</v>
      </c>
      <c r="Y257">
        <v>8</v>
      </c>
      <c r="Z257" t="s">
        <v>13</v>
      </c>
      <c r="AA257" t="s">
        <v>13</v>
      </c>
      <c r="AB257" t="s">
        <v>2255</v>
      </c>
      <c r="AC257">
        <v>7</v>
      </c>
      <c r="AD257" t="s">
        <v>2256</v>
      </c>
    </row>
    <row r="258" spans="1:30">
      <c r="A258" t="s">
        <v>513</v>
      </c>
      <c r="B258" t="s">
        <v>755</v>
      </c>
      <c r="C258">
        <v>93.9</v>
      </c>
      <c r="D258">
        <v>411</v>
      </c>
      <c r="E258">
        <v>22</v>
      </c>
      <c r="F258">
        <v>2</v>
      </c>
      <c r="G258">
        <v>1</v>
      </c>
      <c r="H258">
        <v>411</v>
      </c>
      <c r="I258">
        <v>1</v>
      </c>
      <c r="J258">
        <v>408</v>
      </c>
      <c r="K258" s="10">
        <v>1.4E-279</v>
      </c>
      <c r="L258">
        <v>758</v>
      </c>
      <c r="M258">
        <v>100</v>
      </c>
      <c r="N258">
        <v>411</v>
      </c>
      <c r="O258">
        <v>408</v>
      </c>
      <c r="P258" t="s">
        <v>161</v>
      </c>
      <c r="Q258" t="s">
        <v>24</v>
      </c>
      <c r="R258" t="s">
        <v>756</v>
      </c>
      <c r="S258" t="s">
        <v>516</v>
      </c>
      <c r="T258">
        <v>882472</v>
      </c>
      <c r="U258">
        <v>884739</v>
      </c>
      <c r="V258" t="s">
        <v>504</v>
      </c>
      <c r="W258" t="s">
        <v>502</v>
      </c>
      <c r="X258">
        <v>7</v>
      </c>
      <c r="Y258">
        <v>8</v>
      </c>
      <c r="Z258" t="s">
        <v>13</v>
      </c>
      <c r="AA258" t="s">
        <v>13</v>
      </c>
      <c r="AB258" t="s">
        <v>2255</v>
      </c>
      <c r="AC258">
        <v>7</v>
      </c>
      <c r="AD258" t="s">
        <v>2256</v>
      </c>
    </row>
    <row r="259" spans="1:30">
      <c r="A259" t="s">
        <v>518</v>
      </c>
      <c r="B259" t="s">
        <v>757</v>
      </c>
      <c r="C259">
        <v>96.2</v>
      </c>
      <c r="D259">
        <v>449</v>
      </c>
      <c r="E259">
        <v>17</v>
      </c>
      <c r="F259">
        <v>0</v>
      </c>
      <c r="G259">
        <v>1</v>
      </c>
      <c r="H259">
        <v>449</v>
      </c>
      <c r="I259">
        <v>1</v>
      </c>
      <c r="J259">
        <v>449</v>
      </c>
      <c r="K259">
        <v>0</v>
      </c>
      <c r="L259">
        <v>873</v>
      </c>
      <c r="M259">
        <v>100</v>
      </c>
      <c r="N259">
        <v>449</v>
      </c>
      <c r="O259">
        <v>449</v>
      </c>
      <c r="P259" t="s">
        <v>161</v>
      </c>
      <c r="Q259" t="s">
        <v>24</v>
      </c>
      <c r="R259" t="s">
        <v>758</v>
      </c>
      <c r="S259" t="s">
        <v>521</v>
      </c>
      <c r="T259">
        <v>880518</v>
      </c>
      <c r="U259">
        <v>882651</v>
      </c>
      <c r="V259" t="s">
        <v>504</v>
      </c>
      <c r="W259" t="s">
        <v>503</v>
      </c>
      <c r="X259">
        <v>7</v>
      </c>
      <c r="Y259">
        <v>8</v>
      </c>
      <c r="Z259" t="s">
        <v>13</v>
      </c>
      <c r="AA259" t="s">
        <v>13</v>
      </c>
      <c r="AB259" t="s">
        <v>2255</v>
      </c>
      <c r="AC259">
        <v>7</v>
      </c>
      <c r="AD259" t="s">
        <v>2256</v>
      </c>
    </row>
    <row r="260" spans="1:30">
      <c r="A260" t="s">
        <v>522</v>
      </c>
      <c r="B260" t="s">
        <v>759</v>
      </c>
      <c r="C260">
        <v>96.8</v>
      </c>
      <c r="D260">
        <v>433</v>
      </c>
      <c r="E260">
        <v>14</v>
      </c>
      <c r="F260">
        <v>0</v>
      </c>
      <c r="G260">
        <v>1</v>
      </c>
      <c r="H260">
        <v>433</v>
      </c>
      <c r="I260">
        <v>1</v>
      </c>
      <c r="J260">
        <v>433</v>
      </c>
      <c r="K260" s="10" t="s">
        <v>2269</v>
      </c>
      <c r="L260">
        <v>850</v>
      </c>
      <c r="M260">
        <v>100</v>
      </c>
      <c r="N260">
        <v>433</v>
      </c>
      <c r="O260">
        <v>433</v>
      </c>
      <c r="P260" t="s">
        <v>161</v>
      </c>
      <c r="Q260" t="s">
        <v>24</v>
      </c>
      <c r="R260" t="s">
        <v>760</v>
      </c>
      <c r="S260" t="s">
        <v>525</v>
      </c>
      <c r="T260">
        <v>878592</v>
      </c>
      <c r="U260">
        <v>880279</v>
      </c>
      <c r="V260" t="s">
        <v>504</v>
      </c>
      <c r="W260" t="s">
        <v>502</v>
      </c>
      <c r="X260">
        <v>7</v>
      </c>
      <c r="Y260">
        <v>8</v>
      </c>
      <c r="Z260" t="s">
        <v>13</v>
      </c>
      <c r="AA260" t="s">
        <v>13</v>
      </c>
      <c r="AB260" t="s">
        <v>2255</v>
      </c>
      <c r="AC260">
        <v>7</v>
      </c>
      <c r="AD260" t="s">
        <v>2256</v>
      </c>
    </row>
    <row r="261" spans="1:30">
      <c r="A261" t="s">
        <v>526</v>
      </c>
      <c r="B261" t="s">
        <v>761</v>
      </c>
      <c r="C261">
        <v>93.6</v>
      </c>
      <c r="D261">
        <v>2202</v>
      </c>
      <c r="E261">
        <v>140</v>
      </c>
      <c r="F261">
        <v>0</v>
      </c>
      <c r="G261">
        <v>1</v>
      </c>
      <c r="H261">
        <v>2202</v>
      </c>
      <c r="I261">
        <v>1</v>
      </c>
      <c r="J261">
        <v>2202</v>
      </c>
      <c r="K261">
        <v>0</v>
      </c>
      <c r="L261">
        <v>4068</v>
      </c>
      <c r="M261">
        <v>100</v>
      </c>
      <c r="N261">
        <v>2202</v>
      </c>
      <c r="O261">
        <v>2202</v>
      </c>
      <c r="P261" t="s">
        <v>161</v>
      </c>
      <c r="Q261" t="s">
        <v>24</v>
      </c>
      <c r="R261" t="s">
        <v>762</v>
      </c>
      <c r="S261" t="s">
        <v>529</v>
      </c>
      <c r="T261">
        <v>871583</v>
      </c>
      <c r="U261">
        <v>878396</v>
      </c>
      <c r="V261" t="s">
        <v>504</v>
      </c>
      <c r="W261" t="s">
        <v>503</v>
      </c>
      <c r="X261">
        <v>7</v>
      </c>
      <c r="Y261">
        <v>8</v>
      </c>
      <c r="Z261" t="s">
        <v>13</v>
      </c>
      <c r="AA261" t="s">
        <v>13</v>
      </c>
      <c r="AB261" t="s">
        <v>2255</v>
      </c>
      <c r="AC261">
        <v>7</v>
      </c>
      <c r="AD261" t="s">
        <v>2256</v>
      </c>
    </row>
    <row r="262" spans="1:30">
      <c r="A262" t="s">
        <v>530</v>
      </c>
      <c r="B262" t="s">
        <v>763</v>
      </c>
      <c r="C262">
        <v>95.3</v>
      </c>
      <c r="D262">
        <v>472</v>
      </c>
      <c r="E262">
        <v>22</v>
      </c>
      <c r="F262">
        <v>0</v>
      </c>
      <c r="G262">
        <v>1</v>
      </c>
      <c r="H262">
        <v>472</v>
      </c>
      <c r="I262">
        <v>1</v>
      </c>
      <c r="J262">
        <v>472</v>
      </c>
      <c r="K262">
        <v>0</v>
      </c>
      <c r="L262">
        <v>929</v>
      </c>
      <c r="M262">
        <v>100</v>
      </c>
      <c r="N262">
        <v>472</v>
      </c>
      <c r="O262">
        <v>472</v>
      </c>
      <c r="P262" t="s">
        <v>161</v>
      </c>
      <c r="Q262" t="s">
        <v>24</v>
      </c>
      <c r="R262" t="s">
        <v>764</v>
      </c>
      <c r="S262" t="s">
        <v>533</v>
      </c>
      <c r="T262">
        <v>869457</v>
      </c>
      <c r="U262">
        <v>871372</v>
      </c>
      <c r="V262" t="s">
        <v>504</v>
      </c>
      <c r="W262" t="s">
        <v>503</v>
      </c>
      <c r="X262">
        <v>7</v>
      </c>
      <c r="Y262">
        <v>8</v>
      </c>
      <c r="Z262" t="s">
        <v>13</v>
      </c>
      <c r="AA262" t="s">
        <v>13</v>
      </c>
      <c r="AB262" t="s">
        <v>2255</v>
      </c>
      <c r="AC262">
        <v>7</v>
      </c>
      <c r="AD262" t="s">
        <v>2256</v>
      </c>
    </row>
    <row r="263" spans="1:30">
      <c r="A263" t="s">
        <v>534</v>
      </c>
      <c r="B263" t="s">
        <v>765</v>
      </c>
      <c r="C263">
        <v>96</v>
      </c>
      <c r="D263">
        <v>754</v>
      </c>
      <c r="E263">
        <v>29</v>
      </c>
      <c r="F263">
        <v>1</v>
      </c>
      <c r="G263">
        <v>1</v>
      </c>
      <c r="H263">
        <v>754</v>
      </c>
      <c r="I263">
        <v>1</v>
      </c>
      <c r="J263">
        <v>753</v>
      </c>
      <c r="K263">
        <v>0</v>
      </c>
      <c r="L263">
        <v>1438</v>
      </c>
      <c r="M263">
        <v>100</v>
      </c>
      <c r="N263">
        <v>754</v>
      </c>
      <c r="O263">
        <v>753</v>
      </c>
      <c r="P263" t="s">
        <v>161</v>
      </c>
      <c r="Q263" t="s">
        <v>24</v>
      </c>
      <c r="R263" t="s">
        <v>766</v>
      </c>
      <c r="S263" t="s">
        <v>537</v>
      </c>
      <c r="T263">
        <v>866729</v>
      </c>
      <c r="U263">
        <v>871372</v>
      </c>
      <c r="V263" t="s">
        <v>504</v>
      </c>
      <c r="W263" t="s">
        <v>502</v>
      </c>
      <c r="X263">
        <v>7</v>
      </c>
      <c r="Y263">
        <v>8</v>
      </c>
      <c r="Z263" t="s">
        <v>13</v>
      </c>
      <c r="AA263" t="s">
        <v>13</v>
      </c>
      <c r="AB263" t="s">
        <v>2255</v>
      </c>
      <c r="AC263">
        <v>7</v>
      </c>
      <c r="AD263" t="s">
        <v>2256</v>
      </c>
    </row>
    <row r="264" spans="1:30">
      <c r="A264" t="s">
        <v>538</v>
      </c>
      <c r="B264" t="s">
        <v>767</v>
      </c>
      <c r="C264">
        <v>95.5</v>
      </c>
      <c r="D264">
        <v>468</v>
      </c>
      <c r="E264">
        <v>21</v>
      </c>
      <c r="F264">
        <v>0</v>
      </c>
      <c r="G264">
        <v>1</v>
      </c>
      <c r="H264">
        <v>468</v>
      </c>
      <c r="I264">
        <v>15</v>
      </c>
      <c r="J264">
        <v>482</v>
      </c>
      <c r="K264">
        <v>0</v>
      </c>
      <c r="L264">
        <v>912</v>
      </c>
      <c r="M264">
        <v>100</v>
      </c>
      <c r="N264">
        <v>468</v>
      </c>
      <c r="O264">
        <v>482</v>
      </c>
      <c r="P264" t="s">
        <v>161</v>
      </c>
      <c r="Q264" t="s">
        <v>24</v>
      </c>
      <c r="R264" t="s">
        <v>768</v>
      </c>
      <c r="S264" t="s">
        <v>541</v>
      </c>
      <c r="T264">
        <v>864689</v>
      </c>
      <c r="U264">
        <v>866297</v>
      </c>
      <c r="V264" t="s">
        <v>504</v>
      </c>
      <c r="W264" t="s">
        <v>502</v>
      </c>
      <c r="X264">
        <v>7</v>
      </c>
      <c r="Y264">
        <v>8</v>
      </c>
      <c r="Z264" t="s">
        <v>13</v>
      </c>
      <c r="AA264" t="s">
        <v>13</v>
      </c>
      <c r="AB264" t="s">
        <v>2255</v>
      </c>
      <c r="AC264">
        <v>7</v>
      </c>
      <c r="AD264" t="s">
        <v>2256</v>
      </c>
    </row>
    <row r="265" spans="1:30">
      <c r="A265" t="s">
        <v>542</v>
      </c>
      <c r="B265" t="s">
        <v>769</v>
      </c>
      <c r="C265">
        <v>91.5</v>
      </c>
      <c r="D265">
        <v>480</v>
      </c>
      <c r="E265">
        <v>30</v>
      </c>
      <c r="F265">
        <v>1</v>
      </c>
      <c r="G265">
        <v>1</v>
      </c>
      <c r="H265">
        <v>480</v>
      </c>
      <c r="I265">
        <v>1</v>
      </c>
      <c r="J265">
        <v>469</v>
      </c>
      <c r="K265">
        <v>0</v>
      </c>
      <c r="L265">
        <v>883</v>
      </c>
      <c r="M265">
        <v>87.3</v>
      </c>
      <c r="N265">
        <v>550</v>
      </c>
      <c r="O265">
        <v>478</v>
      </c>
      <c r="P265" t="s">
        <v>161</v>
      </c>
      <c r="Q265" t="s">
        <v>24</v>
      </c>
      <c r="R265" t="s">
        <v>770</v>
      </c>
      <c r="S265" t="s">
        <v>545</v>
      </c>
      <c r="T265">
        <v>862076</v>
      </c>
      <c r="U265">
        <v>864400</v>
      </c>
      <c r="V265" t="s">
        <v>504</v>
      </c>
      <c r="W265" t="s">
        <v>502</v>
      </c>
      <c r="X265">
        <v>7</v>
      </c>
      <c r="Y265">
        <v>8</v>
      </c>
      <c r="Z265" t="s">
        <v>13</v>
      </c>
      <c r="AA265" t="s">
        <v>13</v>
      </c>
      <c r="AB265" t="s">
        <v>2255</v>
      </c>
      <c r="AC265">
        <v>7</v>
      </c>
      <c r="AD265" t="s">
        <v>2256</v>
      </c>
    </row>
    <row r="266" spans="1:30">
      <c r="A266" t="s">
        <v>513</v>
      </c>
      <c r="B266" t="s">
        <v>771</v>
      </c>
      <c r="C266">
        <v>93.9</v>
      </c>
      <c r="D266">
        <v>411</v>
      </c>
      <c r="E266">
        <v>22</v>
      </c>
      <c r="F266">
        <v>2</v>
      </c>
      <c r="G266">
        <v>1</v>
      </c>
      <c r="H266">
        <v>411</v>
      </c>
      <c r="I266">
        <v>1</v>
      </c>
      <c r="J266">
        <v>408</v>
      </c>
      <c r="K266" s="10">
        <v>1.3500000000000001E-279</v>
      </c>
      <c r="L266">
        <v>758</v>
      </c>
      <c r="M266">
        <v>100</v>
      </c>
      <c r="N266">
        <v>411</v>
      </c>
      <c r="O266">
        <v>408</v>
      </c>
      <c r="P266" t="s">
        <v>162</v>
      </c>
      <c r="Q266" t="s">
        <v>24</v>
      </c>
      <c r="R266" t="s">
        <v>772</v>
      </c>
      <c r="S266" t="s">
        <v>516</v>
      </c>
      <c r="T266">
        <v>757340</v>
      </c>
      <c r="U266">
        <v>758617</v>
      </c>
      <c r="V266" t="s">
        <v>509</v>
      </c>
      <c r="W266" t="s">
        <v>502</v>
      </c>
      <c r="X266">
        <v>7</v>
      </c>
      <c r="Y266">
        <v>8</v>
      </c>
      <c r="Z266" t="s">
        <v>13</v>
      </c>
      <c r="AA266" t="s">
        <v>13</v>
      </c>
      <c r="AB266" t="s">
        <v>2255</v>
      </c>
      <c r="AC266">
        <v>7</v>
      </c>
      <c r="AD266" t="s">
        <v>2256</v>
      </c>
    </row>
    <row r="267" spans="1:30">
      <c r="A267" t="s">
        <v>518</v>
      </c>
      <c r="B267" t="s">
        <v>773</v>
      </c>
      <c r="C267">
        <v>96.2</v>
      </c>
      <c r="D267">
        <v>449</v>
      </c>
      <c r="E267">
        <v>17</v>
      </c>
      <c r="F267">
        <v>0</v>
      </c>
      <c r="G267">
        <v>1</v>
      </c>
      <c r="H267">
        <v>449</v>
      </c>
      <c r="I267">
        <v>1</v>
      </c>
      <c r="J267">
        <v>449</v>
      </c>
      <c r="K267">
        <v>0</v>
      </c>
      <c r="L267">
        <v>873</v>
      </c>
      <c r="M267">
        <v>100</v>
      </c>
      <c r="N267">
        <v>449</v>
      </c>
      <c r="O267">
        <v>449</v>
      </c>
      <c r="P267" t="s">
        <v>162</v>
      </c>
      <c r="Q267" t="s">
        <v>24</v>
      </c>
      <c r="R267" t="s">
        <v>774</v>
      </c>
      <c r="S267" t="s">
        <v>521</v>
      </c>
      <c r="T267">
        <v>754542</v>
      </c>
      <c r="U267">
        <v>756395</v>
      </c>
      <c r="V267" t="s">
        <v>509</v>
      </c>
      <c r="W267" t="s">
        <v>503</v>
      </c>
      <c r="X267">
        <v>7</v>
      </c>
      <c r="Y267">
        <v>8</v>
      </c>
      <c r="Z267" t="s">
        <v>13</v>
      </c>
      <c r="AA267" t="s">
        <v>13</v>
      </c>
      <c r="AB267" t="s">
        <v>2255</v>
      </c>
      <c r="AC267">
        <v>7</v>
      </c>
      <c r="AD267" t="s">
        <v>2256</v>
      </c>
    </row>
    <row r="268" spans="1:30">
      <c r="A268" t="s">
        <v>522</v>
      </c>
      <c r="B268" t="s">
        <v>775</v>
      </c>
      <c r="C268">
        <v>96.5</v>
      </c>
      <c r="D268">
        <v>433</v>
      </c>
      <c r="E268">
        <v>15</v>
      </c>
      <c r="F268">
        <v>0</v>
      </c>
      <c r="G268">
        <v>1</v>
      </c>
      <c r="H268">
        <v>433</v>
      </c>
      <c r="I268">
        <v>1</v>
      </c>
      <c r="J268">
        <v>433</v>
      </c>
      <c r="K268" s="10" t="s">
        <v>2270</v>
      </c>
      <c r="L268">
        <v>849</v>
      </c>
      <c r="M268">
        <v>100</v>
      </c>
      <c r="N268">
        <v>433</v>
      </c>
      <c r="O268">
        <v>433</v>
      </c>
      <c r="P268" t="s">
        <v>162</v>
      </c>
      <c r="Q268" t="s">
        <v>24</v>
      </c>
      <c r="R268" t="s">
        <v>776</v>
      </c>
      <c r="S268" t="s">
        <v>525</v>
      </c>
      <c r="T268">
        <v>752578</v>
      </c>
      <c r="U268">
        <v>754309</v>
      </c>
      <c r="V268" t="s">
        <v>509</v>
      </c>
      <c r="W268" t="s">
        <v>502</v>
      </c>
      <c r="X268">
        <v>7</v>
      </c>
      <c r="Y268">
        <v>8</v>
      </c>
      <c r="Z268" t="s">
        <v>13</v>
      </c>
      <c r="AA268" t="s">
        <v>13</v>
      </c>
      <c r="AB268" t="s">
        <v>2255</v>
      </c>
      <c r="AC268">
        <v>7</v>
      </c>
      <c r="AD268" t="s">
        <v>2256</v>
      </c>
    </row>
    <row r="269" spans="1:30">
      <c r="A269" t="s">
        <v>526</v>
      </c>
      <c r="B269" t="s">
        <v>777</v>
      </c>
      <c r="C269">
        <v>93.7</v>
      </c>
      <c r="D269">
        <v>2202</v>
      </c>
      <c r="E269">
        <v>139</v>
      </c>
      <c r="F269">
        <v>0</v>
      </c>
      <c r="G269">
        <v>1</v>
      </c>
      <c r="H269">
        <v>2202</v>
      </c>
      <c r="I269">
        <v>1</v>
      </c>
      <c r="J269">
        <v>2202</v>
      </c>
      <c r="K269">
        <v>0</v>
      </c>
      <c r="L269">
        <v>4070</v>
      </c>
      <c r="M269">
        <v>100</v>
      </c>
      <c r="N269">
        <v>2202</v>
      </c>
      <c r="O269">
        <v>2202</v>
      </c>
      <c r="P269" t="s">
        <v>162</v>
      </c>
      <c r="Q269" t="s">
        <v>24</v>
      </c>
      <c r="R269" t="s">
        <v>778</v>
      </c>
      <c r="S269" t="s">
        <v>529</v>
      </c>
      <c r="T269">
        <v>745656</v>
      </c>
      <c r="U269">
        <v>752380</v>
      </c>
      <c r="V269" t="s">
        <v>509</v>
      </c>
      <c r="W269" t="s">
        <v>503</v>
      </c>
      <c r="X269">
        <v>7</v>
      </c>
      <c r="Y269">
        <v>8</v>
      </c>
      <c r="Z269" t="s">
        <v>13</v>
      </c>
      <c r="AA269" t="s">
        <v>13</v>
      </c>
      <c r="AB269" t="s">
        <v>2255</v>
      </c>
      <c r="AC269">
        <v>7</v>
      </c>
      <c r="AD269" t="s">
        <v>2256</v>
      </c>
    </row>
    <row r="270" spans="1:30">
      <c r="A270" t="s">
        <v>530</v>
      </c>
      <c r="B270" t="s">
        <v>779</v>
      </c>
      <c r="C270">
        <v>95.3</v>
      </c>
      <c r="D270">
        <v>472</v>
      </c>
      <c r="E270">
        <v>22</v>
      </c>
      <c r="F270">
        <v>0</v>
      </c>
      <c r="G270">
        <v>1</v>
      </c>
      <c r="H270">
        <v>472</v>
      </c>
      <c r="I270">
        <v>1</v>
      </c>
      <c r="J270">
        <v>472</v>
      </c>
      <c r="K270">
        <v>0</v>
      </c>
      <c r="L270">
        <v>929</v>
      </c>
      <c r="M270">
        <v>100</v>
      </c>
      <c r="N270">
        <v>472</v>
      </c>
      <c r="O270">
        <v>472</v>
      </c>
      <c r="P270" t="s">
        <v>162</v>
      </c>
      <c r="Q270" t="s">
        <v>24</v>
      </c>
      <c r="R270" t="s">
        <v>780</v>
      </c>
      <c r="S270" t="s">
        <v>533</v>
      </c>
      <c r="T270">
        <v>743503</v>
      </c>
      <c r="U270">
        <v>744974</v>
      </c>
      <c r="V270" t="s">
        <v>509</v>
      </c>
      <c r="W270" t="s">
        <v>503</v>
      </c>
      <c r="X270">
        <v>7</v>
      </c>
      <c r="Y270">
        <v>8</v>
      </c>
      <c r="Z270" t="s">
        <v>13</v>
      </c>
      <c r="AA270" t="s">
        <v>13</v>
      </c>
      <c r="AB270" t="s">
        <v>2255</v>
      </c>
      <c r="AC270">
        <v>7</v>
      </c>
      <c r="AD270" t="s">
        <v>2256</v>
      </c>
    </row>
    <row r="271" spans="1:30">
      <c r="A271" t="s">
        <v>534</v>
      </c>
      <c r="B271" t="s">
        <v>781</v>
      </c>
      <c r="C271">
        <v>96.1</v>
      </c>
      <c r="D271">
        <v>741</v>
      </c>
      <c r="E271">
        <v>28</v>
      </c>
      <c r="F271">
        <v>1</v>
      </c>
      <c r="G271">
        <v>1</v>
      </c>
      <c r="H271">
        <v>741</v>
      </c>
      <c r="I271">
        <v>1</v>
      </c>
      <c r="J271">
        <v>740</v>
      </c>
      <c r="K271">
        <v>0</v>
      </c>
      <c r="L271">
        <v>1409</v>
      </c>
      <c r="M271">
        <v>98.3</v>
      </c>
      <c r="N271">
        <v>754</v>
      </c>
      <c r="O271">
        <v>762</v>
      </c>
      <c r="P271" t="s">
        <v>162</v>
      </c>
      <c r="Q271" t="s">
        <v>24</v>
      </c>
      <c r="R271" t="s">
        <v>782</v>
      </c>
      <c r="S271" t="s">
        <v>537</v>
      </c>
      <c r="T271">
        <v>740793</v>
      </c>
      <c r="U271">
        <v>743268</v>
      </c>
      <c r="V271" t="s">
        <v>509</v>
      </c>
      <c r="W271" t="s">
        <v>502</v>
      </c>
      <c r="X271">
        <v>7</v>
      </c>
      <c r="Y271">
        <v>8</v>
      </c>
      <c r="Z271" t="s">
        <v>13</v>
      </c>
      <c r="AA271" t="s">
        <v>13</v>
      </c>
      <c r="AB271" t="s">
        <v>2255</v>
      </c>
      <c r="AC271">
        <v>7</v>
      </c>
      <c r="AD271" t="s">
        <v>2256</v>
      </c>
    </row>
    <row r="272" spans="1:30">
      <c r="A272" t="s">
        <v>538</v>
      </c>
      <c r="B272" t="s">
        <v>783</v>
      </c>
      <c r="C272">
        <v>95.5</v>
      </c>
      <c r="D272">
        <v>468</v>
      </c>
      <c r="E272">
        <v>21</v>
      </c>
      <c r="F272">
        <v>0</v>
      </c>
      <c r="G272">
        <v>1</v>
      </c>
      <c r="H272">
        <v>468</v>
      </c>
      <c r="I272">
        <v>1</v>
      </c>
      <c r="J272">
        <v>468</v>
      </c>
      <c r="K272">
        <v>0</v>
      </c>
      <c r="L272">
        <v>912</v>
      </c>
      <c r="M272">
        <v>100</v>
      </c>
      <c r="N272">
        <v>468</v>
      </c>
      <c r="O272">
        <v>468</v>
      </c>
      <c r="P272" t="s">
        <v>162</v>
      </c>
      <c r="Q272" t="s">
        <v>24</v>
      </c>
      <c r="R272" t="s">
        <v>784</v>
      </c>
      <c r="S272" t="s">
        <v>541</v>
      </c>
      <c r="T272">
        <v>738754</v>
      </c>
      <c r="U272">
        <v>740320</v>
      </c>
      <c r="V272" t="s">
        <v>509</v>
      </c>
      <c r="W272" t="s">
        <v>502</v>
      </c>
      <c r="X272">
        <v>7</v>
      </c>
      <c r="Y272">
        <v>8</v>
      </c>
      <c r="Z272" t="s">
        <v>13</v>
      </c>
      <c r="AA272" t="s">
        <v>13</v>
      </c>
      <c r="AB272" t="s">
        <v>2255</v>
      </c>
      <c r="AC272">
        <v>7</v>
      </c>
      <c r="AD272" t="s">
        <v>2256</v>
      </c>
    </row>
    <row r="273" spans="1:30">
      <c r="A273" t="s">
        <v>542</v>
      </c>
      <c r="B273" t="s">
        <v>785</v>
      </c>
      <c r="C273">
        <v>92.3</v>
      </c>
      <c r="D273">
        <v>532</v>
      </c>
      <c r="E273">
        <v>30</v>
      </c>
      <c r="F273">
        <v>1</v>
      </c>
      <c r="G273">
        <v>19</v>
      </c>
      <c r="H273">
        <v>550</v>
      </c>
      <c r="I273">
        <v>1</v>
      </c>
      <c r="J273">
        <v>521</v>
      </c>
      <c r="K273">
        <v>0</v>
      </c>
      <c r="L273">
        <v>991</v>
      </c>
      <c r="M273">
        <v>96.7</v>
      </c>
      <c r="N273">
        <v>550</v>
      </c>
      <c r="O273">
        <v>521</v>
      </c>
      <c r="P273" t="s">
        <v>162</v>
      </c>
      <c r="Q273" t="s">
        <v>24</v>
      </c>
      <c r="R273" t="s">
        <v>786</v>
      </c>
      <c r="S273" t="s">
        <v>545</v>
      </c>
      <c r="T273">
        <v>736545</v>
      </c>
      <c r="U273">
        <v>738412</v>
      </c>
      <c r="V273" t="s">
        <v>509</v>
      </c>
      <c r="W273" t="s">
        <v>502</v>
      </c>
      <c r="X273">
        <v>7</v>
      </c>
      <c r="Y273">
        <v>8</v>
      </c>
      <c r="Z273" t="s">
        <v>13</v>
      </c>
      <c r="AA273" t="s">
        <v>13</v>
      </c>
      <c r="AB273" t="s">
        <v>2255</v>
      </c>
      <c r="AC273">
        <v>7</v>
      </c>
      <c r="AD273" t="s">
        <v>2256</v>
      </c>
    </row>
    <row r="274" spans="1:30">
      <c r="A274" t="s">
        <v>787</v>
      </c>
      <c r="B274" t="s">
        <v>788</v>
      </c>
      <c r="C274">
        <v>99.2</v>
      </c>
      <c r="D274">
        <v>2354</v>
      </c>
      <c r="E274">
        <v>20</v>
      </c>
      <c r="F274">
        <v>0</v>
      </c>
      <c r="G274">
        <v>6</v>
      </c>
      <c r="H274">
        <v>2359</v>
      </c>
      <c r="I274">
        <v>1</v>
      </c>
      <c r="J274">
        <v>2354</v>
      </c>
      <c r="K274">
        <v>0</v>
      </c>
      <c r="L274">
        <v>4667</v>
      </c>
      <c r="M274">
        <v>99.8</v>
      </c>
      <c r="N274">
        <v>2359</v>
      </c>
      <c r="O274">
        <v>2354</v>
      </c>
      <c r="P274" t="s">
        <v>149</v>
      </c>
      <c r="Q274" t="s">
        <v>17</v>
      </c>
      <c r="R274" t="s">
        <v>789</v>
      </c>
      <c r="S274" t="s">
        <v>790</v>
      </c>
      <c r="T274">
        <v>1684707</v>
      </c>
      <c r="U274">
        <v>1691873</v>
      </c>
      <c r="V274" t="s">
        <v>509</v>
      </c>
      <c r="W274" t="s">
        <v>502</v>
      </c>
      <c r="X274">
        <v>14</v>
      </c>
      <c r="Y274">
        <v>3</v>
      </c>
      <c r="Z274" t="s">
        <v>13</v>
      </c>
      <c r="AA274" t="s">
        <v>13</v>
      </c>
      <c r="AB274" t="s">
        <v>2255</v>
      </c>
      <c r="AC274">
        <v>14</v>
      </c>
      <c r="AD274" t="s">
        <v>2256</v>
      </c>
    </row>
    <row r="275" spans="1:30">
      <c r="A275" t="s">
        <v>791</v>
      </c>
      <c r="B275" t="s">
        <v>792</v>
      </c>
      <c r="C275">
        <v>100</v>
      </c>
      <c r="D275">
        <v>437</v>
      </c>
      <c r="E275">
        <v>0</v>
      </c>
      <c r="F275">
        <v>0</v>
      </c>
      <c r="G275">
        <v>1</v>
      </c>
      <c r="H275">
        <v>437</v>
      </c>
      <c r="I275">
        <v>1</v>
      </c>
      <c r="J275">
        <v>437</v>
      </c>
      <c r="K275">
        <v>0</v>
      </c>
      <c r="L275">
        <v>874</v>
      </c>
      <c r="M275">
        <v>100</v>
      </c>
      <c r="N275">
        <v>437</v>
      </c>
      <c r="O275">
        <v>437</v>
      </c>
      <c r="P275" t="s">
        <v>149</v>
      </c>
      <c r="Q275" t="s">
        <v>17</v>
      </c>
      <c r="R275" t="s">
        <v>793</v>
      </c>
      <c r="S275" t="s">
        <v>794</v>
      </c>
      <c r="T275">
        <v>1681291</v>
      </c>
      <c r="U275">
        <v>1682828</v>
      </c>
      <c r="V275" t="s">
        <v>509</v>
      </c>
      <c r="W275" t="s">
        <v>503</v>
      </c>
      <c r="X275">
        <v>14</v>
      </c>
      <c r="Y275">
        <v>3</v>
      </c>
      <c r="Z275" t="s">
        <v>13</v>
      </c>
      <c r="AA275" t="s">
        <v>13</v>
      </c>
      <c r="AB275" t="s">
        <v>2255</v>
      </c>
      <c r="AC275">
        <v>14</v>
      </c>
      <c r="AD275" t="s">
        <v>2256</v>
      </c>
    </row>
    <row r="276" spans="1:30">
      <c r="A276" t="s">
        <v>795</v>
      </c>
      <c r="B276" t="s">
        <v>796</v>
      </c>
      <c r="C276">
        <v>100</v>
      </c>
      <c r="D276">
        <v>509</v>
      </c>
      <c r="E276">
        <v>0</v>
      </c>
      <c r="F276">
        <v>0</v>
      </c>
      <c r="G276">
        <v>1</v>
      </c>
      <c r="H276">
        <v>509</v>
      </c>
      <c r="I276">
        <v>1</v>
      </c>
      <c r="J276">
        <v>509</v>
      </c>
      <c r="K276">
        <v>0</v>
      </c>
      <c r="L276">
        <v>1030</v>
      </c>
      <c r="M276">
        <v>100</v>
      </c>
      <c r="N276">
        <v>509</v>
      </c>
      <c r="O276">
        <v>509</v>
      </c>
      <c r="P276" t="s">
        <v>149</v>
      </c>
      <c r="Q276" t="s">
        <v>17</v>
      </c>
      <c r="R276" t="s">
        <v>797</v>
      </c>
      <c r="S276" t="s">
        <v>798</v>
      </c>
      <c r="T276">
        <v>1679065</v>
      </c>
      <c r="U276">
        <v>1680625</v>
      </c>
      <c r="V276" t="s">
        <v>509</v>
      </c>
      <c r="W276" t="s">
        <v>503</v>
      </c>
      <c r="X276">
        <v>14</v>
      </c>
      <c r="Y276">
        <v>3</v>
      </c>
      <c r="Z276" t="s">
        <v>13</v>
      </c>
      <c r="AA276" t="s">
        <v>13</v>
      </c>
      <c r="AB276" t="s">
        <v>2255</v>
      </c>
      <c r="AC276">
        <v>14</v>
      </c>
      <c r="AD276" t="s">
        <v>2256</v>
      </c>
    </row>
    <row r="277" spans="1:30">
      <c r="A277" t="s">
        <v>787</v>
      </c>
      <c r="B277" t="s">
        <v>799</v>
      </c>
      <c r="C277">
        <v>100</v>
      </c>
      <c r="D277">
        <v>2354</v>
      </c>
      <c r="E277">
        <v>0</v>
      </c>
      <c r="F277">
        <v>0</v>
      </c>
      <c r="G277">
        <v>6</v>
      </c>
      <c r="H277">
        <v>2359</v>
      </c>
      <c r="I277">
        <v>1</v>
      </c>
      <c r="J277">
        <v>2354</v>
      </c>
      <c r="K277">
        <v>0</v>
      </c>
      <c r="L277">
        <v>4713</v>
      </c>
      <c r="M277">
        <v>99.8</v>
      </c>
      <c r="N277">
        <v>2359</v>
      </c>
      <c r="O277">
        <v>2354</v>
      </c>
      <c r="P277" t="s">
        <v>150</v>
      </c>
      <c r="Q277" t="s">
        <v>17</v>
      </c>
      <c r="R277" t="s">
        <v>800</v>
      </c>
      <c r="S277" t="s">
        <v>790</v>
      </c>
      <c r="T277">
        <v>1593852</v>
      </c>
      <c r="U277">
        <v>1600968</v>
      </c>
      <c r="V277" t="s">
        <v>517</v>
      </c>
      <c r="W277" t="s">
        <v>502</v>
      </c>
      <c r="X277">
        <v>14</v>
      </c>
      <c r="Y277">
        <v>3</v>
      </c>
      <c r="Z277" t="s">
        <v>13</v>
      </c>
      <c r="AA277" t="s">
        <v>13</v>
      </c>
      <c r="AB277" t="s">
        <v>2255</v>
      </c>
      <c r="AC277">
        <v>14</v>
      </c>
      <c r="AD277" t="s">
        <v>2256</v>
      </c>
    </row>
    <row r="278" spans="1:30">
      <c r="A278" t="s">
        <v>791</v>
      </c>
      <c r="B278" t="s">
        <v>801</v>
      </c>
      <c r="C278">
        <v>100</v>
      </c>
      <c r="D278">
        <v>437</v>
      </c>
      <c r="E278">
        <v>0</v>
      </c>
      <c r="F278">
        <v>0</v>
      </c>
      <c r="G278">
        <v>1</v>
      </c>
      <c r="H278">
        <v>437</v>
      </c>
      <c r="I278">
        <v>1</v>
      </c>
      <c r="J278">
        <v>437</v>
      </c>
      <c r="K278">
        <v>0</v>
      </c>
      <c r="L278">
        <v>874</v>
      </c>
      <c r="M278">
        <v>100</v>
      </c>
      <c r="N278">
        <v>437</v>
      </c>
      <c r="O278">
        <v>437</v>
      </c>
      <c r="P278" t="s">
        <v>150</v>
      </c>
      <c r="Q278" t="s">
        <v>17</v>
      </c>
      <c r="R278" t="s">
        <v>802</v>
      </c>
      <c r="S278" t="s">
        <v>794</v>
      </c>
      <c r="T278">
        <v>1590513</v>
      </c>
      <c r="U278">
        <v>1591911</v>
      </c>
      <c r="V278" t="s">
        <v>517</v>
      </c>
      <c r="W278" t="s">
        <v>503</v>
      </c>
      <c r="X278">
        <v>14</v>
      </c>
      <c r="Y278">
        <v>3</v>
      </c>
      <c r="Z278" t="s">
        <v>13</v>
      </c>
      <c r="AA278" t="s">
        <v>13</v>
      </c>
      <c r="AB278" t="s">
        <v>2255</v>
      </c>
      <c r="AC278">
        <v>14</v>
      </c>
      <c r="AD278" t="s">
        <v>2256</v>
      </c>
    </row>
    <row r="279" spans="1:30">
      <c r="A279" t="s">
        <v>795</v>
      </c>
      <c r="B279" t="s">
        <v>803</v>
      </c>
      <c r="C279">
        <v>100</v>
      </c>
      <c r="D279">
        <v>509</v>
      </c>
      <c r="E279">
        <v>0</v>
      </c>
      <c r="F279">
        <v>0</v>
      </c>
      <c r="G279">
        <v>1</v>
      </c>
      <c r="H279">
        <v>509</v>
      </c>
      <c r="I279">
        <v>1</v>
      </c>
      <c r="J279">
        <v>509</v>
      </c>
      <c r="K279">
        <v>0</v>
      </c>
      <c r="L279">
        <v>1030</v>
      </c>
      <c r="M279">
        <v>100</v>
      </c>
      <c r="N279">
        <v>509</v>
      </c>
      <c r="O279">
        <v>509</v>
      </c>
      <c r="P279" t="s">
        <v>150</v>
      </c>
      <c r="Q279" t="s">
        <v>17</v>
      </c>
      <c r="R279" t="s">
        <v>804</v>
      </c>
      <c r="S279" t="s">
        <v>798</v>
      </c>
      <c r="T279">
        <v>1588204</v>
      </c>
      <c r="U279">
        <v>1589733</v>
      </c>
      <c r="V279" t="s">
        <v>517</v>
      </c>
      <c r="W279" t="s">
        <v>503</v>
      </c>
      <c r="X279">
        <v>14</v>
      </c>
      <c r="Y279">
        <v>3</v>
      </c>
      <c r="Z279" t="s">
        <v>13</v>
      </c>
      <c r="AA279" t="s">
        <v>13</v>
      </c>
      <c r="AB279" t="s">
        <v>2255</v>
      </c>
      <c r="AC279">
        <v>14</v>
      </c>
      <c r="AD279" t="s">
        <v>2256</v>
      </c>
    </row>
    <row r="280" spans="1:30">
      <c r="A280" t="s">
        <v>787</v>
      </c>
      <c r="B280" t="s">
        <v>805</v>
      </c>
      <c r="C280">
        <v>100</v>
      </c>
      <c r="D280">
        <v>2354</v>
      </c>
      <c r="E280">
        <v>0</v>
      </c>
      <c r="F280">
        <v>0</v>
      </c>
      <c r="G280">
        <v>6</v>
      </c>
      <c r="H280">
        <v>2359</v>
      </c>
      <c r="I280">
        <v>1</v>
      </c>
      <c r="J280">
        <v>2354</v>
      </c>
      <c r="K280">
        <v>0</v>
      </c>
      <c r="L280">
        <v>4713</v>
      </c>
      <c r="M280">
        <v>99.8</v>
      </c>
      <c r="N280">
        <v>2359</v>
      </c>
      <c r="O280">
        <v>2354</v>
      </c>
      <c r="P280" t="s">
        <v>151</v>
      </c>
      <c r="Q280" t="s">
        <v>17</v>
      </c>
      <c r="R280" t="s">
        <v>806</v>
      </c>
      <c r="S280" t="s">
        <v>790</v>
      </c>
      <c r="T280">
        <v>1622655</v>
      </c>
      <c r="U280">
        <v>1629771</v>
      </c>
      <c r="V280" t="s">
        <v>517</v>
      </c>
      <c r="W280" t="s">
        <v>502</v>
      </c>
      <c r="X280">
        <v>14</v>
      </c>
      <c r="Y280">
        <v>3</v>
      </c>
      <c r="Z280" t="s">
        <v>13</v>
      </c>
      <c r="AA280" t="s">
        <v>13</v>
      </c>
      <c r="AB280" t="s">
        <v>2255</v>
      </c>
      <c r="AC280">
        <v>14</v>
      </c>
      <c r="AD280" t="s">
        <v>2256</v>
      </c>
    </row>
    <row r="281" spans="1:30">
      <c r="A281" t="s">
        <v>791</v>
      </c>
      <c r="B281" t="s">
        <v>807</v>
      </c>
      <c r="C281">
        <v>100</v>
      </c>
      <c r="D281">
        <v>437</v>
      </c>
      <c r="E281">
        <v>0</v>
      </c>
      <c r="F281">
        <v>0</v>
      </c>
      <c r="G281">
        <v>1</v>
      </c>
      <c r="H281">
        <v>437</v>
      </c>
      <c r="I281">
        <v>1</v>
      </c>
      <c r="J281">
        <v>437</v>
      </c>
      <c r="K281">
        <v>0</v>
      </c>
      <c r="L281">
        <v>874</v>
      </c>
      <c r="M281">
        <v>100</v>
      </c>
      <c r="N281">
        <v>437</v>
      </c>
      <c r="O281">
        <v>437</v>
      </c>
      <c r="P281" t="s">
        <v>151</v>
      </c>
      <c r="Q281" t="s">
        <v>17</v>
      </c>
      <c r="R281" t="s">
        <v>808</v>
      </c>
      <c r="S281" t="s">
        <v>794</v>
      </c>
      <c r="T281">
        <v>1619203</v>
      </c>
      <c r="U281">
        <v>1620790</v>
      </c>
      <c r="V281" t="s">
        <v>517</v>
      </c>
      <c r="W281" t="s">
        <v>503</v>
      </c>
      <c r="X281">
        <v>14</v>
      </c>
      <c r="Y281">
        <v>3</v>
      </c>
      <c r="Z281" t="s">
        <v>13</v>
      </c>
      <c r="AA281" t="s">
        <v>13</v>
      </c>
      <c r="AB281" t="s">
        <v>2255</v>
      </c>
      <c r="AC281">
        <v>14</v>
      </c>
      <c r="AD281" t="s">
        <v>2256</v>
      </c>
    </row>
    <row r="282" spans="1:30">
      <c r="A282" t="s">
        <v>795</v>
      </c>
      <c r="B282" t="s">
        <v>809</v>
      </c>
      <c r="C282">
        <v>100</v>
      </c>
      <c r="D282">
        <v>509</v>
      </c>
      <c r="E282">
        <v>0</v>
      </c>
      <c r="F282">
        <v>0</v>
      </c>
      <c r="G282">
        <v>1</v>
      </c>
      <c r="H282">
        <v>509</v>
      </c>
      <c r="I282">
        <v>1</v>
      </c>
      <c r="J282">
        <v>509</v>
      </c>
      <c r="K282">
        <v>0</v>
      </c>
      <c r="L282">
        <v>1030</v>
      </c>
      <c r="M282">
        <v>100</v>
      </c>
      <c r="N282">
        <v>509</v>
      </c>
      <c r="O282">
        <v>509</v>
      </c>
      <c r="P282" t="s">
        <v>151</v>
      </c>
      <c r="Q282" t="s">
        <v>17</v>
      </c>
      <c r="R282" t="s">
        <v>810</v>
      </c>
      <c r="S282" t="s">
        <v>798</v>
      </c>
      <c r="T282">
        <v>1617007</v>
      </c>
      <c r="U282">
        <v>1618678</v>
      </c>
      <c r="V282" t="s">
        <v>517</v>
      </c>
      <c r="W282" t="s">
        <v>503</v>
      </c>
      <c r="X282">
        <v>14</v>
      </c>
      <c r="Y282">
        <v>3</v>
      </c>
      <c r="Z282" t="s">
        <v>13</v>
      </c>
      <c r="AA282" t="s">
        <v>13</v>
      </c>
      <c r="AB282" t="s">
        <v>2255</v>
      </c>
      <c r="AC282">
        <v>14</v>
      </c>
      <c r="AD282" t="s">
        <v>2256</v>
      </c>
    </row>
    <row r="283" spans="1:30">
      <c r="A283" t="s">
        <v>787</v>
      </c>
      <c r="B283" t="s">
        <v>811</v>
      </c>
      <c r="C283">
        <v>99.9</v>
      </c>
      <c r="D283">
        <v>2359</v>
      </c>
      <c r="E283">
        <v>2</v>
      </c>
      <c r="F283">
        <v>0</v>
      </c>
      <c r="G283">
        <v>1</v>
      </c>
      <c r="H283">
        <v>2359</v>
      </c>
      <c r="I283">
        <v>1</v>
      </c>
      <c r="J283">
        <v>2359</v>
      </c>
      <c r="K283">
        <v>0</v>
      </c>
      <c r="L283">
        <v>4719</v>
      </c>
      <c r="M283">
        <v>100</v>
      </c>
      <c r="N283">
        <v>2359</v>
      </c>
      <c r="O283">
        <v>2359</v>
      </c>
      <c r="P283" t="s">
        <v>152</v>
      </c>
      <c r="Q283" t="s">
        <v>17</v>
      </c>
      <c r="R283" t="s">
        <v>812</v>
      </c>
      <c r="S283" t="s">
        <v>790</v>
      </c>
      <c r="T283">
        <v>2398129</v>
      </c>
      <c r="U283">
        <v>2405260</v>
      </c>
      <c r="V283" t="s">
        <v>564</v>
      </c>
      <c r="W283" t="s">
        <v>503</v>
      </c>
      <c r="X283">
        <v>14</v>
      </c>
      <c r="Y283">
        <v>3</v>
      </c>
      <c r="Z283" t="s">
        <v>13</v>
      </c>
      <c r="AA283" t="s">
        <v>13</v>
      </c>
      <c r="AB283" t="s">
        <v>2255</v>
      </c>
      <c r="AC283">
        <v>14</v>
      </c>
      <c r="AD283" t="s">
        <v>2256</v>
      </c>
    </row>
    <row r="284" spans="1:30">
      <c r="A284" t="s">
        <v>791</v>
      </c>
      <c r="B284" t="s">
        <v>813</v>
      </c>
      <c r="C284">
        <v>98.4</v>
      </c>
      <c r="D284">
        <v>437</v>
      </c>
      <c r="E284">
        <v>7</v>
      </c>
      <c r="F284">
        <v>0</v>
      </c>
      <c r="G284">
        <v>1</v>
      </c>
      <c r="H284">
        <v>437</v>
      </c>
      <c r="I284">
        <v>1</v>
      </c>
      <c r="J284">
        <v>437</v>
      </c>
      <c r="K284">
        <v>0</v>
      </c>
      <c r="L284">
        <v>863</v>
      </c>
      <c r="M284">
        <v>100</v>
      </c>
      <c r="N284">
        <v>437</v>
      </c>
      <c r="O284">
        <v>437</v>
      </c>
      <c r="P284" t="s">
        <v>152</v>
      </c>
      <c r="Q284" t="s">
        <v>17</v>
      </c>
      <c r="R284" t="s">
        <v>814</v>
      </c>
      <c r="S284" t="s">
        <v>794</v>
      </c>
      <c r="T284">
        <v>2407186</v>
      </c>
      <c r="U284">
        <v>2408550</v>
      </c>
      <c r="V284" t="s">
        <v>564</v>
      </c>
      <c r="W284" t="s">
        <v>502</v>
      </c>
      <c r="X284">
        <v>14</v>
      </c>
      <c r="Y284">
        <v>3</v>
      </c>
      <c r="Z284" t="s">
        <v>13</v>
      </c>
      <c r="AA284" t="s">
        <v>13</v>
      </c>
      <c r="AB284" t="s">
        <v>2255</v>
      </c>
      <c r="AC284">
        <v>14</v>
      </c>
      <c r="AD284" t="s">
        <v>2256</v>
      </c>
    </row>
    <row r="285" spans="1:30">
      <c r="A285" t="s">
        <v>795</v>
      </c>
      <c r="B285" t="s">
        <v>815</v>
      </c>
      <c r="C285">
        <v>100</v>
      </c>
      <c r="D285">
        <v>509</v>
      </c>
      <c r="E285">
        <v>0</v>
      </c>
      <c r="F285">
        <v>0</v>
      </c>
      <c r="G285">
        <v>1</v>
      </c>
      <c r="H285">
        <v>509</v>
      </c>
      <c r="I285">
        <v>1</v>
      </c>
      <c r="J285">
        <v>509</v>
      </c>
      <c r="K285">
        <v>0</v>
      </c>
      <c r="L285">
        <v>1030</v>
      </c>
      <c r="M285">
        <v>100</v>
      </c>
      <c r="N285">
        <v>509</v>
      </c>
      <c r="O285">
        <v>509</v>
      </c>
      <c r="P285" t="s">
        <v>152</v>
      </c>
      <c r="Q285" t="s">
        <v>17</v>
      </c>
      <c r="R285" t="s">
        <v>816</v>
      </c>
      <c r="S285" t="s">
        <v>798</v>
      </c>
      <c r="T285">
        <v>2409364</v>
      </c>
      <c r="U285">
        <v>2410893</v>
      </c>
      <c r="V285" t="s">
        <v>564</v>
      </c>
      <c r="W285" t="s">
        <v>502</v>
      </c>
      <c r="X285">
        <v>14</v>
      </c>
      <c r="Y285">
        <v>3</v>
      </c>
      <c r="Z285" t="s">
        <v>13</v>
      </c>
      <c r="AA285" t="s">
        <v>13</v>
      </c>
      <c r="AB285" t="s">
        <v>2255</v>
      </c>
      <c r="AC285">
        <v>14</v>
      </c>
      <c r="AD285" t="s">
        <v>2256</v>
      </c>
    </row>
    <row r="286" spans="1:30">
      <c r="A286" t="s">
        <v>787</v>
      </c>
      <c r="B286" t="s">
        <v>817</v>
      </c>
      <c r="C286">
        <v>99.9</v>
      </c>
      <c r="D286">
        <v>2359</v>
      </c>
      <c r="E286">
        <v>2</v>
      </c>
      <c r="F286">
        <v>0</v>
      </c>
      <c r="G286">
        <v>1</v>
      </c>
      <c r="H286">
        <v>2359</v>
      </c>
      <c r="I286">
        <v>1</v>
      </c>
      <c r="J286">
        <v>2359</v>
      </c>
      <c r="K286">
        <v>0</v>
      </c>
      <c r="L286">
        <v>4719</v>
      </c>
      <c r="M286">
        <v>100</v>
      </c>
      <c r="N286">
        <v>2359</v>
      </c>
      <c r="O286">
        <v>2359</v>
      </c>
      <c r="P286" t="s">
        <v>139</v>
      </c>
      <c r="Q286" t="s">
        <v>17</v>
      </c>
      <c r="R286" t="s">
        <v>818</v>
      </c>
      <c r="S286" t="s">
        <v>790</v>
      </c>
      <c r="T286">
        <v>2440723</v>
      </c>
      <c r="U286">
        <v>2447854</v>
      </c>
      <c r="V286" t="s">
        <v>564</v>
      </c>
      <c r="W286" t="s">
        <v>503</v>
      </c>
      <c r="X286">
        <v>14</v>
      </c>
      <c r="Y286">
        <v>3</v>
      </c>
      <c r="Z286" t="s">
        <v>13</v>
      </c>
      <c r="AA286" t="s">
        <v>13</v>
      </c>
      <c r="AB286" t="s">
        <v>2255</v>
      </c>
      <c r="AC286">
        <v>14</v>
      </c>
      <c r="AD286" t="s">
        <v>2256</v>
      </c>
    </row>
    <row r="287" spans="1:30">
      <c r="A287" t="s">
        <v>791</v>
      </c>
      <c r="B287" t="s">
        <v>819</v>
      </c>
      <c r="C287">
        <v>98.4</v>
      </c>
      <c r="D287">
        <v>437</v>
      </c>
      <c r="E287">
        <v>7</v>
      </c>
      <c r="F287">
        <v>0</v>
      </c>
      <c r="G287">
        <v>1</v>
      </c>
      <c r="H287">
        <v>437</v>
      </c>
      <c r="I287">
        <v>1</v>
      </c>
      <c r="J287">
        <v>437</v>
      </c>
      <c r="K287">
        <v>0</v>
      </c>
      <c r="L287">
        <v>863</v>
      </c>
      <c r="M287">
        <v>100</v>
      </c>
      <c r="N287">
        <v>437</v>
      </c>
      <c r="O287">
        <v>437</v>
      </c>
      <c r="P287" t="s">
        <v>139</v>
      </c>
      <c r="Q287" t="s">
        <v>17</v>
      </c>
      <c r="R287" t="s">
        <v>820</v>
      </c>
      <c r="S287" t="s">
        <v>794</v>
      </c>
      <c r="T287">
        <v>2449672</v>
      </c>
      <c r="U287">
        <v>2451254</v>
      </c>
      <c r="V287" t="s">
        <v>564</v>
      </c>
      <c r="W287" t="s">
        <v>502</v>
      </c>
      <c r="X287">
        <v>14</v>
      </c>
      <c r="Y287">
        <v>3</v>
      </c>
      <c r="Z287" t="s">
        <v>13</v>
      </c>
      <c r="AA287" t="s">
        <v>13</v>
      </c>
      <c r="AB287" t="s">
        <v>2255</v>
      </c>
      <c r="AC287">
        <v>14</v>
      </c>
      <c r="AD287" t="s">
        <v>2256</v>
      </c>
    </row>
    <row r="288" spans="1:30">
      <c r="A288" t="s">
        <v>795</v>
      </c>
      <c r="B288" t="s">
        <v>821</v>
      </c>
      <c r="C288">
        <v>100</v>
      </c>
      <c r="D288">
        <v>509</v>
      </c>
      <c r="E288">
        <v>0</v>
      </c>
      <c r="F288">
        <v>0</v>
      </c>
      <c r="G288">
        <v>1</v>
      </c>
      <c r="H288">
        <v>509</v>
      </c>
      <c r="I288">
        <v>1</v>
      </c>
      <c r="J288">
        <v>509</v>
      </c>
      <c r="K288">
        <v>0</v>
      </c>
      <c r="L288">
        <v>1030</v>
      </c>
      <c r="M288">
        <v>100</v>
      </c>
      <c r="N288">
        <v>509</v>
      </c>
      <c r="O288">
        <v>509</v>
      </c>
      <c r="P288" t="s">
        <v>139</v>
      </c>
      <c r="Q288" t="s">
        <v>17</v>
      </c>
      <c r="R288" t="s">
        <v>822</v>
      </c>
      <c r="S288" t="s">
        <v>798</v>
      </c>
      <c r="T288">
        <v>2451958</v>
      </c>
      <c r="U288">
        <v>2453487</v>
      </c>
      <c r="V288" t="s">
        <v>564</v>
      </c>
      <c r="W288" t="s">
        <v>502</v>
      </c>
      <c r="X288">
        <v>14</v>
      </c>
      <c r="Y288">
        <v>3</v>
      </c>
      <c r="Z288" t="s">
        <v>13</v>
      </c>
      <c r="AA288" t="s">
        <v>13</v>
      </c>
      <c r="AB288" t="s">
        <v>2255</v>
      </c>
      <c r="AC288">
        <v>14</v>
      </c>
      <c r="AD288" t="s">
        <v>2256</v>
      </c>
    </row>
    <row r="289" spans="1:30">
      <c r="A289" t="s">
        <v>787</v>
      </c>
      <c r="B289" t="s">
        <v>823</v>
      </c>
      <c r="C289">
        <v>99.9</v>
      </c>
      <c r="D289">
        <v>2091</v>
      </c>
      <c r="E289">
        <v>2</v>
      </c>
      <c r="F289">
        <v>0</v>
      </c>
      <c r="G289">
        <v>269</v>
      </c>
      <c r="H289">
        <v>2359</v>
      </c>
      <c r="I289">
        <v>1</v>
      </c>
      <c r="J289">
        <v>2091</v>
      </c>
      <c r="K289">
        <v>0</v>
      </c>
      <c r="L289">
        <v>4190</v>
      </c>
      <c r="M289">
        <v>88.6</v>
      </c>
      <c r="N289">
        <v>2359</v>
      </c>
      <c r="O289">
        <v>2091</v>
      </c>
      <c r="P289" t="s">
        <v>153</v>
      </c>
      <c r="Q289" t="s">
        <v>17</v>
      </c>
      <c r="R289" t="s">
        <v>824</v>
      </c>
      <c r="S289" t="s">
        <v>790</v>
      </c>
      <c r="T289">
        <v>657558</v>
      </c>
      <c r="U289">
        <v>664791</v>
      </c>
      <c r="V289" t="s">
        <v>564</v>
      </c>
      <c r="W289" t="s">
        <v>502</v>
      </c>
      <c r="X289">
        <v>14</v>
      </c>
      <c r="Y289">
        <v>3</v>
      </c>
      <c r="Z289" t="s">
        <v>13</v>
      </c>
      <c r="AA289" t="s">
        <v>13</v>
      </c>
      <c r="AB289" t="s">
        <v>2255</v>
      </c>
      <c r="AC289">
        <v>14</v>
      </c>
      <c r="AD289" t="s">
        <v>2256</v>
      </c>
    </row>
    <row r="290" spans="1:30">
      <c r="A290" t="s">
        <v>791</v>
      </c>
      <c r="B290" t="s">
        <v>825</v>
      </c>
      <c r="C290">
        <v>98.4</v>
      </c>
      <c r="D290">
        <v>437</v>
      </c>
      <c r="E290">
        <v>7</v>
      </c>
      <c r="F290">
        <v>0</v>
      </c>
      <c r="G290">
        <v>1</v>
      </c>
      <c r="H290">
        <v>437</v>
      </c>
      <c r="I290">
        <v>1</v>
      </c>
      <c r="J290">
        <v>437</v>
      </c>
      <c r="K290">
        <v>0</v>
      </c>
      <c r="L290">
        <v>863</v>
      </c>
      <c r="M290">
        <v>100</v>
      </c>
      <c r="N290">
        <v>437</v>
      </c>
      <c r="O290">
        <v>437</v>
      </c>
      <c r="P290" t="s">
        <v>153</v>
      </c>
      <c r="Q290" t="s">
        <v>17</v>
      </c>
      <c r="R290" t="s">
        <v>826</v>
      </c>
      <c r="S290" t="s">
        <v>794</v>
      </c>
      <c r="T290">
        <v>654090</v>
      </c>
      <c r="U290">
        <v>655761</v>
      </c>
      <c r="V290" t="s">
        <v>564</v>
      </c>
      <c r="W290" t="s">
        <v>503</v>
      </c>
      <c r="X290">
        <v>14</v>
      </c>
      <c r="Y290">
        <v>3</v>
      </c>
      <c r="Z290" t="s">
        <v>13</v>
      </c>
      <c r="AA290" t="s">
        <v>13</v>
      </c>
      <c r="AB290" t="s">
        <v>2255</v>
      </c>
      <c r="AC290">
        <v>14</v>
      </c>
      <c r="AD290" t="s">
        <v>2256</v>
      </c>
    </row>
    <row r="291" spans="1:30">
      <c r="A291" t="s">
        <v>795</v>
      </c>
      <c r="B291" t="s">
        <v>827</v>
      </c>
      <c r="C291">
        <v>100</v>
      </c>
      <c r="D291">
        <v>509</v>
      </c>
      <c r="E291">
        <v>0</v>
      </c>
      <c r="F291">
        <v>0</v>
      </c>
      <c r="G291">
        <v>1</v>
      </c>
      <c r="H291">
        <v>509</v>
      </c>
      <c r="I291">
        <v>1</v>
      </c>
      <c r="J291">
        <v>509</v>
      </c>
      <c r="K291">
        <v>0</v>
      </c>
      <c r="L291">
        <v>1030</v>
      </c>
      <c r="M291">
        <v>100</v>
      </c>
      <c r="N291">
        <v>509</v>
      </c>
      <c r="O291">
        <v>509</v>
      </c>
      <c r="P291" t="s">
        <v>153</v>
      </c>
      <c r="Q291" t="s">
        <v>17</v>
      </c>
      <c r="R291" t="s">
        <v>828</v>
      </c>
      <c r="S291" t="s">
        <v>798</v>
      </c>
      <c r="T291">
        <v>651976</v>
      </c>
      <c r="U291">
        <v>653505</v>
      </c>
      <c r="V291" t="s">
        <v>564</v>
      </c>
      <c r="W291" t="s">
        <v>503</v>
      </c>
      <c r="X291">
        <v>14</v>
      </c>
      <c r="Y291">
        <v>3</v>
      </c>
      <c r="Z291" t="s">
        <v>13</v>
      </c>
      <c r="AA291" t="s">
        <v>13</v>
      </c>
      <c r="AB291" t="s">
        <v>2255</v>
      </c>
      <c r="AC291">
        <v>14</v>
      </c>
      <c r="AD291" t="s">
        <v>2256</v>
      </c>
    </row>
    <row r="292" spans="1:30">
      <c r="A292" t="s">
        <v>787</v>
      </c>
      <c r="B292" t="s">
        <v>829</v>
      </c>
      <c r="C292">
        <v>99.1</v>
      </c>
      <c r="D292">
        <v>2359</v>
      </c>
      <c r="E292">
        <v>21</v>
      </c>
      <c r="F292">
        <v>0</v>
      </c>
      <c r="G292">
        <v>1</v>
      </c>
      <c r="H292">
        <v>2359</v>
      </c>
      <c r="I292">
        <v>1</v>
      </c>
      <c r="J292">
        <v>2359</v>
      </c>
      <c r="K292">
        <v>0</v>
      </c>
      <c r="L292">
        <v>4679</v>
      </c>
      <c r="M292">
        <v>100</v>
      </c>
      <c r="N292">
        <v>2359</v>
      </c>
      <c r="O292">
        <v>2359</v>
      </c>
      <c r="P292" t="s">
        <v>154</v>
      </c>
      <c r="Q292" t="s">
        <v>17</v>
      </c>
      <c r="R292" t="s">
        <v>830</v>
      </c>
      <c r="S292" t="s">
        <v>790</v>
      </c>
      <c r="T292">
        <v>2511042</v>
      </c>
      <c r="U292">
        <v>2518300</v>
      </c>
      <c r="V292" t="s">
        <v>831</v>
      </c>
      <c r="W292" t="s">
        <v>503</v>
      </c>
      <c r="X292">
        <v>14</v>
      </c>
      <c r="Y292">
        <v>3</v>
      </c>
      <c r="Z292" t="s">
        <v>13</v>
      </c>
      <c r="AA292" t="s">
        <v>13</v>
      </c>
      <c r="AB292" t="s">
        <v>2255</v>
      </c>
      <c r="AC292">
        <v>14</v>
      </c>
      <c r="AD292" t="s">
        <v>2256</v>
      </c>
    </row>
    <row r="293" spans="1:30">
      <c r="A293" t="s">
        <v>791</v>
      </c>
      <c r="B293" t="s">
        <v>832</v>
      </c>
      <c r="C293">
        <v>98.4</v>
      </c>
      <c r="D293">
        <v>437</v>
      </c>
      <c r="E293">
        <v>7</v>
      </c>
      <c r="F293">
        <v>0</v>
      </c>
      <c r="G293">
        <v>1</v>
      </c>
      <c r="H293">
        <v>437</v>
      </c>
      <c r="I293">
        <v>1</v>
      </c>
      <c r="J293">
        <v>437</v>
      </c>
      <c r="K293">
        <v>0</v>
      </c>
      <c r="L293">
        <v>863</v>
      </c>
      <c r="M293">
        <v>100</v>
      </c>
      <c r="N293">
        <v>437</v>
      </c>
      <c r="O293">
        <v>437</v>
      </c>
      <c r="P293" t="s">
        <v>154</v>
      </c>
      <c r="Q293" t="s">
        <v>17</v>
      </c>
      <c r="R293" t="s">
        <v>833</v>
      </c>
      <c r="S293" t="s">
        <v>794</v>
      </c>
      <c r="T293">
        <v>2520149</v>
      </c>
      <c r="U293">
        <v>2521755</v>
      </c>
      <c r="V293" t="s">
        <v>831</v>
      </c>
      <c r="W293" t="s">
        <v>502</v>
      </c>
      <c r="X293">
        <v>14</v>
      </c>
      <c r="Y293">
        <v>3</v>
      </c>
      <c r="Z293" t="s">
        <v>13</v>
      </c>
      <c r="AA293" t="s">
        <v>13</v>
      </c>
      <c r="AB293" t="s">
        <v>2255</v>
      </c>
      <c r="AC293">
        <v>14</v>
      </c>
      <c r="AD293" t="s">
        <v>2256</v>
      </c>
    </row>
    <row r="294" spans="1:30">
      <c r="A294" t="s">
        <v>795</v>
      </c>
      <c r="B294" t="s">
        <v>834</v>
      </c>
      <c r="C294">
        <v>100</v>
      </c>
      <c r="D294">
        <v>509</v>
      </c>
      <c r="E294">
        <v>0</v>
      </c>
      <c r="F294">
        <v>0</v>
      </c>
      <c r="G294">
        <v>1</v>
      </c>
      <c r="H294">
        <v>509</v>
      </c>
      <c r="I294">
        <v>1</v>
      </c>
      <c r="J294">
        <v>509</v>
      </c>
      <c r="K294">
        <v>0</v>
      </c>
      <c r="L294">
        <v>1030</v>
      </c>
      <c r="M294">
        <v>100</v>
      </c>
      <c r="N294">
        <v>509</v>
      </c>
      <c r="O294">
        <v>509</v>
      </c>
      <c r="P294" t="s">
        <v>154</v>
      </c>
      <c r="Q294" t="s">
        <v>17</v>
      </c>
      <c r="R294" t="s">
        <v>835</v>
      </c>
      <c r="S294" t="s">
        <v>798</v>
      </c>
      <c r="T294">
        <v>2522404</v>
      </c>
      <c r="U294">
        <v>2523933</v>
      </c>
      <c r="V294" t="s">
        <v>831</v>
      </c>
      <c r="W294" t="s">
        <v>502</v>
      </c>
      <c r="X294">
        <v>14</v>
      </c>
      <c r="Y294">
        <v>3</v>
      </c>
      <c r="Z294" t="s">
        <v>13</v>
      </c>
      <c r="AA294" t="s">
        <v>13</v>
      </c>
      <c r="AB294" t="s">
        <v>2255</v>
      </c>
      <c r="AC294">
        <v>14</v>
      </c>
      <c r="AD294" t="s">
        <v>2256</v>
      </c>
    </row>
    <row r="295" spans="1:30">
      <c r="A295" t="s">
        <v>787</v>
      </c>
      <c r="B295" t="s">
        <v>836</v>
      </c>
      <c r="C295">
        <v>99.7</v>
      </c>
      <c r="D295">
        <v>2359</v>
      </c>
      <c r="E295">
        <v>7</v>
      </c>
      <c r="F295">
        <v>0</v>
      </c>
      <c r="G295">
        <v>1</v>
      </c>
      <c r="H295">
        <v>2359</v>
      </c>
      <c r="I295">
        <v>1</v>
      </c>
      <c r="J295">
        <v>2359</v>
      </c>
      <c r="K295">
        <v>0</v>
      </c>
      <c r="L295">
        <v>4705</v>
      </c>
      <c r="M295">
        <v>100</v>
      </c>
      <c r="N295">
        <v>2359</v>
      </c>
      <c r="O295">
        <v>2359</v>
      </c>
      <c r="P295" t="s">
        <v>148</v>
      </c>
      <c r="Q295" t="s">
        <v>17</v>
      </c>
      <c r="R295" t="s">
        <v>837</v>
      </c>
      <c r="S295" t="s">
        <v>790</v>
      </c>
      <c r="T295">
        <v>2553804</v>
      </c>
      <c r="U295">
        <v>2560935</v>
      </c>
      <c r="V295" t="s">
        <v>506</v>
      </c>
      <c r="W295" t="s">
        <v>503</v>
      </c>
      <c r="X295">
        <v>14</v>
      </c>
      <c r="Y295">
        <v>3</v>
      </c>
      <c r="Z295" t="s">
        <v>13</v>
      </c>
      <c r="AA295" t="s">
        <v>13</v>
      </c>
      <c r="AB295" t="s">
        <v>2255</v>
      </c>
      <c r="AC295">
        <v>14</v>
      </c>
      <c r="AD295" t="s">
        <v>2256</v>
      </c>
    </row>
    <row r="296" spans="1:30">
      <c r="A296" t="s">
        <v>791</v>
      </c>
      <c r="B296" t="s">
        <v>838</v>
      </c>
      <c r="C296">
        <v>98.4</v>
      </c>
      <c r="D296">
        <v>437</v>
      </c>
      <c r="E296">
        <v>7</v>
      </c>
      <c r="F296">
        <v>0</v>
      </c>
      <c r="G296">
        <v>1</v>
      </c>
      <c r="H296">
        <v>437</v>
      </c>
      <c r="I296">
        <v>1</v>
      </c>
      <c r="J296">
        <v>437</v>
      </c>
      <c r="K296">
        <v>0</v>
      </c>
      <c r="L296">
        <v>863</v>
      </c>
      <c r="M296">
        <v>100</v>
      </c>
      <c r="N296">
        <v>437</v>
      </c>
      <c r="O296">
        <v>437</v>
      </c>
      <c r="P296" t="s">
        <v>148</v>
      </c>
      <c r="Q296" t="s">
        <v>17</v>
      </c>
      <c r="R296" t="s">
        <v>839</v>
      </c>
      <c r="S296" t="s">
        <v>794</v>
      </c>
      <c r="T296">
        <v>2562770</v>
      </c>
      <c r="U296">
        <v>2564334</v>
      </c>
      <c r="V296" t="s">
        <v>506</v>
      </c>
      <c r="W296" t="s">
        <v>502</v>
      </c>
      <c r="X296">
        <v>14</v>
      </c>
      <c r="Y296">
        <v>3</v>
      </c>
      <c r="Z296" t="s">
        <v>13</v>
      </c>
      <c r="AA296" t="s">
        <v>13</v>
      </c>
      <c r="AB296" t="s">
        <v>2255</v>
      </c>
      <c r="AC296">
        <v>14</v>
      </c>
      <c r="AD296" t="s">
        <v>2256</v>
      </c>
    </row>
    <row r="297" spans="1:30">
      <c r="A297" t="s">
        <v>795</v>
      </c>
      <c r="B297" t="s">
        <v>840</v>
      </c>
      <c r="C297">
        <v>100</v>
      </c>
      <c r="D297">
        <v>509</v>
      </c>
      <c r="E297">
        <v>0</v>
      </c>
      <c r="F297">
        <v>0</v>
      </c>
      <c r="G297">
        <v>1</v>
      </c>
      <c r="H297">
        <v>509</v>
      </c>
      <c r="I297">
        <v>1</v>
      </c>
      <c r="J297">
        <v>509</v>
      </c>
      <c r="K297">
        <v>0</v>
      </c>
      <c r="L297">
        <v>1030</v>
      </c>
      <c r="M297">
        <v>100</v>
      </c>
      <c r="N297">
        <v>509</v>
      </c>
      <c r="O297">
        <v>509</v>
      </c>
      <c r="P297" t="s">
        <v>148</v>
      </c>
      <c r="Q297" t="s">
        <v>17</v>
      </c>
      <c r="R297" t="s">
        <v>841</v>
      </c>
      <c r="S297" t="s">
        <v>798</v>
      </c>
      <c r="T297">
        <v>2565039</v>
      </c>
      <c r="U297">
        <v>2566568</v>
      </c>
      <c r="V297" t="s">
        <v>506</v>
      </c>
      <c r="W297" t="s">
        <v>502</v>
      </c>
      <c r="X297">
        <v>14</v>
      </c>
      <c r="Y297">
        <v>3</v>
      </c>
      <c r="Z297" t="s">
        <v>13</v>
      </c>
      <c r="AA297" t="s">
        <v>13</v>
      </c>
      <c r="AB297" t="s">
        <v>2255</v>
      </c>
      <c r="AC297">
        <v>14</v>
      </c>
      <c r="AD297" t="s">
        <v>2256</v>
      </c>
    </row>
    <row r="298" spans="1:30">
      <c r="A298" t="s">
        <v>787</v>
      </c>
      <c r="B298" t="s">
        <v>842</v>
      </c>
      <c r="C298">
        <v>99.4</v>
      </c>
      <c r="D298">
        <v>2354</v>
      </c>
      <c r="E298">
        <v>15</v>
      </c>
      <c r="F298">
        <v>0</v>
      </c>
      <c r="G298">
        <v>6</v>
      </c>
      <c r="H298">
        <v>2359</v>
      </c>
      <c r="I298">
        <v>1</v>
      </c>
      <c r="J298">
        <v>2354</v>
      </c>
      <c r="K298">
        <v>0</v>
      </c>
      <c r="L298">
        <v>4683</v>
      </c>
      <c r="M298">
        <v>99.8</v>
      </c>
      <c r="N298">
        <v>2359</v>
      </c>
      <c r="O298">
        <v>2354</v>
      </c>
      <c r="P298" t="s">
        <v>155</v>
      </c>
      <c r="Q298" t="s">
        <v>17</v>
      </c>
      <c r="R298" t="s">
        <v>843</v>
      </c>
      <c r="S298" t="s">
        <v>790</v>
      </c>
      <c r="T298">
        <v>1574811</v>
      </c>
      <c r="U298">
        <v>1581927</v>
      </c>
      <c r="V298" t="s">
        <v>564</v>
      </c>
      <c r="W298" t="s">
        <v>502</v>
      </c>
      <c r="X298">
        <v>14</v>
      </c>
      <c r="Y298">
        <v>3</v>
      </c>
      <c r="Z298" t="s">
        <v>13</v>
      </c>
      <c r="AA298" t="s">
        <v>13</v>
      </c>
      <c r="AB298" t="s">
        <v>2255</v>
      </c>
      <c r="AC298">
        <v>14</v>
      </c>
      <c r="AD298" t="s">
        <v>2256</v>
      </c>
    </row>
    <row r="299" spans="1:30">
      <c r="A299" t="s">
        <v>791</v>
      </c>
      <c r="B299" t="s">
        <v>844</v>
      </c>
      <c r="C299">
        <v>100</v>
      </c>
      <c r="D299">
        <v>437</v>
      </c>
      <c r="E299">
        <v>0</v>
      </c>
      <c r="F299">
        <v>0</v>
      </c>
      <c r="G299">
        <v>1</v>
      </c>
      <c r="H299">
        <v>437</v>
      </c>
      <c r="I299">
        <v>1</v>
      </c>
      <c r="J299">
        <v>437</v>
      </c>
      <c r="K299">
        <v>0</v>
      </c>
      <c r="L299">
        <v>874</v>
      </c>
      <c r="M299">
        <v>100</v>
      </c>
      <c r="N299">
        <v>437</v>
      </c>
      <c r="O299">
        <v>437</v>
      </c>
      <c r="P299" t="s">
        <v>155</v>
      </c>
      <c r="Q299" t="s">
        <v>17</v>
      </c>
      <c r="R299" t="s">
        <v>845</v>
      </c>
      <c r="S299" t="s">
        <v>794</v>
      </c>
      <c r="T299">
        <v>1571506</v>
      </c>
      <c r="U299">
        <v>1572870</v>
      </c>
      <c r="V299" t="s">
        <v>564</v>
      </c>
      <c r="W299" t="s">
        <v>503</v>
      </c>
      <c r="X299">
        <v>14</v>
      </c>
      <c r="Y299">
        <v>3</v>
      </c>
      <c r="Z299" t="s">
        <v>13</v>
      </c>
      <c r="AA299" t="s">
        <v>13</v>
      </c>
      <c r="AB299" t="s">
        <v>2255</v>
      </c>
      <c r="AC299">
        <v>14</v>
      </c>
      <c r="AD299" t="s">
        <v>2256</v>
      </c>
    </row>
    <row r="300" spans="1:30">
      <c r="A300" t="s">
        <v>795</v>
      </c>
      <c r="B300" t="s">
        <v>846</v>
      </c>
      <c r="C300">
        <v>99.8</v>
      </c>
      <c r="D300">
        <v>509</v>
      </c>
      <c r="E300">
        <v>1</v>
      </c>
      <c r="F300">
        <v>0</v>
      </c>
      <c r="G300">
        <v>1</v>
      </c>
      <c r="H300">
        <v>509</v>
      </c>
      <c r="I300">
        <v>1</v>
      </c>
      <c r="J300">
        <v>509</v>
      </c>
      <c r="K300">
        <v>0</v>
      </c>
      <c r="L300">
        <v>1027</v>
      </c>
      <c r="M300">
        <v>100</v>
      </c>
      <c r="N300">
        <v>509</v>
      </c>
      <c r="O300">
        <v>509</v>
      </c>
      <c r="P300" t="s">
        <v>155</v>
      </c>
      <c r="Q300" t="s">
        <v>17</v>
      </c>
      <c r="R300" t="s">
        <v>847</v>
      </c>
      <c r="S300" t="s">
        <v>798</v>
      </c>
      <c r="T300">
        <v>1569163</v>
      </c>
      <c r="U300">
        <v>1570748</v>
      </c>
      <c r="V300" t="s">
        <v>564</v>
      </c>
      <c r="W300" t="s">
        <v>503</v>
      </c>
      <c r="X300">
        <v>14</v>
      </c>
      <c r="Y300">
        <v>3</v>
      </c>
      <c r="Z300" t="s">
        <v>13</v>
      </c>
      <c r="AA300" t="s">
        <v>13</v>
      </c>
      <c r="AB300" t="s">
        <v>2255</v>
      </c>
      <c r="AC300">
        <v>14</v>
      </c>
      <c r="AD300" t="s">
        <v>2256</v>
      </c>
    </row>
    <row r="301" spans="1:30">
      <c r="A301" t="s">
        <v>787</v>
      </c>
      <c r="B301" t="s">
        <v>848</v>
      </c>
      <c r="C301">
        <v>100</v>
      </c>
      <c r="D301">
        <v>2359</v>
      </c>
      <c r="E301">
        <v>0</v>
      </c>
      <c r="F301">
        <v>0</v>
      </c>
      <c r="G301">
        <v>1</v>
      </c>
      <c r="H301">
        <v>2359</v>
      </c>
      <c r="I301">
        <v>1</v>
      </c>
      <c r="J301">
        <v>2359</v>
      </c>
      <c r="K301">
        <v>0</v>
      </c>
      <c r="L301">
        <v>4722</v>
      </c>
      <c r="M301">
        <v>100</v>
      </c>
      <c r="N301">
        <v>2359</v>
      </c>
      <c r="O301">
        <v>2359</v>
      </c>
      <c r="P301" t="s">
        <v>156</v>
      </c>
      <c r="Q301" t="s">
        <v>17</v>
      </c>
      <c r="R301" t="s">
        <v>849</v>
      </c>
      <c r="S301" t="s">
        <v>790</v>
      </c>
      <c r="T301">
        <v>2493977</v>
      </c>
      <c r="U301">
        <v>2501125</v>
      </c>
      <c r="V301" t="s">
        <v>564</v>
      </c>
      <c r="W301" t="s">
        <v>503</v>
      </c>
      <c r="X301">
        <v>14</v>
      </c>
      <c r="Y301">
        <v>3</v>
      </c>
      <c r="Z301" t="s">
        <v>13</v>
      </c>
      <c r="AA301" t="s">
        <v>13</v>
      </c>
      <c r="AB301" t="s">
        <v>2255</v>
      </c>
      <c r="AC301">
        <v>14</v>
      </c>
      <c r="AD301" t="s">
        <v>2256</v>
      </c>
    </row>
    <row r="302" spans="1:30">
      <c r="A302" t="s">
        <v>791</v>
      </c>
      <c r="B302" t="s">
        <v>850</v>
      </c>
      <c r="C302">
        <v>100</v>
      </c>
      <c r="D302">
        <v>437</v>
      </c>
      <c r="E302">
        <v>0</v>
      </c>
      <c r="F302">
        <v>0</v>
      </c>
      <c r="G302">
        <v>1</v>
      </c>
      <c r="H302">
        <v>437</v>
      </c>
      <c r="I302">
        <v>1</v>
      </c>
      <c r="J302">
        <v>437</v>
      </c>
      <c r="K302">
        <v>0</v>
      </c>
      <c r="L302">
        <v>874</v>
      </c>
      <c r="M302">
        <v>100</v>
      </c>
      <c r="N302">
        <v>437</v>
      </c>
      <c r="O302">
        <v>437</v>
      </c>
      <c r="P302" t="s">
        <v>156</v>
      </c>
      <c r="Q302" t="s">
        <v>17</v>
      </c>
      <c r="R302" t="s">
        <v>851</v>
      </c>
      <c r="S302" t="s">
        <v>794</v>
      </c>
      <c r="T302">
        <v>2502978</v>
      </c>
      <c r="U302">
        <v>2504513</v>
      </c>
      <c r="V302" t="s">
        <v>564</v>
      </c>
      <c r="W302" t="s">
        <v>502</v>
      </c>
      <c r="X302">
        <v>14</v>
      </c>
      <c r="Y302">
        <v>3</v>
      </c>
      <c r="Z302" t="s">
        <v>13</v>
      </c>
      <c r="AA302" t="s">
        <v>13</v>
      </c>
      <c r="AB302" t="s">
        <v>2255</v>
      </c>
      <c r="AC302">
        <v>14</v>
      </c>
      <c r="AD302" t="s">
        <v>2256</v>
      </c>
    </row>
    <row r="303" spans="1:30">
      <c r="A303" t="s">
        <v>795</v>
      </c>
      <c r="B303" t="s">
        <v>852</v>
      </c>
      <c r="C303">
        <v>100</v>
      </c>
      <c r="D303">
        <v>509</v>
      </c>
      <c r="E303">
        <v>0</v>
      </c>
      <c r="F303">
        <v>0</v>
      </c>
      <c r="G303">
        <v>1</v>
      </c>
      <c r="H303">
        <v>509</v>
      </c>
      <c r="I303">
        <v>1</v>
      </c>
      <c r="J303">
        <v>509</v>
      </c>
      <c r="K303">
        <v>0</v>
      </c>
      <c r="L303">
        <v>1030</v>
      </c>
      <c r="M303">
        <v>100</v>
      </c>
      <c r="N303">
        <v>509</v>
      </c>
      <c r="O303">
        <v>509</v>
      </c>
      <c r="P303" t="s">
        <v>156</v>
      </c>
      <c r="Q303" t="s">
        <v>17</v>
      </c>
      <c r="R303" t="s">
        <v>853</v>
      </c>
      <c r="S303" t="s">
        <v>798</v>
      </c>
      <c r="T303">
        <v>2505212</v>
      </c>
      <c r="U303">
        <v>2506741</v>
      </c>
      <c r="V303" t="s">
        <v>564</v>
      </c>
      <c r="W303" t="s">
        <v>502</v>
      </c>
      <c r="X303">
        <v>14</v>
      </c>
      <c r="Y303">
        <v>3</v>
      </c>
      <c r="Z303" t="s">
        <v>13</v>
      </c>
      <c r="AA303" t="s">
        <v>13</v>
      </c>
      <c r="AB303" t="s">
        <v>2255</v>
      </c>
      <c r="AC303">
        <v>14</v>
      </c>
      <c r="AD303" t="s">
        <v>2256</v>
      </c>
    </row>
    <row r="304" spans="1:30">
      <c r="A304" t="s">
        <v>787</v>
      </c>
      <c r="B304" t="s">
        <v>854</v>
      </c>
      <c r="C304">
        <v>100</v>
      </c>
      <c r="D304">
        <v>2359</v>
      </c>
      <c r="E304">
        <v>0</v>
      </c>
      <c r="F304">
        <v>0</v>
      </c>
      <c r="G304">
        <v>1</v>
      </c>
      <c r="H304">
        <v>2359</v>
      </c>
      <c r="I304">
        <v>1</v>
      </c>
      <c r="J304">
        <v>2359</v>
      </c>
      <c r="K304">
        <v>0</v>
      </c>
      <c r="L304">
        <v>4722</v>
      </c>
      <c r="M304">
        <v>100</v>
      </c>
      <c r="N304">
        <v>2359</v>
      </c>
      <c r="O304">
        <v>2359</v>
      </c>
      <c r="P304" t="s">
        <v>157</v>
      </c>
      <c r="Q304" t="s">
        <v>17</v>
      </c>
      <c r="R304" t="s">
        <v>855</v>
      </c>
      <c r="S304" t="s">
        <v>790</v>
      </c>
      <c r="T304">
        <v>1595308</v>
      </c>
      <c r="U304">
        <v>1602486</v>
      </c>
      <c r="V304" t="s">
        <v>564</v>
      </c>
      <c r="W304" t="s">
        <v>502</v>
      </c>
      <c r="X304">
        <v>14</v>
      </c>
      <c r="Y304">
        <v>3</v>
      </c>
      <c r="Z304" t="s">
        <v>13</v>
      </c>
      <c r="AA304" t="s">
        <v>13</v>
      </c>
      <c r="AB304" t="s">
        <v>2255</v>
      </c>
      <c r="AC304">
        <v>14</v>
      </c>
      <c r="AD304" t="s">
        <v>2256</v>
      </c>
    </row>
    <row r="305" spans="1:30">
      <c r="A305" t="s">
        <v>791</v>
      </c>
      <c r="B305" t="s">
        <v>856</v>
      </c>
      <c r="C305">
        <v>100</v>
      </c>
      <c r="D305">
        <v>437</v>
      </c>
      <c r="E305">
        <v>0</v>
      </c>
      <c r="F305">
        <v>0</v>
      </c>
      <c r="G305">
        <v>1</v>
      </c>
      <c r="H305">
        <v>437</v>
      </c>
      <c r="I305">
        <v>1</v>
      </c>
      <c r="J305">
        <v>437</v>
      </c>
      <c r="K305">
        <v>0</v>
      </c>
      <c r="L305">
        <v>874</v>
      </c>
      <c r="M305">
        <v>100</v>
      </c>
      <c r="N305">
        <v>437</v>
      </c>
      <c r="O305">
        <v>437</v>
      </c>
      <c r="P305" t="s">
        <v>157</v>
      </c>
      <c r="Q305" t="s">
        <v>17</v>
      </c>
      <c r="R305" t="s">
        <v>857</v>
      </c>
      <c r="S305" t="s">
        <v>794</v>
      </c>
      <c r="T305">
        <v>1592065</v>
      </c>
      <c r="U305">
        <v>1593475</v>
      </c>
      <c r="V305" t="s">
        <v>564</v>
      </c>
      <c r="W305" t="s">
        <v>503</v>
      </c>
      <c r="X305">
        <v>14</v>
      </c>
      <c r="Y305">
        <v>3</v>
      </c>
      <c r="Z305" t="s">
        <v>13</v>
      </c>
      <c r="AA305" t="s">
        <v>13</v>
      </c>
      <c r="AB305" t="s">
        <v>2255</v>
      </c>
      <c r="AC305">
        <v>14</v>
      </c>
      <c r="AD305" t="s">
        <v>2256</v>
      </c>
    </row>
    <row r="306" spans="1:30">
      <c r="A306" t="s">
        <v>795</v>
      </c>
      <c r="B306" t="s">
        <v>858</v>
      </c>
      <c r="C306">
        <v>100</v>
      </c>
      <c r="D306">
        <v>509</v>
      </c>
      <c r="E306">
        <v>0</v>
      </c>
      <c r="F306">
        <v>0</v>
      </c>
      <c r="G306">
        <v>1</v>
      </c>
      <c r="H306">
        <v>509</v>
      </c>
      <c r="I306">
        <v>1</v>
      </c>
      <c r="J306">
        <v>509</v>
      </c>
      <c r="K306">
        <v>0</v>
      </c>
      <c r="L306">
        <v>1030</v>
      </c>
      <c r="M306">
        <v>100</v>
      </c>
      <c r="N306">
        <v>509</v>
      </c>
      <c r="O306">
        <v>509</v>
      </c>
      <c r="P306" t="s">
        <v>157</v>
      </c>
      <c r="Q306" t="s">
        <v>17</v>
      </c>
      <c r="R306" t="s">
        <v>859</v>
      </c>
      <c r="S306" t="s">
        <v>798</v>
      </c>
      <c r="T306">
        <v>1589722</v>
      </c>
      <c r="U306">
        <v>1591251</v>
      </c>
      <c r="V306" t="s">
        <v>564</v>
      </c>
      <c r="W306" t="s">
        <v>503</v>
      </c>
      <c r="X306">
        <v>14</v>
      </c>
      <c r="Y306">
        <v>3</v>
      </c>
      <c r="Z306" t="s">
        <v>13</v>
      </c>
      <c r="AA306" t="s">
        <v>13</v>
      </c>
      <c r="AB306" t="s">
        <v>2255</v>
      </c>
      <c r="AC306">
        <v>14</v>
      </c>
      <c r="AD306" t="s">
        <v>2256</v>
      </c>
    </row>
    <row r="307" spans="1:30">
      <c r="A307" t="s">
        <v>787</v>
      </c>
      <c r="B307" t="s">
        <v>860</v>
      </c>
      <c r="C307">
        <v>100</v>
      </c>
      <c r="D307">
        <v>2359</v>
      </c>
      <c r="E307">
        <v>0</v>
      </c>
      <c r="F307">
        <v>0</v>
      </c>
      <c r="G307">
        <v>1</v>
      </c>
      <c r="H307">
        <v>2359</v>
      </c>
      <c r="I307">
        <v>1</v>
      </c>
      <c r="J307">
        <v>2359</v>
      </c>
      <c r="K307">
        <v>0</v>
      </c>
      <c r="L307">
        <v>4722</v>
      </c>
      <c r="M307">
        <v>100</v>
      </c>
      <c r="N307">
        <v>2359</v>
      </c>
      <c r="O307">
        <v>2359</v>
      </c>
      <c r="P307" t="s">
        <v>158</v>
      </c>
      <c r="Q307" t="s">
        <v>17</v>
      </c>
      <c r="R307" t="s">
        <v>861</v>
      </c>
      <c r="S307" t="s">
        <v>790</v>
      </c>
      <c r="T307">
        <v>2495419</v>
      </c>
      <c r="U307">
        <v>2503139</v>
      </c>
      <c r="V307" t="s">
        <v>564</v>
      </c>
      <c r="W307" t="s">
        <v>503</v>
      </c>
      <c r="X307">
        <v>14</v>
      </c>
      <c r="Y307">
        <v>3</v>
      </c>
      <c r="Z307" t="s">
        <v>13</v>
      </c>
      <c r="AA307" t="s">
        <v>13</v>
      </c>
      <c r="AB307" t="s">
        <v>2255</v>
      </c>
      <c r="AC307">
        <v>14</v>
      </c>
      <c r="AD307" t="s">
        <v>2256</v>
      </c>
    </row>
    <row r="308" spans="1:30">
      <c r="A308" t="s">
        <v>791</v>
      </c>
      <c r="B308" t="s">
        <v>862</v>
      </c>
      <c r="C308">
        <v>100</v>
      </c>
      <c r="D308">
        <v>437</v>
      </c>
      <c r="E308">
        <v>0</v>
      </c>
      <c r="F308">
        <v>0</v>
      </c>
      <c r="G308">
        <v>1</v>
      </c>
      <c r="H308">
        <v>437</v>
      </c>
      <c r="I308">
        <v>1</v>
      </c>
      <c r="J308">
        <v>437</v>
      </c>
      <c r="K308">
        <v>0</v>
      </c>
      <c r="L308">
        <v>874</v>
      </c>
      <c r="M308">
        <v>100</v>
      </c>
      <c r="N308">
        <v>437</v>
      </c>
      <c r="O308">
        <v>437</v>
      </c>
      <c r="P308" t="s">
        <v>158</v>
      </c>
      <c r="Q308" t="s">
        <v>17</v>
      </c>
      <c r="R308" t="s">
        <v>863</v>
      </c>
      <c r="S308" t="s">
        <v>794</v>
      </c>
      <c r="T308">
        <v>2505065</v>
      </c>
      <c r="U308">
        <v>2506429</v>
      </c>
      <c r="V308" t="s">
        <v>564</v>
      </c>
      <c r="W308" t="s">
        <v>502</v>
      </c>
      <c r="X308">
        <v>14</v>
      </c>
      <c r="Y308">
        <v>3</v>
      </c>
      <c r="Z308" t="s">
        <v>13</v>
      </c>
      <c r="AA308" t="s">
        <v>13</v>
      </c>
      <c r="AB308" t="s">
        <v>2255</v>
      </c>
      <c r="AC308">
        <v>14</v>
      </c>
      <c r="AD308" t="s">
        <v>2256</v>
      </c>
    </row>
    <row r="309" spans="1:30">
      <c r="A309" t="s">
        <v>795</v>
      </c>
      <c r="B309" t="s">
        <v>864</v>
      </c>
      <c r="C309">
        <v>100</v>
      </c>
      <c r="D309">
        <v>509</v>
      </c>
      <c r="E309">
        <v>0</v>
      </c>
      <c r="F309">
        <v>0</v>
      </c>
      <c r="G309">
        <v>1</v>
      </c>
      <c r="H309">
        <v>509</v>
      </c>
      <c r="I309">
        <v>1</v>
      </c>
      <c r="J309">
        <v>509</v>
      </c>
      <c r="K309">
        <v>0</v>
      </c>
      <c r="L309">
        <v>1030</v>
      </c>
      <c r="M309">
        <v>100</v>
      </c>
      <c r="N309">
        <v>509</v>
      </c>
      <c r="O309">
        <v>509</v>
      </c>
      <c r="P309" t="s">
        <v>158</v>
      </c>
      <c r="Q309" t="s">
        <v>17</v>
      </c>
      <c r="R309" t="s">
        <v>865</v>
      </c>
      <c r="S309" t="s">
        <v>798</v>
      </c>
      <c r="T309">
        <v>2507243</v>
      </c>
      <c r="U309">
        <v>2508846</v>
      </c>
      <c r="V309" t="s">
        <v>564</v>
      </c>
      <c r="W309" t="s">
        <v>502</v>
      </c>
      <c r="X309">
        <v>14</v>
      </c>
      <c r="Y309">
        <v>3</v>
      </c>
      <c r="Z309" t="s">
        <v>13</v>
      </c>
      <c r="AA309" t="s">
        <v>13</v>
      </c>
      <c r="AB309" t="s">
        <v>2255</v>
      </c>
      <c r="AC309">
        <v>14</v>
      </c>
      <c r="AD309" t="s">
        <v>2256</v>
      </c>
    </row>
    <row r="310" spans="1:30">
      <c r="A310" t="s">
        <v>787</v>
      </c>
      <c r="B310" t="s">
        <v>866</v>
      </c>
      <c r="C310">
        <v>100</v>
      </c>
      <c r="D310">
        <v>2354</v>
      </c>
      <c r="E310">
        <v>0</v>
      </c>
      <c r="F310">
        <v>0</v>
      </c>
      <c r="G310">
        <v>6</v>
      </c>
      <c r="H310">
        <v>2359</v>
      </c>
      <c r="I310">
        <v>1</v>
      </c>
      <c r="J310">
        <v>2354</v>
      </c>
      <c r="K310">
        <v>0</v>
      </c>
      <c r="L310">
        <v>4713</v>
      </c>
      <c r="M310">
        <v>99.8</v>
      </c>
      <c r="N310">
        <v>2359</v>
      </c>
      <c r="O310">
        <v>2354</v>
      </c>
      <c r="P310" t="s">
        <v>159</v>
      </c>
      <c r="Q310" t="s">
        <v>17</v>
      </c>
      <c r="R310" t="s">
        <v>867</v>
      </c>
      <c r="S310" t="s">
        <v>790</v>
      </c>
      <c r="T310">
        <v>1544307</v>
      </c>
      <c r="U310">
        <v>1551492</v>
      </c>
      <c r="V310" t="s">
        <v>564</v>
      </c>
      <c r="W310" t="s">
        <v>502</v>
      </c>
      <c r="X310">
        <v>14</v>
      </c>
      <c r="Y310">
        <v>3</v>
      </c>
      <c r="Z310" t="s">
        <v>13</v>
      </c>
      <c r="AA310" t="s">
        <v>13</v>
      </c>
      <c r="AB310" t="s">
        <v>2255</v>
      </c>
      <c r="AC310">
        <v>14</v>
      </c>
      <c r="AD310" t="s">
        <v>2256</v>
      </c>
    </row>
    <row r="311" spans="1:30">
      <c r="A311" t="s">
        <v>791</v>
      </c>
      <c r="B311" t="s">
        <v>868</v>
      </c>
      <c r="C311">
        <v>100</v>
      </c>
      <c r="D311">
        <v>437</v>
      </c>
      <c r="E311">
        <v>0</v>
      </c>
      <c r="F311">
        <v>0</v>
      </c>
      <c r="G311">
        <v>1</v>
      </c>
      <c r="H311">
        <v>437</v>
      </c>
      <c r="I311">
        <v>1</v>
      </c>
      <c r="J311">
        <v>437</v>
      </c>
      <c r="K311">
        <v>0</v>
      </c>
      <c r="L311">
        <v>874</v>
      </c>
      <c r="M311">
        <v>100</v>
      </c>
      <c r="N311">
        <v>437</v>
      </c>
      <c r="O311">
        <v>437</v>
      </c>
      <c r="P311" t="s">
        <v>159</v>
      </c>
      <c r="Q311" t="s">
        <v>17</v>
      </c>
      <c r="R311" t="s">
        <v>869</v>
      </c>
      <c r="S311" t="s">
        <v>794</v>
      </c>
      <c r="T311">
        <v>1540935</v>
      </c>
      <c r="U311">
        <v>1542421</v>
      </c>
      <c r="V311" t="s">
        <v>564</v>
      </c>
      <c r="W311" t="s">
        <v>503</v>
      </c>
      <c r="X311">
        <v>14</v>
      </c>
      <c r="Y311">
        <v>3</v>
      </c>
      <c r="Z311" t="s">
        <v>13</v>
      </c>
      <c r="AA311" t="s">
        <v>13</v>
      </c>
      <c r="AB311" t="s">
        <v>2255</v>
      </c>
      <c r="AC311">
        <v>14</v>
      </c>
      <c r="AD311" t="s">
        <v>2256</v>
      </c>
    </row>
    <row r="312" spans="1:30">
      <c r="A312" t="s">
        <v>795</v>
      </c>
      <c r="B312" t="s">
        <v>870</v>
      </c>
      <c r="C312">
        <v>100</v>
      </c>
      <c r="D312">
        <v>509</v>
      </c>
      <c r="E312">
        <v>0</v>
      </c>
      <c r="F312">
        <v>0</v>
      </c>
      <c r="G312">
        <v>1</v>
      </c>
      <c r="H312">
        <v>509</v>
      </c>
      <c r="I312">
        <v>1</v>
      </c>
      <c r="J312">
        <v>509</v>
      </c>
      <c r="K312">
        <v>0</v>
      </c>
      <c r="L312">
        <v>1030</v>
      </c>
      <c r="M312">
        <v>100</v>
      </c>
      <c r="N312">
        <v>509</v>
      </c>
      <c r="O312">
        <v>509</v>
      </c>
      <c r="P312" t="s">
        <v>159</v>
      </c>
      <c r="Q312" t="s">
        <v>17</v>
      </c>
      <c r="R312" t="s">
        <v>871</v>
      </c>
      <c r="S312" t="s">
        <v>798</v>
      </c>
      <c r="T312">
        <v>1538659</v>
      </c>
      <c r="U312">
        <v>1540188</v>
      </c>
      <c r="V312" t="s">
        <v>564</v>
      </c>
      <c r="W312" t="s">
        <v>503</v>
      </c>
      <c r="X312">
        <v>14</v>
      </c>
      <c r="Y312">
        <v>3</v>
      </c>
      <c r="Z312" t="s">
        <v>13</v>
      </c>
      <c r="AA312" t="s">
        <v>13</v>
      </c>
      <c r="AB312" t="s">
        <v>2255</v>
      </c>
      <c r="AC312">
        <v>14</v>
      </c>
      <c r="AD312" t="s">
        <v>2256</v>
      </c>
    </row>
    <row r="313" spans="1:30">
      <c r="A313" t="s">
        <v>787</v>
      </c>
      <c r="B313" t="s">
        <v>872</v>
      </c>
      <c r="C313">
        <v>99.2</v>
      </c>
      <c r="D313">
        <v>2359</v>
      </c>
      <c r="E313">
        <v>19</v>
      </c>
      <c r="F313">
        <v>0</v>
      </c>
      <c r="G313">
        <v>1</v>
      </c>
      <c r="H313">
        <v>2359</v>
      </c>
      <c r="I313">
        <v>1</v>
      </c>
      <c r="J313">
        <v>2359</v>
      </c>
      <c r="K313">
        <v>0</v>
      </c>
      <c r="L313">
        <v>4680</v>
      </c>
      <c r="M313">
        <v>100</v>
      </c>
      <c r="N313">
        <v>2359</v>
      </c>
      <c r="O313">
        <v>2359</v>
      </c>
      <c r="P313" t="s">
        <v>160</v>
      </c>
      <c r="Q313" t="s">
        <v>17</v>
      </c>
      <c r="R313" t="s">
        <v>873</v>
      </c>
      <c r="S313" t="s">
        <v>790</v>
      </c>
      <c r="T313">
        <v>2152735</v>
      </c>
      <c r="U313">
        <v>2159866</v>
      </c>
      <c r="V313" t="s">
        <v>564</v>
      </c>
      <c r="W313" t="s">
        <v>503</v>
      </c>
      <c r="X313">
        <v>14</v>
      </c>
      <c r="Y313">
        <v>3</v>
      </c>
      <c r="Z313" t="s">
        <v>13</v>
      </c>
      <c r="AA313" t="s">
        <v>13</v>
      </c>
      <c r="AB313" t="s">
        <v>2255</v>
      </c>
      <c r="AC313">
        <v>14</v>
      </c>
      <c r="AD313" t="s">
        <v>2256</v>
      </c>
    </row>
    <row r="314" spans="1:30">
      <c r="A314" t="s">
        <v>791</v>
      </c>
      <c r="B314" t="s">
        <v>874</v>
      </c>
      <c r="C314">
        <v>99.5</v>
      </c>
      <c r="D314">
        <v>437</v>
      </c>
      <c r="E314">
        <v>2</v>
      </c>
      <c r="F314">
        <v>0</v>
      </c>
      <c r="G314">
        <v>1</v>
      </c>
      <c r="H314">
        <v>437</v>
      </c>
      <c r="I314">
        <v>1</v>
      </c>
      <c r="J314">
        <v>437</v>
      </c>
      <c r="K314">
        <v>0</v>
      </c>
      <c r="L314">
        <v>870</v>
      </c>
      <c r="M314">
        <v>100</v>
      </c>
      <c r="N314">
        <v>437</v>
      </c>
      <c r="O314">
        <v>437</v>
      </c>
      <c r="P314" t="s">
        <v>160</v>
      </c>
      <c r="Q314" t="s">
        <v>17</v>
      </c>
      <c r="R314" t="s">
        <v>875</v>
      </c>
      <c r="S314" t="s">
        <v>794</v>
      </c>
      <c r="T314">
        <v>2161730</v>
      </c>
      <c r="U314">
        <v>2163217</v>
      </c>
      <c r="V314" t="s">
        <v>564</v>
      </c>
      <c r="W314" t="s">
        <v>502</v>
      </c>
      <c r="X314">
        <v>14</v>
      </c>
      <c r="Y314">
        <v>3</v>
      </c>
      <c r="Z314" t="s">
        <v>13</v>
      </c>
      <c r="AA314" t="s">
        <v>13</v>
      </c>
      <c r="AB314" t="s">
        <v>2255</v>
      </c>
      <c r="AC314">
        <v>14</v>
      </c>
      <c r="AD314" t="s">
        <v>2256</v>
      </c>
    </row>
    <row r="315" spans="1:30">
      <c r="A315" t="s">
        <v>795</v>
      </c>
      <c r="B315" t="s">
        <v>876</v>
      </c>
      <c r="C315">
        <v>99.8</v>
      </c>
      <c r="D315">
        <v>509</v>
      </c>
      <c r="E315">
        <v>1</v>
      </c>
      <c r="F315">
        <v>0</v>
      </c>
      <c r="G315">
        <v>1</v>
      </c>
      <c r="H315">
        <v>509</v>
      </c>
      <c r="I315">
        <v>1</v>
      </c>
      <c r="J315">
        <v>509</v>
      </c>
      <c r="K315">
        <v>0</v>
      </c>
      <c r="L315">
        <v>1027</v>
      </c>
      <c r="M315">
        <v>100</v>
      </c>
      <c r="N315">
        <v>509</v>
      </c>
      <c r="O315">
        <v>509</v>
      </c>
      <c r="P315" t="s">
        <v>160</v>
      </c>
      <c r="Q315" t="s">
        <v>17</v>
      </c>
      <c r="R315" t="s">
        <v>877</v>
      </c>
      <c r="S315" t="s">
        <v>798</v>
      </c>
      <c r="T315">
        <v>2163964</v>
      </c>
      <c r="U315">
        <v>2165493</v>
      </c>
      <c r="V315" t="s">
        <v>564</v>
      </c>
      <c r="W315" t="s">
        <v>502</v>
      </c>
      <c r="X315">
        <v>14</v>
      </c>
      <c r="Y315">
        <v>3</v>
      </c>
      <c r="Z315" t="s">
        <v>13</v>
      </c>
      <c r="AA315" t="s">
        <v>13</v>
      </c>
      <c r="AB315" t="s">
        <v>2255</v>
      </c>
      <c r="AC315">
        <v>14</v>
      </c>
      <c r="AD315" t="s">
        <v>2256</v>
      </c>
    </row>
    <row r="316" spans="1:30">
      <c r="A316" t="s">
        <v>787</v>
      </c>
      <c r="B316" t="s">
        <v>878</v>
      </c>
      <c r="C316">
        <v>99.2</v>
      </c>
      <c r="D316">
        <v>2359</v>
      </c>
      <c r="E316">
        <v>20</v>
      </c>
      <c r="F316">
        <v>0</v>
      </c>
      <c r="G316">
        <v>1</v>
      </c>
      <c r="H316">
        <v>2359</v>
      </c>
      <c r="I316">
        <v>1</v>
      </c>
      <c r="J316">
        <v>2359</v>
      </c>
      <c r="K316">
        <v>0</v>
      </c>
      <c r="L316">
        <v>4675</v>
      </c>
      <c r="M316">
        <v>100</v>
      </c>
      <c r="N316">
        <v>2359</v>
      </c>
      <c r="O316">
        <v>2359</v>
      </c>
      <c r="P316" t="s">
        <v>161</v>
      </c>
      <c r="Q316" t="s">
        <v>17</v>
      </c>
      <c r="R316" t="s">
        <v>879</v>
      </c>
      <c r="S316" t="s">
        <v>790</v>
      </c>
      <c r="T316">
        <v>1690988</v>
      </c>
      <c r="U316">
        <v>1698119</v>
      </c>
      <c r="V316" t="s">
        <v>831</v>
      </c>
      <c r="W316" t="s">
        <v>502</v>
      </c>
      <c r="X316">
        <v>14</v>
      </c>
      <c r="Y316">
        <v>3</v>
      </c>
      <c r="Z316" t="s">
        <v>13</v>
      </c>
      <c r="AA316" t="s">
        <v>13</v>
      </c>
      <c r="AB316" t="s">
        <v>2255</v>
      </c>
      <c r="AC316">
        <v>14</v>
      </c>
      <c r="AD316" t="s">
        <v>2256</v>
      </c>
    </row>
    <row r="317" spans="1:30">
      <c r="A317" t="s">
        <v>791</v>
      </c>
      <c r="B317" t="s">
        <v>880</v>
      </c>
      <c r="C317">
        <v>100</v>
      </c>
      <c r="D317">
        <v>437</v>
      </c>
      <c r="E317">
        <v>0</v>
      </c>
      <c r="F317">
        <v>0</v>
      </c>
      <c r="G317">
        <v>1</v>
      </c>
      <c r="H317">
        <v>437</v>
      </c>
      <c r="I317">
        <v>1</v>
      </c>
      <c r="J317">
        <v>437</v>
      </c>
      <c r="K317">
        <v>0</v>
      </c>
      <c r="L317">
        <v>874</v>
      </c>
      <c r="M317">
        <v>100</v>
      </c>
      <c r="N317">
        <v>437</v>
      </c>
      <c r="O317">
        <v>437</v>
      </c>
      <c r="P317" t="s">
        <v>161</v>
      </c>
      <c r="Q317" t="s">
        <v>17</v>
      </c>
      <c r="R317" t="s">
        <v>881</v>
      </c>
      <c r="S317" t="s">
        <v>794</v>
      </c>
      <c r="T317">
        <v>1687657</v>
      </c>
      <c r="U317">
        <v>1689176</v>
      </c>
      <c r="V317" t="s">
        <v>831</v>
      </c>
      <c r="W317" t="s">
        <v>503</v>
      </c>
      <c r="X317">
        <v>14</v>
      </c>
      <c r="Y317">
        <v>3</v>
      </c>
      <c r="Z317" t="s">
        <v>13</v>
      </c>
      <c r="AA317" t="s">
        <v>13</v>
      </c>
      <c r="AB317" t="s">
        <v>2255</v>
      </c>
      <c r="AC317">
        <v>14</v>
      </c>
      <c r="AD317" t="s">
        <v>2256</v>
      </c>
    </row>
    <row r="318" spans="1:30">
      <c r="A318" t="s">
        <v>795</v>
      </c>
      <c r="B318" t="s">
        <v>882</v>
      </c>
      <c r="C318">
        <v>100</v>
      </c>
      <c r="D318">
        <v>509</v>
      </c>
      <c r="E318">
        <v>0</v>
      </c>
      <c r="F318">
        <v>0</v>
      </c>
      <c r="G318">
        <v>1</v>
      </c>
      <c r="H318">
        <v>509</v>
      </c>
      <c r="I318">
        <v>1</v>
      </c>
      <c r="J318">
        <v>509</v>
      </c>
      <c r="K318">
        <v>0</v>
      </c>
      <c r="L318">
        <v>1030</v>
      </c>
      <c r="M318">
        <v>100</v>
      </c>
      <c r="N318">
        <v>509</v>
      </c>
      <c r="O318">
        <v>509</v>
      </c>
      <c r="P318" t="s">
        <v>161</v>
      </c>
      <c r="Q318" t="s">
        <v>17</v>
      </c>
      <c r="R318" t="s">
        <v>883</v>
      </c>
      <c r="S318" t="s">
        <v>798</v>
      </c>
      <c r="T318">
        <v>1685361</v>
      </c>
      <c r="U318">
        <v>1686896</v>
      </c>
      <c r="V318" t="s">
        <v>831</v>
      </c>
      <c r="W318" t="s">
        <v>503</v>
      </c>
      <c r="X318">
        <v>14</v>
      </c>
      <c r="Y318">
        <v>3</v>
      </c>
      <c r="Z318" t="s">
        <v>13</v>
      </c>
      <c r="AA318" t="s">
        <v>13</v>
      </c>
      <c r="AB318" t="s">
        <v>2255</v>
      </c>
      <c r="AC318">
        <v>14</v>
      </c>
      <c r="AD318" t="s">
        <v>2256</v>
      </c>
    </row>
    <row r="319" spans="1:30">
      <c r="A319" t="s">
        <v>787</v>
      </c>
      <c r="B319" t="s">
        <v>884</v>
      </c>
      <c r="C319">
        <v>99.1</v>
      </c>
      <c r="D319">
        <v>2359</v>
      </c>
      <c r="E319">
        <v>21</v>
      </c>
      <c r="F319">
        <v>0</v>
      </c>
      <c r="G319">
        <v>1</v>
      </c>
      <c r="H319">
        <v>2359</v>
      </c>
      <c r="I319">
        <v>1</v>
      </c>
      <c r="J319">
        <v>2359</v>
      </c>
      <c r="K319">
        <v>0</v>
      </c>
      <c r="L319">
        <v>4679</v>
      </c>
      <c r="M319">
        <v>100</v>
      </c>
      <c r="N319">
        <v>2359</v>
      </c>
      <c r="O319">
        <v>2359</v>
      </c>
      <c r="P319" t="s">
        <v>162</v>
      </c>
      <c r="Q319" t="s">
        <v>17</v>
      </c>
      <c r="R319" t="s">
        <v>885</v>
      </c>
      <c r="S319" t="s">
        <v>790</v>
      </c>
      <c r="T319">
        <v>2429081</v>
      </c>
      <c r="U319">
        <v>2436212</v>
      </c>
      <c r="V319" t="s">
        <v>564</v>
      </c>
      <c r="W319" t="s">
        <v>503</v>
      </c>
      <c r="X319">
        <v>14</v>
      </c>
      <c r="Y319">
        <v>3</v>
      </c>
      <c r="Z319" t="s">
        <v>13</v>
      </c>
      <c r="AA319" t="s">
        <v>13</v>
      </c>
      <c r="AB319" t="s">
        <v>2255</v>
      </c>
      <c r="AC319">
        <v>14</v>
      </c>
      <c r="AD319" t="s">
        <v>2256</v>
      </c>
    </row>
    <row r="320" spans="1:30">
      <c r="A320" t="s">
        <v>791</v>
      </c>
      <c r="B320" t="s">
        <v>886</v>
      </c>
      <c r="C320">
        <v>98.4</v>
      </c>
      <c r="D320">
        <v>437</v>
      </c>
      <c r="E320">
        <v>7</v>
      </c>
      <c r="F320">
        <v>0</v>
      </c>
      <c r="G320">
        <v>1</v>
      </c>
      <c r="H320">
        <v>437</v>
      </c>
      <c r="I320">
        <v>1</v>
      </c>
      <c r="J320">
        <v>437</v>
      </c>
      <c r="K320">
        <v>0</v>
      </c>
      <c r="L320">
        <v>863</v>
      </c>
      <c r="M320">
        <v>100</v>
      </c>
      <c r="N320">
        <v>437</v>
      </c>
      <c r="O320">
        <v>437</v>
      </c>
      <c r="P320" t="s">
        <v>162</v>
      </c>
      <c r="Q320" t="s">
        <v>17</v>
      </c>
      <c r="R320" t="s">
        <v>887</v>
      </c>
      <c r="S320" t="s">
        <v>794</v>
      </c>
      <c r="T320">
        <v>2438047</v>
      </c>
      <c r="U320">
        <v>2439630</v>
      </c>
      <c r="V320" t="s">
        <v>564</v>
      </c>
      <c r="W320" t="s">
        <v>502</v>
      </c>
      <c r="X320">
        <v>14</v>
      </c>
      <c r="Y320">
        <v>3</v>
      </c>
      <c r="Z320" t="s">
        <v>13</v>
      </c>
      <c r="AA320" t="s">
        <v>13</v>
      </c>
      <c r="AB320" t="s">
        <v>2255</v>
      </c>
      <c r="AC320">
        <v>14</v>
      </c>
      <c r="AD320" t="s">
        <v>2256</v>
      </c>
    </row>
    <row r="321" spans="1:30">
      <c r="A321" t="s">
        <v>795</v>
      </c>
      <c r="B321" t="s">
        <v>888</v>
      </c>
      <c r="C321">
        <v>100</v>
      </c>
      <c r="D321">
        <v>509</v>
      </c>
      <c r="E321">
        <v>0</v>
      </c>
      <c r="F321">
        <v>0</v>
      </c>
      <c r="G321">
        <v>1</v>
      </c>
      <c r="H321">
        <v>509</v>
      </c>
      <c r="I321">
        <v>1</v>
      </c>
      <c r="J321">
        <v>509</v>
      </c>
      <c r="K321">
        <v>0</v>
      </c>
      <c r="L321">
        <v>1030</v>
      </c>
      <c r="M321">
        <v>100</v>
      </c>
      <c r="N321">
        <v>509</v>
      </c>
      <c r="O321">
        <v>509</v>
      </c>
      <c r="P321" t="s">
        <v>162</v>
      </c>
      <c r="Q321" t="s">
        <v>17</v>
      </c>
      <c r="R321" t="s">
        <v>889</v>
      </c>
      <c r="S321" t="s">
        <v>798</v>
      </c>
      <c r="T321">
        <v>2440278</v>
      </c>
      <c r="U321">
        <v>2441926</v>
      </c>
      <c r="V321" t="s">
        <v>564</v>
      </c>
      <c r="W321" t="s">
        <v>502</v>
      </c>
      <c r="X321">
        <v>14</v>
      </c>
      <c r="Y321">
        <v>3</v>
      </c>
      <c r="Z321" t="s">
        <v>13</v>
      </c>
      <c r="AA321" t="s">
        <v>13</v>
      </c>
      <c r="AB321" t="s">
        <v>2255</v>
      </c>
      <c r="AC321">
        <v>14</v>
      </c>
      <c r="AD321" t="s">
        <v>2256</v>
      </c>
    </row>
    <row r="322" spans="1:30">
      <c r="A322" t="s">
        <v>890</v>
      </c>
      <c r="B322" t="s">
        <v>891</v>
      </c>
      <c r="C322">
        <v>67.099999999999994</v>
      </c>
      <c r="D322">
        <v>392</v>
      </c>
      <c r="E322">
        <v>124</v>
      </c>
      <c r="F322">
        <v>4</v>
      </c>
      <c r="G322">
        <v>1</v>
      </c>
      <c r="H322">
        <v>390</v>
      </c>
      <c r="I322">
        <v>1</v>
      </c>
      <c r="J322">
        <v>389</v>
      </c>
      <c r="K322" s="10">
        <v>1.21E-190</v>
      </c>
      <c r="L322">
        <v>533</v>
      </c>
      <c r="M322">
        <v>92.4</v>
      </c>
      <c r="N322">
        <v>422</v>
      </c>
      <c r="O322">
        <v>390</v>
      </c>
      <c r="P322" t="s">
        <v>149</v>
      </c>
      <c r="Q322" t="s">
        <v>25</v>
      </c>
      <c r="R322" t="s">
        <v>892</v>
      </c>
      <c r="S322" t="s">
        <v>893</v>
      </c>
      <c r="T322">
        <v>694169</v>
      </c>
      <c r="U322">
        <v>696488</v>
      </c>
      <c r="V322" t="s">
        <v>506</v>
      </c>
      <c r="W322" t="s">
        <v>502</v>
      </c>
      <c r="X322">
        <v>18</v>
      </c>
      <c r="Y322">
        <v>7</v>
      </c>
      <c r="Z322" t="s">
        <v>13</v>
      </c>
      <c r="AA322" t="s">
        <v>13</v>
      </c>
      <c r="AB322" t="s">
        <v>2255</v>
      </c>
      <c r="AC322">
        <v>18</v>
      </c>
      <c r="AD322" t="s">
        <v>2256</v>
      </c>
    </row>
    <row r="323" spans="1:30">
      <c r="A323" t="s">
        <v>894</v>
      </c>
      <c r="B323" t="s">
        <v>895</v>
      </c>
      <c r="C323">
        <v>60.9</v>
      </c>
      <c r="D323">
        <v>527</v>
      </c>
      <c r="E323">
        <v>178</v>
      </c>
      <c r="F323">
        <v>6</v>
      </c>
      <c r="G323">
        <v>1</v>
      </c>
      <c r="H323">
        <v>511</v>
      </c>
      <c r="I323">
        <v>5</v>
      </c>
      <c r="J323">
        <v>519</v>
      </c>
      <c r="K323" s="10">
        <v>5.15E-213</v>
      </c>
      <c r="L323">
        <v>598</v>
      </c>
      <c r="M323">
        <v>100</v>
      </c>
      <c r="N323">
        <v>511</v>
      </c>
      <c r="O323">
        <v>519</v>
      </c>
      <c r="P323" t="s">
        <v>149</v>
      </c>
      <c r="Q323" t="s">
        <v>25</v>
      </c>
      <c r="R323" t="s">
        <v>896</v>
      </c>
      <c r="S323" t="s">
        <v>897</v>
      </c>
      <c r="T323">
        <v>696842</v>
      </c>
      <c r="U323">
        <v>698520</v>
      </c>
      <c r="V323" t="s">
        <v>506</v>
      </c>
      <c r="W323" t="s">
        <v>503</v>
      </c>
      <c r="X323">
        <v>18</v>
      </c>
      <c r="Y323">
        <v>7</v>
      </c>
      <c r="Z323" t="s">
        <v>13</v>
      </c>
      <c r="AA323" t="s">
        <v>13</v>
      </c>
      <c r="AB323" t="s">
        <v>2255</v>
      </c>
      <c r="AC323">
        <v>18</v>
      </c>
      <c r="AD323" t="s">
        <v>2256</v>
      </c>
    </row>
    <row r="324" spans="1:30">
      <c r="A324" t="s">
        <v>898</v>
      </c>
      <c r="B324" t="s">
        <v>899</v>
      </c>
      <c r="C324">
        <v>58.6</v>
      </c>
      <c r="D324">
        <v>1894</v>
      </c>
      <c r="E324">
        <v>728</v>
      </c>
      <c r="F324">
        <v>20</v>
      </c>
      <c r="G324">
        <v>173</v>
      </c>
      <c r="H324">
        <v>2054</v>
      </c>
      <c r="I324">
        <v>1</v>
      </c>
      <c r="J324">
        <v>1850</v>
      </c>
      <c r="K324">
        <v>0</v>
      </c>
      <c r="L324">
        <v>2117</v>
      </c>
      <c r="M324">
        <v>79.3</v>
      </c>
      <c r="N324">
        <v>2372</v>
      </c>
      <c r="O324">
        <v>1864</v>
      </c>
      <c r="P324" t="s">
        <v>149</v>
      </c>
      <c r="Q324" t="s">
        <v>25</v>
      </c>
      <c r="R324" t="s">
        <v>900</v>
      </c>
      <c r="S324" t="s">
        <v>901</v>
      </c>
      <c r="T324">
        <v>699874</v>
      </c>
      <c r="U324">
        <v>705530</v>
      </c>
      <c r="V324" t="s">
        <v>506</v>
      </c>
      <c r="W324" t="s">
        <v>502</v>
      </c>
      <c r="X324">
        <v>18</v>
      </c>
      <c r="Y324">
        <v>7</v>
      </c>
      <c r="Z324" t="s">
        <v>13</v>
      </c>
      <c r="AA324" t="s">
        <v>13</v>
      </c>
      <c r="AB324" t="s">
        <v>2255</v>
      </c>
      <c r="AC324">
        <v>18</v>
      </c>
      <c r="AD324" t="s">
        <v>2256</v>
      </c>
    </row>
    <row r="325" spans="1:30">
      <c r="A325" t="s">
        <v>898</v>
      </c>
      <c r="B325" t="s">
        <v>902</v>
      </c>
      <c r="C325">
        <v>54.5</v>
      </c>
      <c r="D325">
        <v>290</v>
      </c>
      <c r="E325">
        <v>121</v>
      </c>
      <c r="F325">
        <v>2</v>
      </c>
      <c r="G325">
        <v>2080</v>
      </c>
      <c r="H325">
        <v>2361</v>
      </c>
      <c r="I325">
        <v>1</v>
      </c>
      <c r="J325">
        <v>287</v>
      </c>
      <c r="K325" s="10">
        <v>1.4599999999999999E-94</v>
      </c>
      <c r="L325">
        <v>307</v>
      </c>
      <c r="M325">
        <v>11.9</v>
      </c>
      <c r="N325">
        <v>2372</v>
      </c>
      <c r="O325">
        <v>295</v>
      </c>
      <c r="P325" t="s">
        <v>149</v>
      </c>
      <c r="Q325" t="s">
        <v>25</v>
      </c>
      <c r="R325" t="s">
        <v>903</v>
      </c>
      <c r="S325" t="s">
        <v>904</v>
      </c>
      <c r="T325">
        <v>705569</v>
      </c>
      <c r="U325">
        <v>706520</v>
      </c>
      <c r="V325" t="s">
        <v>506</v>
      </c>
      <c r="W325" t="s">
        <v>502</v>
      </c>
      <c r="X325">
        <v>18</v>
      </c>
      <c r="Y325">
        <v>7</v>
      </c>
      <c r="Z325" t="s">
        <v>13</v>
      </c>
      <c r="AA325" t="s">
        <v>13</v>
      </c>
      <c r="AB325" t="s">
        <v>2255</v>
      </c>
      <c r="AC325">
        <v>18</v>
      </c>
      <c r="AD325" t="s">
        <v>2256</v>
      </c>
    </row>
    <row r="326" spans="1:30">
      <c r="A326" t="s">
        <v>890</v>
      </c>
      <c r="B326" t="s">
        <v>905</v>
      </c>
      <c r="C326">
        <v>67.099999999999994</v>
      </c>
      <c r="D326">
        <v>392</v>
      </c>
      <c r="E326">
        <v>124</v>
      </c>
      <c r="F326">
        <v>4</v>
      </c>
      <c r="G326">
        <v>1</v>
      </c>
      <c r="H326">
        <v>390</v>
      </c>
      <c r="I326">
        <v>1</v>
      </c>
      <c r="J326">
        <v>389</v>
      </c>
      <c r="K326" s="10">
        <v>1.17E-190</v>
      </c>
      <c r="L326">
        <v>533</v>
      </c>
      <c r="M326">
        <v>92.4</v>
      </c>
      <c r="N326">
        <v>422</v>
      </c>
      <c r="O326">
        <v>390</v>
      </c>
      <c r="P326" t="s">
        <v>150</v>
      </c>
      <c r="Q326" t="s">
        <v>25</v>
      </c>
      <c r="R326" t="s">
        <v>906</v>
      </c>
      <c r="S326" t="s">
        <v>893</v>
      </c>
      <c r="T326">
        <v>574167</v>
      </c>
      <c r="U326">
        <v>576272</v>
      </c>
      <c r="V326" t="s">
        <v>509</v>
      </c>
      <c r="W326" t="s">
        <v>502</v>
      </c>
      <c r="X326">
        <v>18</v>
      </c>
      <c r="Y326">
        <v>7</v>
      </c>
      <c r="Z326" t="s">
        <v>13</v>
      </c>
      <c r="AA326" t="s">
        <v>13</v>
      </c>
      <c r="AB326" t="s">
        <v>2255</v>
      </c>
      <c r="AC326">
        <v>18</v>
      </c>
      <c r="AD326" t="s">
        <v>2256</v>
      </c>
    </row>
    <row r="327" spans="1:30">
      <c r="A327" t="s">
        <v>894</v>
      </c>
      <c r="B327" t="s">
        <v>907</v>
      </c>
      <c r="C327">
        <v>60.9</v>
      </c>
      <c r="D327">
        <v>527</v>
      </c>
      <c r="E327">
        <v>178</v>
      </c>
      <c r="F327">
        <v>6</v>
      </c>
      <c r="G327">
        <v>1</v>
      </c>
      <c r="H327">
        <v>511</v>
      </c>
      <c r="I327">
        <v>5</v>
      </c>
      <c r="J327">
        <v>519</v>
      </c>
      <c r="K327" s="10">
        <v>1.01E-212</v>
      </c>
      <c r="L327">
        <v>597</v>
      </c>
      <c r="M327">
        <v>100</v>
      </c>
      <c r="N327">
        <v>511</v>
      </c>
      <c r="O327">
        <v>519</v>
      </c>
      <c r="P327" t="s">
        <v>150</v>
      </c>
      <c r="Q327" t="s">
        <v>25</v>
      </c>
      <c r="R327" t="s">
        <v>908</v>
      </c>
      <c r="S327" t="s">
        <v>897</v>
      </c>
      <c r="T327">
        <v>576705</v>
      </c>
      <c r="U327">
        <v>578383</v>
      </c>
      <c r="V327" t="s">
        <v>509</v>
      </c>
      <c r="W327" t="s">
        <v>503</v>
      </c>
      <c r="X327">
        <v>18</v>
      </c>
      <c r="Y327">
        <v>7</v>
      </c>
      <c r="Z327" t="s">
        <v>13</v>
      </c>
      <c r="AA327" t="s">
        <v>13</v>
      </c>
      <c r="AB327" t="s">
        <v>2255</v>
      </c>
      <c r="AC327">
        <v>18</v>
      </c>
      <c r="AD327" t="s">
        <v>2256</v>
      </c>
    </row>
    <row r="328" spans="1:30">
      <c r="A328" t="s">
        <v>898</v>
      </c>
      <c r="B328" t="s">
        <v>909</v>
      </c>
      <c r="C328">
        <v>59.9</v>
      </c>
      <c r="D328">
        <v>2207</v>
      </c>
      <c r="E328">
        <v>843</v>
      </c>
      <c r="F328">
        <v>17</v>
      </c>
      <c r="G328">
        <v>173</v>
      </c>
      <c r="H328">
        <v>2361</v>
      </c>
      <c r="I328">
        <v>1</v>
      </c>
      <c r="J328">
        <v>2184</v>
      </c>
      <c r="K328">
        <v>0</v>
      </c>
      <c r="L328">
        <v>2571</v>
      </c>
      <c r="M328">
        <v>92.3</v>
      </c>
      <c r="N328">
        <v>2372</v>
      </c>
      <c r="O328">
        <v>2192</v>
      </c>
      <c r="P328" t="s">
        <v>150</v>
      </c>
      <c r="Q328" t="s">
        <v>25</v>
      </c>
      <c r="R328" t="s">
        <v>910</v>
      </c>
      <c r="S328" t="s">
        <v>901</v>
      </c>
      <c r="T328">
        <v>579738</v>
      </c>
      <c r="U328">
        <v>586819</v>
      </c>
      <c r="V328" t="s">
        <v>509</v>
      </c>
      <c r="W328" t="s">
        <v>502</v>
      </c>
      <c r="X328">
        <v>18</v>
      </c>
      <c r="Y328">
        <v>7</v>
      </c>
      <c r="Z328" t="s">
        <v>13</v>
      </c>
      <c r="AA328" t="s">
        <v>13</v>
      </c>
      <c r="AB328" t="s">
        <v>2255</v>
      </c>
      <c r="AC328">
        <v>18</v>
      </c>
      <c r="AD328" t="s">
        <v>2256</v>
      </c>
    </row>
    <row r="329" spans="1:30">
      <c r="A329" t="s">
        <v>890</v>
      </c>
      <c r="B329" t="s">
        <v>911</v>
      </c>
      <c r="C329">
        <v>67.099999999999994</v>
      </c>
      <c r="D329">
        <v>392</v>
      </c>
      <c r="E329">
        <v>124</v>
      </c>
      <c r="F329">
        <v>4</v>
      </c>
      <c r="G329">
        <v>1</v>
      </c>
      <c r="H329">
        <v>390</v>
      </c>
      <c r="I329">
        <v>1</v>
      </c>
      <c r="J329">
        <v>389</v>
      </c>
      <c r="K329" s="10">
        <v>1.2400000000000001E-190</v>
      </c>
      <c r="L329">
        <v>533</v>
      </c>
      <c r="M329">
        <v>92.4</v>
      </c>
      <c r="N329">
        <v>422</v>
      </c>
      <c r="O329">
        <v>390</v>
      </c>
      <c r="P329" t="s">
        <v>151</v>
      </c>
      <c r="Q329" t="s">
        <v>25</v>
      </c>
      <c r="R329" t="s">
        <v>912</v>
      </c>
      <c r="S329" t="s">
        <v>893</v>
      </c>
      <c r="T329">
        <v>3478412</v>
      </c>
      <c r="U329">
        <v>3479960</v>
      </c>
      <c r="V329" t="s">
        <v>504</v>
      </c>
      <c r="W329" t="s">
        <v>503</v>
      </c>
      <c r="X329">
        <v>18</v>
      </c>
      <c r="Y329">
        <v>7</v>
      </c>
      <c r="Z329" t="s">
        <v>13</v>
      </c>
      <c r="AA329" t="s">
        <v>13</v>
      </c>
      <c r="AB329" t="s">
        <v>2255</v>
      </c>
      <c r="AC329">
        <v>18</v>
      </c>
      <c r="AD329" t="s">
        <v>2256</v>
      </c>
    </row>
    <row r="330" spans="1:30">
      <c r="A330" t="s">
        <v>894</v>
      </c>
      <c r="B330" t="s">
        <v>913</v>
      </c>
      <c r="C330">
        <v>60.9</v>
      </c>
      <c r="D330">
        <v>527</v>
      </c>
      <c r="E330">
        <v>178</v>
      </c>
      <c r="F330">
        <v>6</v>
      </c>
      <c r="G330">
        <v>1</v>
      </c>
      <c r="H330">
        <v>511</v>
      </c>
      <c r="I330">
        <v>5</v>
      </c>
      <c r="J330">
        <v>519</v>
      </c>
      <c r="K330" s="10">
        <v>1.07E-212</v>
      </c>
      <c r="L330">
        <v>597</v>
      </c>
      <c r="M330">
        <v>100</v>
      </c>
      <c r="N330">
        <v>511</v>
      </c>
      <c r="O330">
        <v>519</v>
      </c>
      <c r="P330" t="s">
        <v>151</v>
      </c>
      <c r="Q330" t="s">
        <v>25</v>
      </c>
      <c r="R330" t="s">
        <v>914</v>
      </c>
      <c r="S330" t="s">
        <v>897</v>
      </c>
      <c r="T330">
        <v>3476306</v>
      </c>
      <c r="U330">
        <v>3477984</v>
      </c>
      <c r="V330" t="s">
        <v>504</v>
      </c>
      <c r="W330" t="s">
        <v>502</v>
      </c>
      <c r="X330">
        <v>18</v>
      </c>
      <c r="Y330">
        <v>7</v>
      </c>
      <c r="Z330" t="s">
        <v>13</v>
      </c>
      <c r="AA330" t="s">
        <v>13</v>
      </c>
      <c r="AB330" t="s">
        <v>2255</v>
      </c>
      <c r="AC330">
        <v>18</v>
      </c>
      <c r="AD330" t="s">
        <v>2256</v>
      </c>
    </row>
    <row r="331" spans="1:30">
      <c r="A331" t="s">
        <v>898</v>
      </c>
      <c r="B331" t="s">
        <v>915</v>
      </c>
      <c r="C331">
        <v>59.9</v>
      </c>
      <c r="D331">
        <v>2207</v>
      </c>
      <c r="E331">
        <v>843</v>
      </c>
      <c r="F331">
        <v>17</v>
      </c>
      <c r="G331">
        <v>173</v>
      </c>
      <c r="H331">
        <v>2361</v>
      </c>
      <c r="I331">
        <v>1</v>
      </c>
      <c r="J331">
        <v>2184</v>
      </c>
      <c r="K331">
        <v>0</v>
      </c>
      <c r="L331">
        <v>2571</v>
      </c>
      <c r="M331">
        <v>92.3</v>
      </c>
      <c r="N331">
        <v>2372</v>
      </c>
      <c r="O331">
        <v>2192</v>
      </c>
      <c r="P331" t="s">
        <v>151</v>
      </c>
      <c r="Q331" t="s">
        <v>25</v>
      </c>
      <c r="R331" t="s">
        <v>916</v>
      </c>
      <c r="S331" t="s">
        <v>901</v>
      </c>
      <c r="T331">
        <v>3468309</v>
      </c>
      <c r="U331">
        <v>3474951</v>
      </c>
      <c r="V331" t="s">
        <v>504</v>
      </c>
      <c r="W331" t="s">
        <v>503</v>
      </c>
      <c r="X331">
        <v>18</v>
      </c>
      <c r="Y331">
        <v>7</v>
      </c>
      <c r="Z331" t="s">
        <v>13</v>
      </c>
      <c r="AA331" t="s">
        <v>13</v>
      </c>
      <c r="AB331" t="s">
        <v>2255</v>
      </c>
      <c r="AC331">
        <v>18</v>
      </c>
      <c r="AD331" t="s">
        <v>2256</v>
      </c>
    </row>
    <row r="332" spans="1:30">
      <c r="A332" t="s">
        <v>890</v>
      </c>
      <c r="B332" t="s">
        <v>917</v>
      </c>
      <c r="C332">
        <v>67.599999999999994</v>
      </c>
      <c r="D332">
        <v>426</v>
      </c>
      <c r="E332">
        <v>131</v>
      </c>
      <c r="F332">
        <v>5</v>
      </c>
      <c r="G332">
        <v>1</v>
      </c>
      <c r="H332">
        <v>422</v>
      </c>
      <c r="I332">
        <v>1</v>
      </c>
      <c r="J332">
        <v>423</v>
      </c>
      <c r="K332" s="10">
        <v>1.35E-209</v>
      </c>
      <c r="L332">
        <v>582</v>
      </c>
      <c r="M332">
        <v>100</v>
      </c>
      <c r="N332">
        <v>422</v>
      </c>
      <c r="O332">
        <v>423</v>
      </c>
      <c r="P332" t="s">
        <v>152</v>
      </c>
      <c r="Q332" t="s">
        <v>25</v>
      </c>
      <c r="R332" t="s">
        <v>918</v>
      </c>
      <c r="S332" t="s">
        <v>893</v>
      </c>
      <c r="T332">
        <v>3524810</v>
      </c>
      <c r="U332">
        <v>3526133</v>
      </c>
      <c r="V332" t="s">
        <v>831</v>
      </c>
      <c r="W332" t="s">
        <v>503</v>
      </c>
      <c r="X332">
        <v>18</v>
      </c>
      <c r="Y332">
        <v>7</v>
      </c>
      <c r="Z332" t="s">
        <v>13</v>
      </c>
      <c r="AA332" t="s">
        <v>13</v>
      </c>
      <c r="AB332" t="s">
        <v>2255</v>
      </c>
      <c r="AC332">
        <v>18</v>
      </c>
      <c r="AD332" t="s">
        <v>2256</v>
      </c>
    </row>
    <row r="333" spans="1:30">
      <c r="A333" t="s">
        <v>894</v>
      </c>
      <c r="B333" t="s">
        <v>919</v>
      </c>
      <c r="C333">
        <v>60.9</v>
      </c>
      <c r="D333">
        <v>527</v>
      </c>
      <c r="E333">
        <v>178</v>
      </c>
      <c r="F333">
        <v>6</v>
      </c>
      <c r="G333">
        <v>1</v>
      </c>
      <c r="H333">
        <v>511</v>
      </c>
      <c r="I333">
        <v>5</v>
      </c>
      <c r="J333">
        <v>519</v>
      </c>
      <c r="K333" s="10">
        <v>1.0199999999999999E-212</v>
      </c>
      <c r="L333">
        <v>597</v>
      </c>
      <c r="M333">
        <v>100</v>
      </c>
      <c r="N333">
        <v>511</v>
      </c>
      <c r="O333">
        <v>519</v>
      </c>
      <c r="P333" t="s">
        <v>152</v>
      </c>
      <c r="Q333" t="s">
        <v>25</v>
      </c>
      <c r="R333" t="s">
        <v>920</v>
      </c>
      <c r="S333" t="s">
        <v>897</v>
      </c>
      <c r="T333">
        <v>3522477</v>
      </c>
      <c r="U333">
        <v>3524155</v>
      </c>
      <c r="V333" t="s">
        <v>831</v>
      </c>
      <c r="W333" t="s">
        <v>502</v>
      </c>
      <c r="X333">
        <v>18</v>
      </c>
      <c r="Y333">
        <v>7</v>
      </c>
      <c r="Z333" t="s">
        <v>13</v>
      </c>
      <c r="AA333" t="s">
        <v>13</v>
      </c>
      <c r="AB333" t="s">
        <v>2255</v>
      </c>
      <c r="AC333">
        <v>18</v>
      </c>
      <c r="AD333" t="s">
        <v>2256</v>
      </c>
    </row>
    <row r="334" spans="1:30">
      <c r="A334" t="s">
        <v>898</v>
      </c>
      <c r="B334" t="s">
        <v>921</v>
      </c>
      <c r="C334">
        <v>59.9</v>
      </c>
      <c r="D334">
        <v>2207</v>
      </c>
      <c r="E334">
        <v>843</v>
      </c>
      <c r="F334">
        <v>17</v>
      </c>
      <c r="G334">
        <v>173</v>
      </c>
      <c r="H334">
        <v>2361</v>
      </c>
      <c r="I334">
        <v>1</v>
      </c>
      <c r="J334">
        <v>2184</v>
      </c>
      <c r="K334">
        <v>0</v>
      </c>
      <c r="L334">
        <v>2571</v>
      </c>
      <c r="M334">
        <v>92.3</v>
      </c>
      <c r="N334">
        <v>2372</v>
      </c>
      <c r="O334">
        <v>2192</v>
      </c>
      <c r="P334" t="s">
        <v>152</v>
      </c>
      <c r="Q334" t="s">
        <v>25</v>
      </c>
      <c r="R334" t="s">
        <v>922</v>
      </c>
      <c r="S334" t="s">
        <v>901</v>
      </c>
      <c r="T334">
        <v>3514480</v>
      </c>
      <c r="U334">
        <v>3521122</v>
      </c>
      <c r="V334" t="s">
        <v>831</v>
      </c>
      <c r="W334" t="s">
        <v>503</v>
      </c>
      <c r="X334">
        <v>18</v>
      </c>
      <c r="Y334">
        <v>7</v>
      </c>
      <c r="Z334" t="s">
        <v>13</v>
      </c>
      <c r="AA334" t="s">
        <v>13</v>
      </c>
      <c r="AB334" t="s">
        <v>2255</v>
      </c>
      <c r="AC334">
        <v>18</v>
      </c>
      <c r="AD334" t="s">
        <v>2256</v>
      </c>
    </row>
    <row r="335" spans="1:30">
      <c r="A335" t="s">
        <v>890</v>
      </c>
      <c r="B335" t="s">
        <v>923</v>
      </c>
      <c r="C335">
        <v>67.599999999999994</v>
      </c>
      <c r="D335">
        <v>426</v>
      </c>
      <c r="E335">
        <v>131</v>
      </c>
      <c r="F335">
        <v>5</v>
      </c>
      <c r="G335">
        <v>1</v>
      </c>
      <c r="H335">
        <v>422</v>
      </c>
      <c r="I335">
        <v>1</v>
      </c>
      <c r="J335">
        <v>423</v>
      </c>
      <c r="K335" s="10">
        <v>1.4000000000000001E-209</v>
      </c>
      <c r="L335">
        <v>582</v>
      </c>
      <c r="M335">
        <v>100</v>
      </c>
      <c r="N335">
        <v>422</v>
      </c>
      <c r="O335">
        <v>423</v>
      </c>
      <c r="P335" t="s">
        <v>139</v>
      </c>
      <c r="Q335" t="s">
        <v>25</v>
      </c>
      <c r="R335" t="s">
        <v>924</v>
      </c>
      <c r="S335" t="s">
        <v>893</v>
      </c>
      <c r="T335">
        <v>2304462</v>
      </c>
      <c r="U335">
        <v>2305958</v>
      </c>
      <c r="V335" t="s">
        <v>517</v>
      </c>
      <c r="W335" t="s">
        <v>503</v>
      </c>
      <c r="X335">
        <v>18</v>
      </c>
      <c r="Y335">
        <v>7</v>
      </c>
      <c r="Z335" t="s">
        <v>13</v>
      </c>
      <c r="AA335" t="s">
        <v>13</v>
      </c>
      <c r="AB335" t="s">
        <v>2255</v>
      </c>
      <c r="AC335">
        <v>18</v>
      </c>
      <c r="AD335" t="s">
        <v>2256</v>
      </c>
    </row>
    <row r="336" spans="1:30">
      <c r="A336" t="s">
        <v>894</v>
      </c>
      <c r="B336" t="s">
        <v>925</v>
      </c>
      <c r="C336">
        <v>69.900000000000006</v>
      </c>
      <c r="D336">
        <v>385</v>
      </c>
      <c r="E336">
        <v>111</v>
      </c>
      <c r="F336">
        <v>2</v>
      </c>
      <c r="G336">
        <v>132</v>
      </c>
      <c r="H336">
        <v>511</v>
      </c>
      <c r="I336">
        <v>1</v>
      </c>
      <c r="J336">
        <v>385</v>
      </c>
      <c r="K336" s="10">
        <v>1.0499999999999999E-191</v>
      </c>
      <c r="L336">
        <v>539</v>
      </c>
      <c r="M336">
        <v>74.400000000000006</v>
      </c>
      <c r="N336">
        <v>511</v>
      </c>
      <c r="O336">
        <v>385</v>
      </c>
      <c r="P336" t="s">
        <v>139</v>
      </c>
      <c r="Q336" t="s">
        <v>25</v>
      </c>
      <c r="R336" t="s">
        <v>926</v>
      </c>
      <c r="S336" t="s">
        <v>897</v>
      </c>
      <c r="T336">
        <v>2302431</v>
      </c>
      <c r="U336">
        <v>2304125</v>
      </c>
      <c r="V336" t="s">
        <v>517</v>
      </c>
      <c r="W336" t="s">
        <v>502</v>
      </c>
      <c r="X336">
        <v>18</v>
      </c>
      <c r="Y336">
        <v>7</v>
      </c>
      <c r="Z336" t="s">
        <v>13</v>
      </c>
      <c r="AA336" t="s">
        <v>13</v>
      </c>
      <c r="AB336" t="s">
        <v>2255</v>
      </c>
      <c r="AC336">
        <v>18</v>
      </c>
      <c r="AD336" t="s">
        <v>2256</v>
      </c>
    </row>
    <row r="337" spans="1:30">
      <c r="A337" t="s">
        <v>898</v>
      </c>
      <c r="B337" t="s">
        <v>927</v>
      </c>
      <c r="C337">
        <v>59.9</v>
      </c>
      <c r="D337">
        <v>2207</v>
      </c>
      <c r="E337">
        <v>844</v>
      </c>
      <c r="F337">
        <v>17</v>
      </c>
      <c r="G337">
        <v>173</v>
      </c>
      <c r="H337">
        <v>2361</v>
      </c>
      <c r="I337">
        <v>1</v>
      </c>
      <c r="J337">
        <v>2184</v>
      </c>
      <c r="K337">
        <v>0</v>
      </c>
      <c r="L337">
        <v>2568</v>
      </c>
      <c r="M337">
        <v>92.3</v>
      </c>
      <c r="N337">
        <v>2372</v>
      </c>
      <c r="O337">
        <v>2192</v>
      </c>
      <c r="P337" t="s">
        <v>139</v>
      </c>
      <c r="Q337" t="s">
        <v>25</v>
      </c>
      <c r="R337" t="s">
        <v>928</v>
      </c>
      <c r="S337" t="s">
        <v>901</v>
      </c>
      <c r="T337">
        <v>2294305</v>
      </c>
      <c r="U337">
        <v>2300947</v>
      </c>
      <c r="V337" t="s">
        <v>517</v>
      </c>
      <c r="W337" t="s">
        <v>503</v>
      </c>
      <c r="X337">
        <v>18</v>
      </c>
      <c r="Y337">
        <v>7</v>
      </c>
      <c r="Z337" t="s">
        <v>13</v>
      </c>
      <c r="AA337" t="s">
        <v>13</v>
      </c>
      <c r="AB337" t="s">
        <v>2255</v>
      </c>
      <c r="AC337">
        <v>18</v>
      </c>
      <c r="AD337" t="s">
        <v>2256</v>
      </c>
    </row>
    <row r="338" spans="1:30">
      <c r="A338" t="s">
        <v>890</v>
      </c>
      <c r="B338" t="s">
        <v>929</v>
      </c>
      <c r="C338">
        <v>67.099999999999994</v>
      </c>
      <c r="D338">
        <v>392</v>
      </c>
      <c r="E338">
        <v>124</v>
      </c>
      <c r="F338">
        <v>4</v>
      </c>
      <c r="G338">
        <v>1</v>
      </c>
      <c r="H338">
        <v>390</v>
      </c>
      <c r="I338">
        <v>1</v>
      </c>
      <c r="J338">
        <v>389</v>
      </c>
      <c r="K338" s="10">
        <v>1.2300000000000001E-190</v>
      </c>
      <c r="L338">
        <v>533</v>
      </c>
      <c r="M338">
        <v>92.4</v>
      </c>
      <c r="N338">
        <v>422</v>
      </c>
      <c r="O338">
        <v>390</v>
      </c>
      <c r="P338" t="s">
        <v>153</v>
      </c>
      <c r="Q338" t="s">
        <v>25</v>
      </c>
      <c r="R338" t="s">
        <v>930</v>
      </c>
      <c r="S338" t="s">
        <v>893</v>
      </c>
      <c r="T338">
        <v>571931</v>
      </c>
      <c r="U338">
        <v>574160</v>
      </c>
      <c r="V338" t="s">
        <v>517</v>
      </c>
      <c r="W338" t="s">
        <v>502</v>
      </c>
      <c r="X338">
        <v>18</v>
      </c>
      <c r="Y338">
        <v>7</v>
      </c>
      <c r="Z338" t="s">
        <v>13</v>
      </c>
      <c r="AA338" t="s">
        <v>13</v>
      </c>
      <c r="AB338" t="s">
        <v>2255</v>
      </c>
      <c r="AC338">
        <v>18</v>
      </c>
      <c r="AD338" t="s">
        <v>2256</v>
      </c>
    </row>
    <row r="339" spans="1:30">
      <c r="A339" t="s">
        <v>894</v>
      </c>
      <c r="B339" t="s">
        <v>931</v>
      </c>
      <c r="C339">
        <v>60.9</v>
      </c>
      <c r="D339">
        <v>527</v>
      </c>
      <c r="E339">
        <v>178</v>
      </c>
      <c r="F339">
        <v>6</v>
      </c>
      <c r="G339">
        <v>1</v>
      </c>
      <c r="H339">
        <v>511</v>
      </c>
      <c r="I339">
        <v>5</v>
      </c>
      <c r="J339">
        <v>519</v>
      </c>
      <c r="K339" s="10">
        <v>1.05E-212</v>
      </c>
      <c r="L339">
        <v>597</v>
      </c>
      <c r="M339">
        <v>100</v>
      </c>
      <c r="N339">
        <v>511</v>
      </c>
      <c r="O339">
        <v>519</v>
      </c>
      <c r="P339" t="s">
        <v>153</v>
      </c>
      <c r="Q339" t="s">
        <v>25</v>
      </c>
      <c r="R339" t="s">
        <v>932</v>
      </c>
      <c r="S339" t="s">
        <v>897</v>
      </c>
      <c r="T339">
        <v>574591</v>
      </c>
      <c r="U339">
        <v>576269</v>
      </c>
      <c r="V339" t="s">
        <v>517</v>
      </c>
      <c r="W339" t="s">
        <v>503</v>
      </c>
      <c r="X339">
        <v>18</v>
      </c>
      <c r="Y339">
        <v>7</v>
      </c>
      <c r="Z339" t="s">
        <v>13</v>
      </c>
      <c r="AA339" t="s">
        <v>13</v>
      </c>
      <c r="AB339" t="s">
        <v>2255</v>
      </c>
      <c r="AC339">
        <v>18</v>
      </c>
      <c r="AD339" t="s">
        <v>2256</v>
      </c>
    </row>
    <row r="340" spans="1:30">
      <c r="A340" t="s">
        <v>898</v>
      </c>
      <c r="B340" t="s">
        <v>933</v>
      </c>
      <c r="C340">
        <v>59.8</v>
      </c>
      <c r="D340">
        <v>2169</v>
      </c>
      <c r="E340">
        <v>831</v>
      </c>
      <c r="F340">
        <v>17</v>
      </c>
      <c r="G340">
        <v>173</v>
      </c>
      <c r="H340">
        <v>2323</v>
      </c>
      <c r="I340">
        <v>1</v>
      </c>
      <c r="J340">
        <v>2146</v>
      </c>
      <c r="K340">
        <v>0</v>
      </c>
      <c r="L340">
        <v>2512</v>
      </c>
      <c r="M340">
        <v>90.7</v>
      </c>
      <c r="N340">
        <v>2372</v>
      </c>
      <c r="O340">
        <v>2155</v>
      </c>
      <c r="P340" t="s">
        <v>153</v>
      </c>
      <c r="Q340" t="s">
        <v>25</v>
      </c>
      <c r="R340" t="s">
        <v>934</v>
      </c>
      <c r="S340" t="s">
        <v>901</v>
      </c>
      <c r="T340">
        <v>576160</v>
      </c>
      <c r="U340">
        <v>584702</v>
      </c>
      <c r="V340" t="s">
        <v>517</v>
      </c>
      <c r="W340" t="s">
        <v>502</v>
      </c>
      <c r="X340">
        <v>18</v>
      </c>
      <c r="Y340">
        <v>7</v>
      </c>
      <c r="Z340" t="s">
        <v>13</v>
      </c>
      <c r="AA340" t="s">
        <v>13</v>
      </c>
      <c r="AB340" t="s">
        <v>2255</v>
      </c>
      <c r="AC340">
        <v>18</v>
      </c>
      <c r="AD340" t="s">
        <v>2256</v>
      </c>
    </row>
    <row r="341" spans="1:30">
      <c r="A341" t="s">
        <v>890</v>
      </c>
      <c r="B341" t="s">
        <v>935</v>
      </c>
      <c r="C341">
        <v>67.599999999999994</v>
      </c>
      <c r="D341">
        <v>426</v>
      </c>
      <c r="E341">
        <v>131</v>
      </c>
      <c r="F341">
        <v>5</v>
      </c>
      <c r="G341">
        <v>1</v>
      </c>
      <c r="H341">
        <v>422</v>
      </c>
      <c r="I341">
        <v>1</v>
      </c>
      <c r="J341">
        <v>423</v>
      </c>
      <c r="K341" s="10">
        <v>1.3400000000000001E-209</v>
      </c>
      <c r="L341">
        <v>582</v>
      </c>
      <c r="M341">
        <v>100</v>
      </c>
      <c r="N341">
        <v>422</v>
      </c>
      <c r="O341">
        <v>423</v>
      </c>
      <c r="P341" t="s">
        <v>154</v>
      </c>
      <c r="Q341" t="s">
        <v>25</v>
      </c>
      <c r="R341" t="s">
        <v>936</v>
      </c>
      <c r="S341" t="s">
        <v>893</v>
      </c>
      <c r="T341">
        <v>3559297</v>
      </c>
      <c r="U341">
        <v>3560620</v>
      </c>
      <c r="V341" t="s">
        <v>509</v>
      </c>
      <c r="W341" t="s">
        <v>503</v>
      </c>
      <c r="X341">
        <v>18</v>
      </c>
      <c r="Y341">
        <v>7</v>
      </c>
      <c r="Z341" t="s">
        <v>13</v>
      </c>
      <c r="AA341" t="s">
        <v>13</v>
      </c>
      <c r="AB341" t="s">
        <v>2255</v>
      </c>
      <c r="AC341">
        <v>18</v>
      </c>
      <c r="AD341" t="s">
        <v>2256</v>
      </c>
    </row>
    <row r="342" spans="1:30">
      <c r="A342" t="s">
        <v>894</v>
      </c>
      <c r="B342" t="s">
        <v>938</v>
      </c>
      <c r="C342">
        <v>69.900000000000006</v>
      </c>
      <c r="D342">
        <v>385</v>
      </c>
      <c r="E342">
        <v>111</v>
      </c>
      <c r="F342">
        <v>2</v>
      </c>
      <c r="G342">
        <v>132</v>
      </c>
      <c r="H342">
        <v>511</v>
      </c>
      <c r="I342">
        <v>1</v>
      </c>
      <c r="J342">
        <v>385</v>
      </c>
      <c r="K342" s="10">
        <v>1.01E-191</v>
      </c>
      <c r="L342">
        <v>539</v>
      </c>
      <c r="M342">
        <v>74.400000000000006</v>
      </c>
      <c r="N342">
        <v>511</v>
      </c>
      <c r="O342">
        <v>385</v>
      </c>
      <c r="P342" t="s">
        <v>154</v>
      </c>
      <c r="Q342" t="s">
        <v>25</v>
      </c>
      <c r="R342" t="s">
        <v>937</v>
      </c>
      <c r="S342" t="s">
        <v>897</v>
      </c>
      <c r="T342">
        <v>3556168</v>
      </c>
      <c r="U342">
        <v>3558714</v>
      </c>
      <c r="V342" t="s">
        <v>509</v>
      </c>
      <c r="W342" t="s">
        <v>502</v>
      </c>
      <c r="X342">
        <v>18</v>
      </c>
      <c r="Y342">
        <v>7</v>
      </c>
      <c r="Z342" t="s">
        <v>13</v>
      </c>
      <c r="AA342" t="s">
        <v>13</v>
      </c>
      <c r="AB342" t="s">
        <v>2255</v>
      </c>
      <c r="AC342">
        <v>18</v>
      </c>
      <c r="AD342" t="s">
        <v>2256</v>
      </c>
    </row>
    <row r="343" spans="1:30">
      <c r="A343" t="s">
        <v>898</v>
      </c>
      <c r="B343" t="s">
        <v>939</v>
      </c>
      <c r="C343">
        <v>59.9</v>
      </c>
      <c r="D343">
        <v>2207</v>
      </c>
      <c r="E343">
        <v>843</v>
      </c>
      <c r="F343">
        <v>17</v>
      </c>
      <c r="G343">
        <v>173</v>
      </c>
      <c r="H343">
        <v>2361</v>
      </c>
      <c r="I343">
        <v>1</v>
      </c>
      <c r="J343">
        <v>2184</v>
      </c>
      <c r="K343">
        <v>0</v>
      </c>
      <c r="L343">
        <v>2571</v>
      </c>
      <c r="M343">
        <v>92.3</v>
      </c>
      <c r="N343">
        <v>2372</v>
      </c>
      <c r="O343">
        <v>2192</v>
      </c>
      <c r="P343" t="s">
        <v>154</v>
      </c>
      <c r="Q343" t="s">
        <v>25</v>
      </c>
      <c r="R343" t="s">
        <v>940</v>
      </c>
      <c r="S343" t="s">
        <v>901</v>
      </c>
      <c r="T343">
        <v>3548967</v>
      </c>
      <c r="U343">
        <v>3555966</v>
      </c>
      <c r="V343" t="s">
        <v>509</v>
      </c>
      <c r="W343" t="s">
        <v>503</v>
      </c>
      <c r="X343">
        <v>18</v>
      </c>
      <c r="Y343">
        <v>7</v>
      </c>
      <c r="Z343" t="s">
        <v>13</v>
      </c>
      <c r="AA343" t="s">
        <v>13</v>
      </c>
      <c r="AB343" t="s">
        <v>2255</v>
      </c>
      <c r="AC343">
        <v>18</v>
      </c>
      <c r="AD343" t="s">
        <v>2256</v>
      </c>
    </row>
    <row r="344" spans="1:30">
      <c r="A344" t="s">
        <v>890</v>
      </c>
      <c r="B344" t="s">
        <v>941</v>
      </c>
      <c r="C344">
        <v>67.400000000000006</v>
      </c>
      <c r="D344">
        <v>426</v>
      </c>
      <c r="E344">
        <v>132</v>
      </c>
      <c r="F344">
        <v>5</v>
      </c>
      <c r="G344">
        <v>1</v>
      </c>
      <c r="H344">
        <v>422</v>
      </c>
      <c r="I344">
        <v>1</v>
      </c>
      <c r="J344">
        <v>423</v>
      </c>
      <c r="K344" s="10">
        <v>1.1400000000000001E-208</v>
      </c>
      <c r="L344">
        <v>580</v>
      </c>
      <c r="M344">
        <v>100</v>
      </c>
      <c r="N344">
        <v>422</v>
      </c>
      <c r="O344">
        <v>423</v>
      </c>
      <c r="P344" t="s">
        <v>148</v>
      </c>
      <c r="Q344" t="s">
        <v>25</v>
      </c>
      <c r="R344" t="s">
        <v>942</v>
      </c>
      <c r="S344" t="s">
        <v>893</v>
      </c>
      <c r="T344">
        <v>576460</v>
      </c>
      <c r="U344">
        <v>578056</v>
      </c>
      <c r="V344" t="s">
        <v>509</v>
      </c>
      <c r="W344" t="s">
        <v>502</v>
      </c>
      <c r="X344">
        <v>18</v>
      </c>
      <c r="Y344">
        <v>7</v>
      </c>
      <c r="Z344" t="s">
        <v>13</v>
      </c>
      <c r="AA344" t="s">
        <v>13</v>
      </c>
      <c r="AB344" t="s">
        <v>2255</v>
      </c>
      <c r="AC344">
        <v>18</v>
      </c>
      <c r="AD344" t="s">
        <v>2256</v>
      </c>
    </row>
    <row r="345" spans="1:30">
      <c r="A345" t="s">
        <v>894</v>
      </c>
      <c r="B345" t="s">
        <v>943</v>
      </c>
      <c r="C345">
        <v>60.9</v>
      </c>
      <c r="D345">
        <v>527</v>
      </c>
      <c r="E345">
        <v>178</v>
      </c>
      <c r="F345">
        <v>6</v>
      </c>
      <c r="G345">
        <v>1</v>
      </c>
      <c r="H345">
        <v>511</v>
      </c>
      <c r="I345">
        <v>5</v>
      </c>
      <c r="J345">
        <v>519</v>
      </c>
      <c r="K345" s="10">
        <v>1.05E-212</v>
      </c>
      <c r="L345">
        <v>597</v>
      </c>
      <c r="M345">
        <v>100</v>
      </c>
      <c r="N345">
        <v>511</v>
      </c>
      <c r="O345">
        <v>519</v>
      </c>
      <c r="P345" t="s">
        <v>148</v>
      </c>
      <c r="Q345" t="s">
        <v>25</v>
      </c>
      <c r="R345" t="s">
        <v>944</v>
      </c>
      <c r="S345" t="s">
        <v>897</v>
      </c>
      <c r="T345">
        <v>578479</v>
      </c>
      <c r="U345">
        <v>580157</v>
      </c>
      <c r="V345" t="s">
        <v>509</v>
      </c>
      <c r="W345" t="s">
        <v>503</v>
      </c>
      <c r="X345">
        <v>18</v>
      </c>
      <c r="Y345">
        <v>7</v>
      </c>
      <c r="Z345" t="s">
        <v>13</v>
      </c>
      <c r="AA345" t="s">
        <v>13</v>
      </c>
      <c r="AB345" t="s">
        <v>2255</v>
      </c>
      <c r="AC345">
        <v>18</v>
      </c>
      <c r="AD345" t="s">
        <v>2256</v>
      </c>
    </row>
    <row r="346" spans="1:30">
      <c r="A346" t="s">
        <v>898</v>
      </c>
      <c r="B346" t="s">
        <v>945</v>
      </c>
      <c r="C346">
        <v>59.8</v>
      </c>
      <c r="D346">
        <v>2169</v>
      </c>
      <c r="E346">
        <v>830</v>
      </c>
      <c r="F346">
        <v>17</v>
      </c>
      <c r="G346">
        <v>173</v>
      </c>
      <c r="H346">
        <v>2323</v>
      </c>
      <c r="I346">
        <v>1</v>
      </c>
      <c r="J346">
        <v>2146</v>
      </c>
      <c r="K346">
        <v>0</v>
      </c>
      <c r="L346">
        <v>2515</v>
      </c>
      <c r="M346">
        <v>90.7</v>
      </c>
      <c r="N346">
        <v>2372</v>
      </c>
      <c r="O346">
        <v>2155</v>
      </c>
      <c r="P346" t="s">
        <v>148</v>
      </c>
      <c r="Q346" t="s">
        <v>25</v>
      </c>
      <c r="R346" t="s">
        <v>946</v>
      </c>
      <c r="S346" t="s">
        <v>901</v>
      </c>
      <c r="T346">
        <v>581512</v>
      </c>
      <c r="U346">
        <v>588592</v>
      </c>
      <c r="V346" t="s">
        <v>509</v>
      </c>
      <c r="W346" t="s">
        <v>502</v>
      </c>
      <c r="X346">
        <v>18</v>
      </c>
      <c r="Y346">
        <v>7</v>
      </c>
      <c r="Z346" t="s">
        <v>13</v>
      </c>
      <c r="AA346" t="s">
        <v>13</v>
      </c>
      <c r="AB346" t="s">
        <v>2255</v>
      </c>
      <c r="AC346">
        <v>18</v>
      </c>
      <c r="AD346" t="s">
        <v>2256</v>
      </c>
    </row>
    <row r="347" spans="1:30">
      <c r="A347" t="s">
        <v>890</v>
      </c>
      <c r="B347" t="s">
        <v>947</v>
      </c>
      <c r="C347">
        <v>67.599999999999994</v>
      </c>
      <c r="D347">
        <v>426</v>
      </c>
      <c r="E347">
        <v>131</v>
      </c>
      <c r="F347">
        <v>5</v>
      </c>
      <c r="G347">
        <v>1</v>
      </c>
      <c r="H347">
        <v>422</v>
      </c>
      <c r="I347">
        <v>1</v>
      </c>
      <c r="J347">
        <v>423</v>
      </c>
      <c r="K347" s="10">
        <v>1.3400000000000001E-209</v>
      </c>
      <c r="L347">
        <v>582</v>
      </c>
      <c r="M347">
        <v>100</v>
      </c>
      <c r="N347">
        <v>422</v>
      </c>
      <c r="O347">
        <v>423</v>
      </c>
      <c r="P347" t="s">
        <v>155</v>
      </c>
      <c r="Q347" t="s">
        <v>25</v>
      </c>
      <c r="R347" t="s">
        <v>948</v>
      </c>
      <c r="S347" t="s">
        <v>893</v>
      </c>
      <c r="T347">
        <v>569359</v>
      </c>
      <c r="U347">
        <v>570762</v>
      </c>
      <c r="V347" t="s">
        <v>831</v>
      </c>
      <c r="W347" t="s">
        <v>502</v>
      </c>
      <c r="X347">
        <v>18</v>
      </c>
      <c r="Y347">
        <v>7</v>
      </c>
      <c r="Z347" t="s">
        <v>13</v>
      </c>
      <c r="AA347" t="s">
        <v>13</v>
      </c>
      <c r="AB347" t="s">
        <v>2255</v>
      </c>
      <c r="AC347">
        <v>18</v>
      </c>
      <c r="AD347" t="s">
        <v>2256</v>
      </c>
    </row>
    <row r="348" spans="1:30">
      <c r="A348" t="s">
        <v>894</v>
      </c>
      <c r="B348" t="s">
        <v>949</v>
      </c>
      <c r="C348">
        <v>69.900000000000006</v>
      </c>
      <c r="D348">
        <v>385</v>
      </c>
      <c r="E348">
        <v>111</v>
      </c>
      <c r="F348">
        <v>2</v>
      </c>
      <c r="G348">
        <v>132</v>
      </c>
      <c r="H348">
        <v>511</v>
      </c>
      <c r="I348">
        <v>1</v>
      </c>
      <c r="J348">
        <v>385</v>
      </c>
      <c r="K348" s="10">
        <v>4.9899999999999998E-192</v>
      </c>
      <c r="L348">
        <v>540</v>
      </c>
      <c r="M348">
        <v>74.400000000000006</v>
      </c>
      <c r="N348">
        <v>511</v>
      </c>
      <c r="O348">
        <v>385</v>
      </c>
      <c r="P348" t="s">
        <v>155</v>
      </c>
      <c r="Q348" t="s">
        <v>25</v>
      </c>
      <c r="R348" t="s">
        <v>950</v>
      </c>
      <c r="S348" t="s">
        <v>897</v>
      </c>
      <c r="T348">
        <v>571416</v>
      </c>
      <c r="U348">
        <v>573089</v>
      </c>
      <c r="V348" t="s">
        <v>831</v>
      </c>
      <c r="W348" t="s">
        <v>503</v>
      </c>
      <c r="X348">
        <v>18</v>
      </c>
      <c r="Y348">
        <v>7</v>
      </c>
      <c r="Z348" t="s">
        <v>13</v>
      </c>
      <c r="AA348" t="s">
        <v>13</v>
      </c>
      <c r="AB348" t="s">
        <v>2255</v>
      </c>
      <c r="AC348">
        <v>18</v>
      </c>
      <c r="AD348" t="s">
        <v>2256</v>
      </c>
    </row>
    <row r="349" spans="1:30">
      <c r="A349" t="s">
        <v>898</v>
      </c>
      <c r="B349" t="s">
        <v>951</v>
      </c>
      <c r="C349">
        <v>59.9</v>
      </c>
      <c r="D349">
        <v>2207</v>
      </c>
      <c r="E349">
        <v>843</v>
      </c>
      <c r="F349">
        <v>17</v>
      </c>
      <c r="G349">
        <v>173</v>
      </c>
      <c r="H349">
        <v>2361</v>
      </c>
      <c r="I349">
        <v>1</v>
      </c>
      <c r="J349">
        <v>2184</v>
      </c>
      <c r="K349">
        <v>0</v>
      </c>
      <c r="L349">
        <v>2572</v>
      </c>
      <c r="M349">
        <v>92.3</v>
      </c>
      <c r="N349">
        <v>2372</v>
      </c>
      <c r="O349">
        <v>2192</v>
      </c>
      <c r="P349" t="s">
        <v>155</v>
      </c>
      <c r="Q349" t="s">
        <v>25</v>
      </c>
      <c r="R349" t="s">
        <v>952</v>
      </c>
      <c r="S349" t="s">
        <v>901</v>
      </c>
      <c r="T349">
        <v>574448</v>
      </c>
      <c r="U349">
        <v>581520</v>
      </c>
      <c r="V349" t="s">
        <v>831</v>
      </c>
      <c r="W349" t="s">
        <v>502</v>
      </c>
      <c r="X349">
        <v>18</v>
      </c>
      <c r="Y349">
        <v>7</v>
      </c>
      <c r="Z349" t="s">
        <v>13</v>
      </c>
      <c r="AA349" t="s">
        <v>13</v>
      </c>
      <c r="AB349" t="s">
        <v>2255</v>
      </c>
      <c r="AC349">
        <v>18</v>
      </c>
      <c r="AD349" t="s">
        <v>2256</v>
      </c>
    </row>
    <row r="350" spans="1:30">
      <c r="A350" t="s">
        <v>890</v>
      </c>
      <c r="B350" t="s">
        <v>953</v>
      </c>
      <c r="C350">
        <v>67.599999999999994</v>
      </c>
      <c r="D350">
        <v>426</v>
      </c>
      <c r="E350">
        <v>131</v>
      </c>
      <c r="F350">
        <v>5</v>
      </c>
      <c r="G350">
        <v>1</v>
      </c>
      <c r="H350">
        <v>422</v>
      </c>
      <c r="I350">
        <v>1</v>
      </c>
      <c r="J350">
        <v>423</v>
      </c>
      <c r="K350" s="10">
        <v>1.35E-209</v>
      </c>
      <c r="L350">
        <v>582</v>
      </c>
      <c r="M350">
        <v>100</v>
      </c>
      <c r="N350">
        <v>422</v>
      </c>
      <c r="O350">
        <v>423</v>
      </c>
      <c r="P350" t="s">
        <v>156</v>
      </c>
      <c r="Q350" t="s">
        <v>25</v>
      </c>
      <c r="R350" t="s">
        <v>954</v>
      </c>
      <c r="S350" t="s">
        <v>893</v>
      </c>
      <c r="T350">
        <v>3575955</v>
      </c>
      <c r="U350">
        <v>3577335</v>
      </c>
      <c r="V350" t="s">
        <v>831</v>
      </c>
      <c r="W350" t="s">
        <v>503</v>
      </c>
      <c r="X350">
        <v>18</v>
      </c>
      <c r="Y350">
        <v>7</v>
      </c>
      <c r="Z350" t="s">
        <v>13</v>
      </c>
      <c r="AA350" t="s">
        <v>13</v>
      </c>
      <c r="AB350" t="s">
        <v>2255</v>
      </c>
      <c r="AC350">
        <v>18</v>
      </c>
      <c r="AD350" t="s">
        <v>2256</v>
      </c>
    </row>
    <row r="351" spans="1:30">
      <c r="A351" t="s">
        <v>894</v>
      </c>
      <c r="B351" t="s">
        <v>955</v>
      </c>
      <c r="C351">
        <v>60.9</v>
      </c>
      <c r="D351">
        <v>527</v>
      </c>
      <c r="E351">
        <v>178</v>
      </c>
      <c r="F351">
        <v>6</v>
      </c>
      <c r="G351">
        <v>1</v>
      </c>
      <c r="H351">
        <v>511</v>
      </c>
      <c r="I351">
        <v>5</v>
      </c>
      <c r="J351">
        <v>519</v>
      </c>
      <c r="K351" s="10">
        <v>1.0199999999999999E-212</v>
      </c>
      <c r="L351">
        <v>597</v>
      </c>
      <c r="M351">
        <v>100</v>
      </c>
      <c r="N351">
        <v>511</v>
      </c>
      <c r="O351">
        <v>519</v>
      </c>
      <c r="P351" t="s">
        <v>156</v>
      </c>
      <c r="Q351" t="s">
        <v>25</v>
      </c>
      <c r="R351" t="s">
        <v>956</v>
      </c>
      <c r="S351" t="s">
        <v>897</v>
      </c>
      <c r="T351">
        <v>3573490</v>
      </c>
      <c r="U351">
        <v>3575418</v>
      </c>
      <c r="V351" t="s">
        <v>831</v>
      </c>
      <c r="W351" t="s">
        <v>502</v>
      </c>
      <c r="X351">
        <v>18</v>
      </c>
      <c r="Y351">
        <v>7</v>
      </c>
      <c r="Z351" t="s">
        <v>13</v>
      </c>
      <c r="AA351" t="s">
        <v>13</v>
      </c>
      <c r="AB351" t="s">
        <v>2255</v>
      </c>
      <c r="AC351">
        <v>18</v>
      </c>
      <c r="AD351" t="s">
        <v>2256</v>
      </c>
    </row>
    <row r="352" spans="1:30">
      <c r="A352" t="s">
        <v>898</v>
      </c>
      <c r="B352" t="s">
        <v>957</v>
      </c>
      <c r="C352">
        <v>59.9</v>
      </c>
      <c r="D352">
        <v>2207</v>
      </c>
      <c r="E352">
        <v>843</v>
      </c>
      <c r="F352">
        <v>17</v>
      </c>
      <c r="G352">
        <v>173</v>
      </c>
      <c r="H352">
        <v>2361</v>
      </c>
      <c r="I352">
        <v>1</v>
      </c>
      <c r="J352">
        <v>2184</v>
      </c>
      <c r="K352">
        <v>0</v>
      </c>
      <c r="L352">
        <v>2571</v>
      </c>
      <c r="M352">
        <v>92.3</v>
      </c>
      <c r="N352">
        <v>2372</v>
      </c>
      <c r="O352">
        <v>2192</v>
      </c>
      <c r="P352" t="s">
        <v>156</v>
      </c>
      <c r="Q352" t="s">
        <v>25</v>
      </c>
      <c r="R352" t="s">
        <v>958</v>
      </c>
      <c r="S352" t="s">
        <v>901</v>
      </c>
      <c r="T352">
        <v>3565186</v>
      </c>
      <c r="U352">
        <v>3572267</v>
      </c>
      <c r="V352" t="s">
        <v>831</v>
      </c>
      <c r="W352" t="s">
        <v>503</v>
      </c>
      <c r="X352">
        <v>18</v>
      </c>
      <c r="Y352">
        <v>7</v>
      </c>
      <c r="Z352" t="s">
        <v>13</v>
      </c>
      <c r="AA352" t="s">
        <v>13</v>
      </c>
      <c r="AB352" t="s">
        <v>2255</v>
      </c>
      <c r="AC352">
        <v>18</v>
      </c>
      <c r="AD352" t="s">
        <v>2256</v>
      </c>
    </row>
    <row r="353" spans="1:30">
      <c r="A353" t="s">
        <v>890</v>
      </c>
      <c r="B353" t="s">
        <v>959</v>
      </c>
      <c r="C353">
        <v>67.599999999999994</v>
      </c>
      <c r="D353">
        <v>426</v>
      </c>
      <c r="E353">
        <v>131</v>
      </c>
      <c r="F353">
        <v>5</v>
      </c>
      <c r="G353">
        <v>1</v>
      </c>
      <c r="H353">
        <v>422</v>
      </c>
      <c r="I353">
        <v>1</v>
      </c>
      <c r="J353">
        <v>423</v>
      </c>
      <c r="K353" s="10">
        <v>1.3599999999999999E-209</v>
      </c>
      <c r="L353">
        <v>582</v>
      </c>
      <c r="M353">
        <v>100</v>
      </c>
      <c r="N353">
        <v>422</v>
      </c>
      <c r="O353">
        <v>423</v>
      </c>
      <c r="P353" t="s">
        <v>157</v>
      </c>
      <c r="Q353" t="s">
        <v>25</v>
      </c>
      <c r="R353" t="s">
        <v>960</v>
      </c>
      <c r="S353" t="s">
        <v>893</v>
      </c>
      <c r="T353">
        <v>3578144</v>
      </c>
      <c r="U353">
        <v>3579467</v>
      </c>
      <c r="V353" t="s">
        <v>831</v>
      </c>
      <c r="W353" t="s">
        <v>503</v>
      </c>
      <c r="X353">
        <v>18</v>
      </c>
      <c r="Y353">
        <v>7</v>
      </c>
      <c r="Z353" t="s">
        <v>13</v>
      </c>
      <c r="AA353" t="s">
        <v>13</v>
      </c>
      <c r="AB353" t="s">
        <v>2255</v>
      </c>
      <c r="AC353">
        <v>18</v>
      </c>
      <c r="AD353" t="s">
        <v>2256</v>
      </c>
    </row>
    <row r="354" spans="1:30">
      <c r="A354" t="s">
        <v>894</v>
      </c>
      <c r="B354" t="s">
        <v>961</v>
      </c>
      <c r="C354">
        <v>69.900000000000006</v>
      </c>
      <c r="D354">
        <v>385</v>
      </c>
      <c r="E354">
        <v>111</v>
      </c>
      <c r="F354">
        <v>2</v>
      </c>
      <c r="G354">
        <v>132</v>
      </c>
      <c r="H354">
        <v>511</v>
      </c>
      <c r="I354">
        <v>1</v>
      </c>
      <c r="J354">
        <v>385</v>
      </c>
      <c r="K354" s="10">
        <v>1.02E-191</v>
      </c>
      <c r="L354">
        <v>539</v>
      </c>
      <c r="M354">
        <v>74.400000000000006</v>
      </c>
      <c r="N354">
        <v>511</v>
      </c>
      <c r="O354">
        <v>385</v>
      </c>
      <c r="P354" t="s">
        <v>157</v>
      </c>
      <c r="Q354" t="s">
        <v>25</v>
      </c>
      <c r="R354" t="s">
        <v>962</v>
      </c>
      <c r="S354" t="s">
        <v>897</v>
      </c>
      <c r="T354">
        <v>3576332</v>
      </c>
      <c r="U354">
        <v>3577489</v>
      </c>
      <c r="V354" t="s">
        <v>831</v>
      </c>
      <c r="W354" t="s">
        <v>502</v>
      </c>
      <c r="X354">
        <v>18</v>
      </c>
      <c r="Y354">
        <v>7</v>
      </c>
      <c r="Z354" t="s">
        <v>13</v>
      </c>
      <c r="AA354" t="s">
        <v>13</v>
      </c>
      <c r="AB354" t="s">
        <v>2255</v>
      </c>
      <c r="AC354">
        <v>18</v>
      </c>
      <c r="AD354" t="s">
        <v>2256</v>
      </c>
    </row>
    <row r="355" spans="1:30">
      <c r="A355" t="s">
        <v>898</v>
      </c>
      <c r="B355" t="s">
        <v>963</v>
      </c>
      <c r="C355">
        <v>59.9</v>
      </c>
      <c r="D355">
        <v>2207</v>
      </c>
      <c r="E355">
        <v>843</v>
      </c>
      <c r="F355">
        <v>17</v>
      </c>
      <c r="G355">
        <v>173</v>
      </c>
      <c r="H355">
        <v>2361</v>
      </c>
      <c r="I355">
        <v>1</v>
      </c>
      <c r="J355">
        <v>2184</v>
      </c>
      <c r="K355">
        <v>0</v>
      </c>
      <c r="L355">
        <v>2571</v>
      </c>
      <c r="M355">
        <v>92.3</v>
      </c>
      <c r="N355">
        <v>2372</v>
      </c>
      <c r="O355">
        <v>2192</v>
      </c>
      <c r="P355" t="s">
        <v>157</v>
      </c>
      <c r="Q355" t="s">
        <v>25</v>
      </c>
      <c r="R355" t="s">
        <v>964</v>
      </c>
      <c r="S355" t="s">
        <v>901</v>
      </c>
      <c r="T355">
        <v>3567747</v>
      </c>
      <c r="U355">
        <v>3574543</v>
      </c>
      <c r="V355" t="s">
        <v>831</v>
      </c>
      <c r="W355" t="s">
        <v>503</v>
      </c>
      <c r="X355">
        <v>18</v>
      </c>
      <c r="Y355">
        <v>7</v>
      </c>
      <c r="Z355" t="s">
        <v>13</v>
      </c>
      <c r="AA355" t="s">
        <v>13</v>
      </c>
      <c r="AB355" t="s">
        <v>2255</v>
      </c>
      <c r="AC355">
        <v>18</v>
      </c>
      <c r="AD355" t="s">
        <v>2256</v>
      </c>
    </row>
    <row r="356" spans="1:30">
      <c r="A356" t="s">
        <v>890</v>
      </c>
      <c r="B356" t="s">
        <v>965</v>
      </c>
      <c r="C356">
        <v>67.599999999999994</v>
      </c>
      <c r="D356">
        <v>426</v>
      </c>
      <c r="E356">
        <v>131</v>
      </c>
      <c r="F356">
        <v>5</v>
      </c>
      <c r="G356">
        <v>1</v>
      </c>
      <c r="H356">
        <v>422</v>
      </c>
      <c r="I356">
        <v>1</v>
      </c>
      <c r="J356">
        <v>423</v>
      </c>
      <c r="K356" s="10">
        <v>1.35E-209</v>
      </c>
      <c r="L356">
        <v>582</v>
      </c>
      <c r="M356">
        <v>100</v>
      </c>
      <c r="N356">
        <v>422</v>
      </c>
      <c r="O356">
        <v>423</v>
      </c>
      <c r="P356" t="s">
        <v>158</v>
      </c>
      <c r="Q356" t="s">
        <v>25</v>
      </c>
      <c r="R356" t="s">
        <v>966</v>
      </c>
      <c r="S356" t="s">
        <v>893</v>
      </c>
      <c r="T356">
        <v>3576472</v>
      </c>
      <c r="U356">
        <v>3577795</v>
      </c>
      <c r="V356" t="s">
        <v>831</v>
      </c>
      <c r="W356" t="s">
        <v>503</v>
      </c>
      <c r="X356">
        <v>18</v>
      </c>
      <c r="Y356">
        <v>7</v>
      </c>
      <c r="Z356" t="s">
        <v>13</v>
      </c>
      <c r="AA356" t="s">
        <v>13</v>
      </c>
      <c r="AB356" t="s">
        <v>2255</v>
      </c>
      <c r="AC356">
        <v>18</v>
      </c>
      <c r="AD356" t="s">
        <v>2256</v>
      </c>
    </row>
    <row r="357" spans="1:30">
      <c r="A357" t="s">
        <v>894</v>
      </c>
      <c r="B357" t="s">
        <v>967</v>
      </c>
      <c r="C357">
        <v>60.9</v>
      </c>
      <c r="D357">
        <v>527</v>
      </c>
      <c r="E357">
        <v>178</v>
      </c>
      <c r="F357">
        <v>6</v>
      </c>
      <c r="G357">
        <v>1</v>
      </c>
      <c r="H357">
        <v>511</v>
      </c>
      <c r="I357">
        <v>5</v>
      </c>
      <c r="J357">
        <v>519</v>
      </c>
      <c r="K357" s="10">
        <v>1.0199999999999999E-212</v>
      </c>
      <c r="L357">
        <v>597</v>
      </c>
      <c r="M357">
        <v>100</v>
      </c>
      <c r="N357">
        <v>511</v>
      </c>
      <c r="O357">
        <v>519</v>
      </c>
      <c r="P357" t="s">
        <v>158</v>
      </c>
      <c r="Q357" t="s">
        <v>25</v>
      </c>
      <c r="R357" t="s">
        <v>968</v>
      </c>
      <c r="S357" t="s">
        <v>897</v>
      </c>
      <c r="T357">
        <v>3574139</v>
      </c>
      <c r="U357">
        <v>3575817</v>
      </c>
      <c r="V357" t="s">
        <v>831</v>
      </c>
      <c r="W357" t="s">
        <v>502</v>
      </c>
      <c r="X357">
        <v>18</v>
      </c>
      <c r="Y357">
        <v>7</v>
      </c>
      <c r="Z357" t="s">
        <v>13</v>
      </c>
      <c r="AA357" t="s">
        <v>13</v>
      </c>
      <c r="AB357" t="s">
        <v>2255</v>
      </c>
      <c r="AC357">
        <v>18</v>
      </c>
      <c r="AD357" t="s">
        <v>2256</v>
      </c>
    </row>
    <row r="358" spans="1:30">
      <c r="A358" t="s">
        <v>898</v>
      </c>
      <c r="B358" t="s">
        <v>969</v>
      </c>
      <c r="C358">
        <v>59.9</v>
      </c>
      <c r="D358">
        <v>2207</v>
      </c>
      <c r="E358">
        <v>843</v>
      </c>
      <c r="F358">
        <v>17</v>
      </c>
      <c r="G358">
        <v>173</v>
      </c>
      <c r="H358">
        <v>2361</v>
      </c>
      <c r="I358">
        <v>1</v>
      </c>
      <c r="J358">
        <v>2184</v>
      </c>
      <c r="K358">
        <v>0</v>
      </c>
      <c r="L358">
        <v>2571</v>
      </c>
      <c r="M358">
        <v>92.3</v>
      </c>
      <c r="N358">
        <v>2372</v>
      </c>
      <c r="O358">
        <v>2192</v>
      </c>
      <c r="P358" t="s">
        <v>158</v>
      </c>
      <c r="Q358" t="s">
        <v>25</v>
      </c>
      <c r="R358" t="s">
        <v>970</v>
      </c>
      <c r="S358" t="s">
        <v>901</v>
      </c>
      <c r="T358">
        <v>3566142</v>
      </c>
      <c r="U358">
        <v>3572920</v>
      </c>
      <c r="V358" t="s">
        <v>831</v>
      </c>
      <c r="W358" t="s">
        <v>503</v>
      </c>
      <c r="X358">
        <v>18</v>
      </c>
      <c r="Y358">
        <v>7</v>
      </c>
      <c r="Z358" t="s">
        <v>13</v>
      </c>
      <c r="AA358" t="s">
        <v>13</v>
      </c>
      <c r="AB358" t="s">
        <v>2255</v>
      </c>
      <c r="AC358">
        <v>18</v>
      </c>
      <c r="AD358" t="s">
        <v>2256</v>
      </c>
    </row>
    <row r="359" spans="1:30">
      <c r="A359" t="s">
        <v>890</v>
      </c>
      <c r="B359" t="s">
        <v>971</v>
      </c>
      <c r="C359">
        <v>67.599999999999994</v>
      </c>
      <c r="D359">
        <v>426</v>
      </c>
      <c r="E359">
        <v>131</v>
      </c>
      <c r="F359">
        <v>5</v>
      </c>
      <c r="G359">
        <v>1</v>
      </c>
      <c r="H359">
        <v>422</v>
      </c>
      <c r="I359">
        <v>1</v>
      </c>
      <c r="J359">
        <v>423</v>
      </c>
      <c r="K359" s="10">
        <v>1.3599999999999999E-209</v>
      </c>
      <c r="L359">
        <v>582</v>
      </c>
      <c r="M359">
        <v>100</v>
      </c>
      <c r="N359">
        <v>422</v>
      </c>
      <c r="O359">
        <v>423</v>
      </c>
      <c r="P359" t="s">
        <v>159</v>
      </c>
      <c r="Q359" t="s">
        <v>25</v>
      </c>
      <c r="R359" t="s">
        <v>972</v>
      </c>
      <c r="S359" t="s">
        <v>893</v>
      </c>
      <c r="T359">
        <v>567338</v>
      </c>
      <c r="U359">
        <v>569732</v>
      </c>
      <c r="V359" t="s">
        <v>831</v>
      </c>
      <c r="W359" t="s">
        <v>502</v>
      </c>
      <c r="X359">
        <v>18</v>
      </c>
      <c r="Y359">
        <v>7</v>
      </c>
      <c r="Z359" t="s">
        <v>13</v>
      </c>
      <c r="AA359" t="s">
        <v>13</v>
      </c>
      <c r="AB359" t="s">
        <v>2255</v>
      </c>
      <c r="AC359">
        <v>18</v>
      </c>
      <c r="AD359" t="s">
        <v>2256</v>
      </c>
    </row>
    <row r="360" spans="1:30">
      <c r="A360" t="s">
        <v>894</v>
      </c>
      <c r="B360" t="s">
        <v>973</v>
      </c>
      <c r="C360">
        <v>60.9</v>
      </c>
      <c r="D360">
        <v>527</v>
      </c>
      <c r="E360">
        <v>178</v>
      </c>
      <c r="F360">
        <v>6</v>
      </c>
      <c r="G360">
        <v>1</v>
      </c>
      <c r="H360">
        <v>511</v>
      </c>
      <c r="I360">
        <v>5</v>
      </c>
      <c r="J360">
        <v>519</v>
      </c>
      <c r="K360" s="10">
        <v>1.03E-212</v>
      </c>
      <c r="L360">
        <v>597</v>
      </c>
      <c r="M360">
        <v>100</v>
      </c>
      <c r="N360">
        <v>511</v>
      </c>
      <c r="O360">
        <v>519</v>
      </c>
      <c r="P360" t="s">
        <v>159</v>
      </c>
      <c r="Q360" t="s">
        <v>25</v>
      </c>
      <c r="R360" t="s">
        <v>974</v>
      </c>
      <c r="S360" t="s">
        <v>897</v>
      </c>
      <c r="T360">
        <v>569929</v>
      </c>
      <c r="U360">
        <v>571607</v>
      </c>
      <c r="V360" t="s">
        <v>831</v>
      </c>
      <c r="W360" t="s">
        <v>503</v>
      </c>
      <c r="X360">
        <v>18</v>
      </c>
      <c r="Y360">
        <v>7</v>
      </c>
      <c r="Z360" t="s">
        <v>13</v>
      </c>
      <c r="AA360" t="s">
        <v>13</v>
      </c>
      <c r="AB360" t="s">
        <v>2255</v>
      </c>
      <c r="AC360">
        <v>18</v>
      </c>
      <c r="AD360" t="s">
        <v>2256</v>
      </c>
    </row>
    <row r="361" spans="1:30">
      <c r="A361" t="s">
        <v>898</v>
      </c>
      <c r="B361" t="s">
        <v>975</v>
      </c>
      <c r="C361">
        <v>59.9</v>
      </c>
      <c r="D361">
        <v>2207</v>
      </c>
      <c r="E361">
        <v>843</v>
      </c>
      <c r="F361">
        <v>17</v>
      </c>
      <c r="G361">
        <v>173</v>
      </c>
      <c r="H361">
        <v>2361</v>
      </c>
      <c r="I361">
        <v>1</v>
      </c>
      <c r="J361">
        <v>2184</v>
      </c>
      <c r="K361">
        <v>0</v>
      </c>
      <c r="L361">
        <v>2571</v>
      </c>
      <c r="M361">
        <v>92.3</v>
      </c>
      <c r="N361">
        <v>2372</v>
      </c>
      <c r="O361">
        <v>2192</v>
      </c>
      <c r="P361" t="s">
        <v>159</v>
      </c>
      <c r="Q361" t="s">
        <v>25</v>
      </c>
      <c r="R361" t="s">
        <v>976</v>
      </c>
      <c r="S361" t="s">
        <v>901</v>
      </c>
      <c r="T361">
        <v>571479</v>
      </c>
      <c r="U361">
        <v>580044</v>
      </c>
      <c r="V361" t="s">
        <v>831</v>
      </c>
      <c r="W361" t="s">
        <v>502</v>
      </c>
      <c r="X361">
        <v>18</v>
      </c>
      <c r="Y361">
        <v>7</v>
      </c>
      <c r="Z361" t="s">
        <v>13</v>
      </c>
      <c r="AA361" t="s">
        <v>13</v>
      </c>
      <c r="AB361" t="s">
        <v>2255</v>
      </c>
      <c r="AC361">
        <v>18</v>
      </c>
      <c r="AD361" t="s">
        <v>2256</v>
      </c>
    </row>
    <row r="362" spans="1:30">
      <c r="A362" t="s">
        <v>890</v>
      </c>
      <c r="B362" t="s">
        <v>977</v>
      </c>
      <c r="C362">
        <v>67.599999999999994</v>
      </c>
      <c r="D362">
        <v>426</v>
      </c>
      <c r="E362">
        <v>131</v>
      </c>
      <c r="F362">
        <v>5</v>
      </c>
      <c r="G362">
        <v>1</v>
      </c>
      <c r="H362">
        <v>422</v>
      </c>
      <c r="I362">
        <v>1</v>
      </c>
      <c r="J362">
        <v>423</v>
      </c>
      <c r="K362" s="10">
        <v>1.35E-209</v>
      </c>
      <c r="L362">
        <v>582</v>
      </c>
      <c r="M362">
        <v>100</v>
      </c>
      <c r="N362">
        <v>422</v>
      </c>
      <c r="O362">
        <v>423</v>
      </c>
      <c r="P362" t="s">
        <v>160</v>
      </c>
      <c r="Q362" t="s">
        <v>25</v>
      </c>
      <c r="R362" t="s">
        <v>978</v>
      </c>
      <c r="S362" t="s">
        <v>893</v>
      </c>
      <c r="T362">
        <v>624194</v>
      </c>
      <c r="U362">
        <v>625613</v>
      </c>
      <c r="V362" t="s">
        <v>831</v>
      </c>
      <c r="W362" t="s">
        <v>502</v>
      </c>
      <c r="X362">
        <v>18</v>
      </c>
      <c r="Y362">
        <v>7</v>
      </c>
      <c r="Z362" t="s">
        <v>13</v>
      </c>
      <c r="AA362" t="s">
        <v>13</v>
      </c>
      <c r="AB362" t="s">
        <v>2255</v>
      </c>
      <c r="AC362">
        <v>18</v>
      </c>
      <c r="AD362" t="s">
        <v>2256</v>
      </c>
    </row>
    <row r="363" spans="1:30">
      <c r="A363" t="s">
        <v>894</v>
      </c>
      <c r="B363" t="s">
        <v>979</v>
      </c>
      <c r="C363">
        <v>60.9</v>
      </c>
      <c r="D363">
        <v>527</v>
      </c>
      <c r="E363">
        <v>178</v>
      </c>
      <c r="F363">
        <v>6</v>
      </c>
      <c r="G363">
        <v>1</v>
      </c>
      <c r="H363">
        <v>511</v>
      </c>
      <c r="I363">
        <v>5</v>
      </c>
      <c r="J363">
        <v>519</v>
      </c>
      <c r="K363" s="10">
        <v>5.0799999999999998E-213</v>
      </c>
      <c r="L363">
        <v>598</v>
      </c>
      <c r="M363">
        <v>100</v>
      </c>
      <c r="N363">
        <v>511</v>
      </c>
      <c r="O363">
        <v>519</v>
      </c>
      <c r="P363" t="s">
        <v>160</v>
      </c>
      <c r="Q363" t="s">
        <v>25</v>
      </c>
      <c r="R363" t="s">
        <v>980</v>
      </c>
      <c r="S363" t="s">
        <v>897</v>
      </c>
      <c r="T363">
        <v>626268</v>
      </c>
      <c r="U363">
        <v>627946</v>
      </c>
      <c r="V363" t="s">
        <v>831</v>
      </c>
      <c r="W363" t="s">
        <v>503</v>
      </c>
      <c r="X363">
        <v>18</v>
      </c>
      <c r="Y363">
        <v>7</v>
      </c>
      <c r="Z363" t="s">
        <v>13</v>
      </c>
      <c r="AA363" t="s">
        <v>13</v>
      </c>
      <c r="AB363" t="s">
        <v>2255</v>
      </c>
      <c r="AC363">
        <v>18</v>
      </c>
      <c r="AD363" t="s">
        <v>2256</v>
      </c>
    </row>
    <row r="364" spans="1:30">
      <c r="A364" t="s">
        <v>898</v>
      </c>
      <c r="B364" t="s">
        <v>981</v>
      </c>
      <c r="C364">
        <v>59.9</v>
      </c>
      <c r="D364">
        <v>2169</v>
      </c>
      <c r="E364">
        <v>829</v>
      </c>
      <c r="F364">
        <v>17</v>
      </c>
      <c r="G364">
        <v>173</v>
      </c>
      <c r="H364">
        <v>2323</v>
      </c>
      <c r="I364">
        <v>1</v>
      </c>
      <c r="J364">
        <v>2146</v>
      </c>
      <c r="K364">
        <v>0</v>
      </c>
      <c r="L364">
        <v>2516</v>
      </c>
      <c r="M364">
        <v>90.7</v>
      </c>
      <c r="N364">
        <v>2372</v>
      </c>
      <c r="O364">
        <v>2155</v>
      </c>
      <c r="P364" t="s">
        <v>160</v>
      </c>
      <c r="Q364" t="s">
        <v>25</v>
      </c>
      <c r="R364" t="s">
        <v>982</v>
      </c>
      <c r="S364" t="s">
        <v>901</v>
      </c>
      <c r="T364">
        <v>629300</v>
      </c>
      <c r="U364">
        <v>636370</v>
      </c>
      <c r="V364" t="s">
        <v>831</v>
      </c>
      <c r="W364" t="s">
        <v>502</v>
      </c>
      <c r="X364">
        <v>18</v>
      </c>
      <c r="Y364">
        <v>7</v>
      </c>
      <c r="Z364" t="s">
        <v>13</v>
      </c>
      <c r="AA364" t="s">
        <v>13</v>
      </c>
      <c r="AB364" t="s">
        <v>2255</v>
      </c>
      <c r="AC364">
        <v>18</v>
      </c>
      <c r="AD364" t="s">
        <v>2256</v>
      </c>
    </row>
    <row r="365" spans="1:30">
      <c r="A365" t="s">
        <v>890</v>
      </c>
      <c r="B365" t="s">
        <v>983</v>
      </c>
      <c r="C365">
        <v>67.599999999999994</v>
      </c>
      <c r="D365">
        <v>426</v>
      </c>
      <c r="E365">
        <v>131</v>
      </c>
      <c r="F365">
        <v>5</v>
      </c>
      <c r="G365">
        <v>1</v>
      </c>
      <c r="H365">
        <v>422</v>
      </c>
      <c r="I365">
        <v>1</v>
      </c>
      <c r="J365">
        <v>423</v>
      </c>
      <c r="K365" s="10">
        <v>1.4199999999999999E-209</v>
      </c>
      <c r="L365">
        <v>582</v>
      </c>
      <c r="M365">
        <v>100</v>
      </c>
      <c r="N365">
        <v>422</v>
      </c>
      <c r="O365">
        <v>423</v>
      </c>
      <c r="P365" t="s">
        <v>161</v>
      </c>
      <c r="Q365" t="s">
        <v>25</v>
      </c>
      <c r="R365" t="s">
        <v>984</v>
      </c>
      <c r="S365" t="s">
        <v>893</v>
      </c>
      <c r="T365">
        <v>3630973</v>
      </c>
      <c r="U365">
        <v>3632626</v>
      </c>
      <c r="V365" t="s">
        <v>509</v>
      </c>
      <c r="W365" t="s">
        <v>503</v>
      </c>
      <c r="X365">
        <v>18</v>
      </c>
      <c r="Y365">
        <v>7</v>
      </c>
      <c r="Z365" t="s">
        <v>13</v>
      </c>
      <c r="AA365" t="s">
        <v>13</v>
      </c>
      <c r="AB365" t="s">
        <v>2255</v>
      </c>
      <c r="AC365">
        <v>18</v>
      </c>
      <c r="AD365" t="s">
        <v>2256</v>
      </c>
    </row>
    <row r="366" spans="1:30">
      <c r="A366" t="s">
        <v>894</v>
      </c>
      <c r="B366" t="s">
        <v>985</v>
      </c>
      <c r="C366">
        <v>60.9</v>
      </c>
      <c r="D366">
        <v>527</v>
      </c>
      <c r="E366">
        <v>178</v>
      </c>
      <c r="F366">
        <v>6</v>
      </c>
      <c r="G366">
        <v>1</v>
      </c>
      <c r="H366">
        <v>511</v>
      </c>
      <c r="I366">
        <v>5</v>
      </c>
      <c r="J366">
        <v>519</v>
      </c>
      <c r="K366" s="10">
        <v>5.3399999999999999E-213</v>
      </c>
      <c r="L366">
        <v>598</v>
      </c>
      <c r="M366">
        <v>100</v>
      </c>
      <c r="N366">
        <v>511</v>
      </c>
      <c r="O366">
        <v>519</v>
      </c>
      <c r="P366" t="s">
        <v>161</v>
      </c>
      <c r="Q366" t="s">
        <v>25</v>
      </c>
      <c r="R366" t="s">
        <v>986</v>
      </c>
      <c r="S366" t="s">
        <v>897</v>
      </c>
      <c r="T366">
        <v>3628907</v>
      </c>
      <c r="U366">
        <v>3630585</v>
      </c>
      <c r="V366" t="s">
        <v>509</v>
      </c>
      <c r="W366" t="s">
        <v>502</v>
      </c>
      <c r="X366">
        <v>18</v>
      </c>
      <c r="Y366">
        <v>7</v>
      </c>
      <c r="Z366" t="s">
        <v>13</v>
      </c>
      <c r="AA366" t="s">
        <v>13</v>
      </c>
      <c r="AB366" t="s">
        <v>2255</v>
      </c>
      <c r="AC366">
        <v>18</v>
      </c>
      <c r="AD366" t="s">
        <v>2256</v>
      </c>
    </row>
    <row r="367" spans="1:30">
      <c r="A367" t="s">
        <v>898</v>
      </c>
      <c r="B367" t="s">
        <v>987</v>
      </c>
      <c r="C367">
        <v>59.5</v>
      </c>
      <c r="D367">
        <v>1894</v>
      </c>
      <c r="E367">
        <v>707</v>
      </c>
      <c r="F367">
        <v>17</v>
      </c>
      <c r="G367">
        <v>173</v>
      </c>
      <c r="H367">
        <v>2054</v>
      </c>
      <c r="I367">
        <v>1</v>
      </c>
      <c r="J367">
        <v>1846</v>
      </c>
      <c r="K367">
        <v>0</v>
      </c>
      <c r="L367">
        <v>2172</v>
      </c>
      <c r="M367">
        <v>79.3</v>
      </c>
      <c r="N367">
        <v>2372</v>
      </c>
      <c r="O367">
        <v>1860</v>
      </c>
      <c r="P367" t="s">
        <v>161</v>
      </c>
      <c r="Q367" t="s">
        <v>25</v>
      </c>
      <c r="R367" t="s">
        <v>988</v>
      </c>
      <c r="S367" t="s">
        <v>901</v>
      </c>
      <c r="T367">
        <v>3621897</v>
      </c>
      <c r="U367">
        <v>3627553</v>
      </c>
      <c r="V367" t="s">
        <v>509</v>
      </c>
      <c r="W367" t="s">
        <v>503</v>
      </c>
      <c r="X367">
        <v>18</v>
      </c>
      <c r="Y367">
        <v>7</v>
      </c>
      <c r="Z367" t="s">
        <v>13</v>
      </c>
      <c r="AA367" t="s">
        <v>13</v>
      </c>
      <c r="AB367" t="s">
        <v>2255</v>
      </c>
      <c r="AC367">
        <v>18</v>
      </c>
      <c r="AD367" t="s">
        <v>2256</v>
      </c>
    </row>
    <row r="368" spans="1:30">
      <c r="A368" t="s">
        <v>898</v>
      </c>
      <c r="B368" t="s">
        <v>989</v>
      </c>
      <c r="C368">
        <v>54.5</v>
      </c>
      <c r="D368">
        <v>290</v>
      </c>
      <c r="E368">
        <v>121</v>
      </c>
      <c r="F368">
        <v>2</v>
      </c>
      <c r="G368">
        <v>2080</v>
      </c>
      <c r="H368">
        <v>2361</v>
      </c>
      <c r="I368">
        <v>1</v>
      </c>
      <c r="J368">
        <v>287</v>
      </c>
      <c r="K368" s="10">
        <v>1.51E-94</v>
      </c>
      <c r="L368">
        <v>307</v>
      </c>
      <c r="M368">
        <v>11.9</v>
      </c>
      <c r="N368">
        <v>2372</v>
      </c>
      <c r="O368">
        <v>295</v>
      </c>
      <c r="P368" t="s">
        <v>161</v>
      </c>
      <c r="Q368" t="s">
        <v>25</v>
      </c>
      <c r="R368" t="s">
        <v>990</v>
      </c>
      <c r="S368" t="s">
        <v>904</v>
      </c>
      <c r="T368">
        <v>3620907</v>
      </c>
      <c r="U368">
        <v>3621858</v>
      </c>
      <c r="V368" t="s">
        <v>509</v>
      </c>
      <c r="W368" t="s">
        <v>503</v>
      </c>
      <c r="X368">
        <v>18</v>
      </c>
      <c r="Y368">
        <v>7</v>
      </c>
      <c r="Z368" t="s">
        <v>13</v>
      </c>
      <c r="AA368" t="s">
        <v>13</v>
      </c>
      <c r="AB368" t="s">
        <v>2255</v>
      </c>
      <c r="AC368">
        <v>18</v>
      </c>
      <c r="AD368" t="s">
        <v>2256</v>
      </c>
    </row>
    <row r="369" spans="1:30">
      <c r="A369" t="s">
        <v>890</v>
      </c>
      <c r="B369" t="s">
        <v>991</v>
      </c>
      <c r="C369">
        <v>67.599999999999994</v>
      </c>
      <c r="D369">
        <v>426</v>
      </c>
      <c r="E369">
        <v>131</v>
      </c>
      <c r="F369">
        <v>5</v>
      </c>
      <c r="G369">
        <v>1</v>
      </c>
      <c r="H369">
        <v>422</v>
      </c>
      <c r="I369">
        <v>1</v>
      </c>
      <c r="J369">
        <v>423</v>
      </c>
      <c r="K369" s="10">
        <v>1.3700000000000001E-209</v>
      </c>
      <c r="L369">
        <v>582</v>
      </c>
      <c r="M369">
        <v>100</v>
      </c>
      <c r="N369">
        <v>422</v>
      </c>
      <c r="O369">
        <v>423</v>
      </c>
      <c r="P369" t="s">
        <v>162</v>
      </c>
      <c r="Q369" t="s">
        <v>25</v>
      </c>
      <c r="R369" t="s">
        <v>992</v>
      </c>
      <c r="S369" t="s">
        <v>893</v>
      </c>
      <c r="T369">
        <v>3467651</v>
      </c>
      <c r="U369">
        <v>3468974</v>
      </c>
      <c r="V369" t="s">
        <v>831</v>
      </c>
      <c r="W369" t="s">
        <v>503</v>
      </c>
      <c r="X369">
        <v>18</v>
      </c>
      <c r="Y369">
        <v>7</v>
      </c>
      <c r="Z369" t="s">
        <v>13</v>
      </c>
      <c r="AA369" t="s">
        <v>13</v>
      </c>
      <c r="AB369" t="s">
        <v>2255</v>
      </c>
      <c r="AC369">
        <v>18</v>
      </c>
      <c r="AD369" t="s">
        <v>2256</v>
      </c>
    </row>
    <row r="370" spans="1:30">
      <c r="A370" t="s">
        <v>894</v>
      </c>
      <c r="B370" t="s">
        <v>993</v>
      </c>
      <c r="C370">
        <v>60.7</v>
      </c>
      <c r="D370">
        <v>527</v>
      </c>
      <c r="E370">
        <v>179</v>
      </c>
      <c r="F370">
        <v>6</v>
      </c>
      <c r="G370">
        <v>1</v>
      </c>
      <c r="H370">
        <v>511</v>
      </c>
      <c r="I370">
        <v>5</v>
      </c>
      <c r="J370">
        <v>519</v>
      </c>
      <c r="K370" s="10">
        <v>2.9500000000000001E-212</v>
      </c>
      <c r="L370">
        <v>596</v>
      </c>
      <c r="M370">
        <v>100</v>
      </c>
      <c r="N370">
        <v>511</v>
      </c>
      <c r="O370">
        <v>519</v>
      </c>
      <c r="P370" t="s">
        <v>162</v>
      </c>
      <c r="Q370" t="s">
        <v>25</v>
      </c>
      <c r="R370" t="s">
        <v>994</v>
      </c>
      <c r="S370" t="s">
        <v>897</v>
      </c>
      <c r="T370">
        <v>3465318</v>
      </c>
      <c r="U370">
        <v>3466996</v>
      </c>
      <c r="V370" t="s">
        <v>831</v>
      </c>
      <c r="W370" t="s">
        <v>502</v>
      </c>
      <c r="X370">
        <v>18</v>
      </c>
      <c r="Y370">
        <v>7</v>
      </c>
      <c r="Z370" t="s">
        <v>13</v>
      </c>
      <c r="AA370" t="s">
        <v>13</v>
      </c>
      <c r="AB370" t="s">
        <v>2255</v>
      </c>
      <c r="AC370">
        <v>18</v>
      </c>
      <c r="AD370" t="s">
        <v>2256</v>
      </c>
    </row>
    <row r="371" spans="1:30">
      <c r="A371" t="s">
        <v>898</v>
      </c>
      <c r="B371" t="s">
        <v>995</v>
      </c>
      <c r="C371">
        <v>60</v>
      </c>
      <c r="D371">
        <v>2207</v>
      </c>
      <c r="E371">
        <v>842</v>
      </c>
      <c r="F371">
        <v>17</v>
      </c>
      <c r="G371">
        <v>173</v>
      </c>
      <c r="H371">
        <v>2361</v>
      </c>
      <c r="I371">
        <v>1</v>
      </c>
      <c r="J371">
        <v>2184</v>
      </c>
      <c r="K371">
        <v>0</v>
      </c>
      <c r="L371">
        <v>2573</v>
      </c>
      <c r="M371">
        <v>92.3</v>
      </c>
      <c r="N371">
        <v>2372</v>
      </c>
      <c r="O371">
        <v>2192</v>
      </c>
      <c r="P371" t="s">
        <v>162</v>
      </c>
      <c r="Q371" t="s">
        <v>25</v>
      </c>
      <c r="R371" t="s">
        <v>996</v>
      </c>
      <c r="S371" t="s">
        <v>901</v>
      </c>
      <c r="T371">
        <v>3456886</v>
      </c>
      <c r="U371">
        <v>3464464</v>
      </c>
      <c r="V371" t="s">
        <v>831</v>
      </c>
      <c r="W371" t="s">
        <v>503</v>
      </c>
      <c r="X371">
        <v>18</v>
      </c>
      <c r="Y371">
        <v>7</v>
      </c>
      <c r="Z371" t="s">
        <v>13</v>
      </c>
      <c r="AA371" t="s">
        <v>13</v>
      </c>
      <c r="AB371" t="s">
        <v>2255</v>
      </c>
      <c r="AC371">
        <v>18</v>
      </c>
      <c r="AD371" t="s">
        <v>2256</v>
      </c>
    </row>
    <row r="372" spans="1:30">
      <c r="A372" t="s">
        <v>997</v>
      </c>
      <c r="B372" t="s">
        <v>998</v>
      </c>
      <c r="C372">
        <v>80.099999999999994</v>
      </c>
      <c r="D372">
        <v>1274</v>
      </c>
      <c r="E372">
        <v>248</v>
      </c>
      <c r="F372">
        <v>4</v>
      </c>
      <c r="G372">
        <v>1</v>
      </c>
      <c r="H372">
        <v>1270</v>
      </c>
      <c r="I372">
        <v>1</v>
      </c>
      <c r="J372">
        <v>1273</v>
      </c>
      <c r="K372">
        <v>0</v>
      </c>
      <c r="L372">
        <v>2042</v>
      </c>
      <c r="M372">
        <v>100</v>
      </c>
      <c r="N372">
        <v>1270</v>
      </c>
      <c r="O372">
        <v>1273</v>
      </c>
      <c r="P372" t="s">
        <v>149</v>
      </c>
      <c r="Q372" t="s">
        <v>63</v>
      </c>
      <c r="R372" t="s">
        <v>999</v>
      </c>
      <c r="S372" t="s">
        <v>1000</v>
      </c>
      <c r="T372">
        <v>1471882</v>
      </c>
      <c r="U372">
        <v>1475703</v>
      </c>
      <c r="V372" t="s">
        <v>506</v>
      </c>
      <c r="W372" t="s">
        <v>503</v>
      </c>
      <c r="X372">
        <v>19</v>
      </c>
      <c r="Y372">
        <v>1</v>
      </c>
      <c r="Z372" t="s">
        <v>13</v>
      </c>
      <c r="AA372" t="s">
        <v>13</v>
      </c>
      <c r="AB372" t="s">
        <v>2255</v>
      </c>
      <c r="AC372">
        <v>19</v>
      </c>
      <c r="AD372" t="s">
        <v>2256</v>
      </c>
    </row>
    <row r="373" spans="1:30">
      <c r="A373" t="s">
        <v>997</v>
      </c>
      <c r="B373" t="s">
        <v>1001</v>
      </c>
      <c r="C373">
        <v>80.2</v>
      </c>
      <c r="D373">
        <v>1274</v>
      </c>
      <c r="E373">
        <v>247</v>
      </c>
      <c r="F373">
        <v>4</v>
      </c>
      <c r="G373">
        <v>1</v>
      </c>
      <c r="H373">
        <v>1270</v>
      </c>
      <c r="I373">
        <v>1</v>
      </c>
      <c r="J373">
        <v>1273</v>
      </c>
      <c r="K373">
        <v>0</v>
      </c>
      <c r="L373">
        <v>2046</v>
      </c>
      <c r="M373">
        <v>100</v>
      </c>
      <c r="N373">
        <v>1270</v>
      </c>
      <c r="O373">
        <v>1273</v>
      </c>
      <c r="P373" t="s">
        <v>150</v>
      </c>
      <c r="Q373" t="s">
        <v>63</v>
      </c>
      <c r="R373" t="s">
        <v>1002</v>
      </c>
      <c r="S373" t="s">
        <v>1000</v>
      </c>
      <c r="T373">
        <v>1346500</v>
      </c>
      <c r="U373">
        <v>1350321</v>
      </c>
      <c r="V373" t="s">
        <v>509</v>
      </c>
      <c r="W373" t="s">
        <v>503</v>
      </c>
      <c r="X373">
        <v>19</v>
      </c>
      <c r="Y373">
        <v>1</v>
      </c>
      <c r="Z373" t="s">
        <v>13</v>
      </c>
      <c r="AA373" t="s">
        <v>13</v>
      </c>
      <c r="AB373" t="s">
        <v>2255</v>
      </c>
      <c r="AC373">
        <v>19</v>
      </c>
      <c r="AD373" t="s">
        <v>2256</v>
      </c>
    </row>
    <row r="374" spans="1:30">
      <c r="A374" t="s">
        <v>997</v>
      </c>
      <c r="B374" t="s">
        <v>1003</v>
      </c>
      <c r="C374">
        <v>80.2</v>
      </c>
      <c r="D374">
        <v>1274</v>
      </c>
      <c r="E374">
        <v>247</v>
      </c>
      <c r="F374">
        <v>4</v>
      </c>
      <c r="G374">
        <v>1</v>
      </c>
      <c r="H374">
        <v>1270</v>
      </c>
      <c r="I374">
        <v>1</v>
      </c>
      <c r="J374">
        <v>1273</v>
      </c>
      <c r="K374">
        <v>0</v>
      </c>
      <c r="L374">
        <v>2046</v>
      </c>
      <c r="M374">
        <v>100</v>
      </c>
      <c r="N374">
        <v>1270</v>
      </c>
      <c r="O374">
        <v>1273</v>
      </c>
      <c r="P374" t="s">
        <v>151</v>
      </c>
      <c r="Q374" t="s">
        <v>63</v>
      </c>
      <c r="R374" t="s">
        <v>1004</v>
      </c>
      <c r="S374" t="s">
        <v>1000</v>
      </c>
      <c r="T374">
        <v>2704803</v>
      </c>
      <c r="U374">
        <v>2709098</v>
      </c>
      <c r="V374" t="s">
        <v>504</v>
      </c>
      <c r="W374" t="s">
        <v>502</v>
      </c>
      <c r="X374">
        <v>19</v>
      </c>
      <c r="Y374">
        <v>1</v>
      </c>
      <c r="Z374" t="s">
        <v>13</v>
      </c>
      <c r="AA374" t="s">
        <v>13</v>
      </c>
      <c r="AB374" t="s">
        <v>2255</v>
      </c>
      <c r="AC374">
        <v>19</v>
      </c>
      <c r="AD374" t="s">
        <v>2256</v>
      </c>
    </row>
    <row r="375" spans="1:30">
      <c r="A375" t="s">
        <v>997</v>
      </c>
      <c r="B375" t="s">
        <v>1005</v>
      </c>
      <c r="C375">
        <v>80.2</v>
      </c>
      <c r="D375">
        <v>1274</v>
      </c>
      <c r="E375">
        <v>247</v>
      </c>
      <c r="F375">
        <v>4</v>
      </c>
      <c r="G375">
        <v>1</v>
      </c>
      <c r="H375">
        <v>1270</v>
      </c>
      <c r="I375">
        <v>1</v>
      </c>
      <c r="J375">
        <v>1273</v>
      </c>
      <c r="K375">
        <v>0</v>
      </c>
      <c r="L375">
        <v>2046</v>
      </c>
      <c r="M375">
        <v>100</v>
      </c>
      <c r="N375">
        <v>1270</v>
      </c>
      <c r="O375">
        <v>1273</v>
      </c>
      <c r="P375" t="s">
        <v>152</v>
      </c>
      <c r="Q375" t="s">
        <v>63</v>
      </c>
      <c r="R375" t="s">
        <v>1006</v>
      </c>
      <c r="S375" t="s">
        <v>1000</v>
      </c>
      <c r="T375">
        <v>2751165</v>
      </c>
      <c r="U375">
        <v>2754986</v>
      </c>
      <c r="V375" t="s">
        <v>831</v>
      </c>
      <c r="W375" t="s">
        <v>502</v>
      </c>
      <c r="X375">
        <v>19</v>
      </c>
      <c r="Y375">
        <v>1</v>
      </c>
      <c r="Z375" t="s">
        <v>13</v>
      </c>
      <c r="AA375" t="s">
        <v>13</v>
      </c>
      <c r="AB375" t="s">
        <v>2255</v>
      </c>
      <c r="AC375">
        <v>19</v>
      </c>
      <c r="AD375" t="s">
        <v>2256</v>
      </c>
    </row>
    <row r="376" spans="1:30">
      <c r="A376" t="s">
        <v>997</v>
      </c>
      <c r="B376" t="s">
        <v>1007</v>
      </c>
      <c r="C376">
        <v>80.099999999999994</v>
      </c>
      <c r="D376">
        <v>1274</v>
      </c>
      <c r="E376">
        <v>248</v>
      </c>
      <c r="F376">
        <v>4</v>
      </c>
      <c r="G376">
        <v>1</v>
      </c>
      <c r="H376">
        <v>1270</v>
      </c>
      <c r="I376">
        <v>1</v>
      </c>
      <c r="J376">
        <v>1273</v>
      </c>
      <c r="K376">
        <v>0</v>
      </c>
      <c r="L376">
        <v>2043</v>
      </c>
      <c r="M376">
        <v>100</v>
      </c>
      <c r="N376">
        <v>1270</v>
      </c>
      <c r="O376">
        <v>1273</v>
      </c>
      <c r="P376" t="s">
        <v>139</v>
      </c>
      <c r="Q376" t="s">
        <v>63</v>
      </c>
      <c r="R376" t="s">
        <v>1008</v>
      </c>
      <c r="S376" t="s">
        <v>1000</v>
      </c>
      <c r="T376">
        <v>1524795</v>
      </c>
      <c r="U376">
        <v>1529131</v>
      </c>
      <c r="V376" t="s">
        <v>517</v>
      </c>
      <c r="W376" t="s">
        <v>502</v>
      </c>
      <c r="X376">
        <v>19</v>
      </c>
      <c r="Y376">
        <v>1</v>
      </c>
      <c r="Z376" t="s">
        <v>13</v>
      </c>
      <c r="AA376" t="s">
        <v>13</v>
      </c>
      <c r="AB376" t="s">
        <v>2255</v>
      </c>
      <c r="AC376">
        <v>19</v>
      </c>
      <c r="AD376" t="s">
        <v>2256</v>
      </c>
    </row>
    <row r="377" spans="1:30">
      <c r="A377" t="s">
        <v>997</v>
      </c>
      <c r="B377" t="s">
        <v>1009</v>
      </c>
      <c r="C377">
        <v>80.099999999999994</v>
      </c>
      <c r="D377">
        <v>1274</v>
      </c>
      <c r="E377">
        <v>248</v>
      </c>
      <c r="F377">
        <v>4</v>
      </c>
      <c r="G377">
        <v>1</v>
      </c>
      <c r="H377">
        <v>1270</v>
      </c>
      <c r="I377">
        <v>1</v>
      </c>
      <c r="J377">
        <v>1273</v>
      </c>
      <c r="K377">
        <v>0</v>
      </c>
      <c r="L377">
        <v>2043</v>
      </c>
      <c r="M377">
        <v>100</v>
      </c>
      <c r="N377">
        <v>1270</v>
      </c>
      <c r="O377">
        <v>1273</v>
      </c>
      <c r="P377" t="s">
        <v>153</v>
      </c>
      <c r="Q377" t="s">
        <v>63</v>
      </c>
      <c r="R377" t="s">
        <v>1010</v>
      </c>
      <c r="S377" t="s">
        <v>1000</v>
      </c>
      <c r="T377">
        <v>1349499</v>
      </c>
      <c r="U377">
        <v>1353320</v>
      </c>
      <c r="V377" t="s">
        <v>517</v>
      </c>
      <c r="W377" t="s">
        <v>503</v>
      </c>
      <c r="X377">
        <v>19</v>
      </c>
      <c r="Y377">
        <v>1</v>
      </c>
      <c r="Z377" t="s">
        <v>13</v>
      </c>
      <c r="AA377" t="s">
        <v>13</v>
      </c>
      <c r="AB377" t="s">
        <v>2255</v>
      </c>
      <c r="AC377">
        <v>19</v>
      </c>
      <c r="AD377" t="s">
        <v>2256</v>
      </c>
    </row>
    <row r="378" spans="1:30">
      <c r="A378" t="s">
        <v>997</v>
      </c>
      <c r="B378" t="s">
        <v>1011</v>
      </c>
      <c r="C378">
        <v>80.2</v>
      </c>
      <c r="D378">
        <v>1274</v>
      </c>
      <c r="E378">
        <v>247</v>
      </c>
      <c r="F378">
        <v>4</v>
      </c>
      <c r="G378">
        <v>1</v>
      </c>
      <c r="H378">
        <v>1270</v>
      </c>
      <c r="I378">
        <v>1</v>
      </c>
      <c r="J378">
        <v>1273</v>
      </c>
      <c r="K378">
        <v>0</v>
      </c>
      <c r="L378">
        <v>2046</v>
      </c>
      <c r="M378">
        <v>100</v>
      </c>
      <c r="N378">
        <v>1270</v>
      </c>
      <c r="O378">
        <v>1273</v>
      </c>
      <c r="P378" t="s">
        <v>154</v>
      </c>
      <c r="Q378" t="s">
        <v>63</v>
      </c>
      <c r="R378" t="s">
        <v>1012</v>
      </c>
      <c r="S378" t="s">
        <v>1000</v>
      </c>
      <c r="T378">
        <v>2783066</v>
      </c>
      <c r="U378">
        <v>2787538</v>
      </c>
      <c r="V378" t="s">
        <v>509</v>
      </c>
      <c r="W378" t="s">
        <v>502</v>
      </c>
      <c r="X378">
        <v>19</v>
      </c>
      <c r="Y378">
        <v>1</v>
      </c>
      <c r="Z378" t="s">
        <v>13</v>
      </c>
      <c r="AA378" t="s">
        <v>13</v>
      </c>
      <c r="AB378" t="s">
        <v>2255</v>
      </c>
      <c r="AC378">
        <v>19</v>
      </c>
      <c r="AD378" t="s">
        <v>2256</v>
      </c>
    </row>
    <row r="379" spans="1:30">
      <c r="A379" t="s">
        <v>997</v>
      </c>
      <c r="B379" t="s">
        <v>1013</v>
      </c>
      <c r="C379">
        <v>80.2</v>
      </c>
      <c r="D379">
        <v>1274</v>
      </c>
      <c r="E379">
        <v>247</v>
      </c>
      <c r="F379">
        <v>4</v>
      </c>
      <c r="G379">
        <v>1</v>
      </c>
      <c r="H379">
        <v>1270</v>
      </c>
      <c r="I379">
        <v>1</v>
      </c>
      <c r="J379">
        <v>1273</v>
      </c>
      <c r="K379">
        <v>0</v>
      </c>
      <c r="L379">
        <v>2046</v>
      </c>
      <c r="M379">
        <v>100</v>
      </c>
      <c r="N379">
        <v>1270</v>
      </c>
      <c r="O379">
        <v>1273</v>
      </c>
      <c r="P379" t="s">
        <v>148</v>
      </c>
      <c r="Q379" t="s">
        <v>63</v>
      </c>
      <c r="R379" t="s">
        <v>1014</v>
      </c>
      <c r="S379" t="s">
        <v>1000</v>
      </c>
      <c r="T379">
        <v>1348958</v>
      </c>
      <c r="U379">
        <v>1352779</v>
      </c>
      <c r="V379" t="s">
        <v>509</v>
      </c>
      <c r="W379" t="s">
        <v>503</v>
      </c>
      <c r="X379">
        <v>19</v>
      </c>
      <c r="Y379">
        <v>1</v>
      </c>
      <c r="Z379" t="s">
        <v>13</v>
      </c>
      <c r="AA379" t="s">
        <v>13</v>
      </c>
      <c r="AB379" t="s">
        <v>2255</v>
      </c>
      <c r="AC379">
        <v>19</v>
      </c>
      <c r="AD379" t="s">
        <v>2256</v>
      </c>
    </row>
    <row r="380" spans="1:30">
      <c r="A380" t="s">
        <v>997</v>
      </c>
      <c r="B380" t="s">
        <v>1015</v>
      </c>
      <c r="C380">
        <v>80.099999999999994</v>
      </c>
      <c r="D380">
        <v>1274</v>
      </c>
      <c r="E380">
        <v>248</v>
      </c>
      <c r="F380">
        <v>4</v>
      </c>
      <c r="G380">
        <v>1</v>
      </c>
      <c r="H380">
        <v>1270</v>
      </c>
      <c r="I380">
        <v>1</v>
      </c>
      <c r="J380">
        <v>1273</v>
      </c>
      <c r="K380">
        <v>0</v>
      </c>
      <c r="L380">
        <v>2042</v>
      </c>
      <c r="M380">
        <v>100</v>
      </c>
      <c r="N380">
        <v>1270</v>
      </c>
      <c r="O380">
        <v>1273</v>
      </c>
      <c r="P380" t="s">
        <v>155</v>
      </c>
      <c r="Q380" t="s">
        <v>63</v>
      </c>
      <c r="R380" t="s">
        <v>1016</v>
      </c>
      <c r="S380" t="s">
        <v>1000</v>
      </c>
      <c r="T380">
        <v>1341908</v>
      </c>
      <c r="U380">
        <v>1345729</v>
      </c>
      <c r="V380" t="s">
        <v>831</v>
      </c>
      <c r="W380" t="s">
        <v>503</v>
      </c>
      <c r="X380">
        <v>19</v>
      </c>
      <c r="Y380">
        <v>1</v>
      </c>
      <c r="Z380" t="s">
        <v>13</v>
      </c>
      <c r="AA380" t="s">
        <v>13</v>
      </c>
      <c r="AB380" t="s">
        <v>2255</v>
      </c>
      <c r="AC380">
        <v>19</v>
      </c>
      <c r="AD380" t="s">
        <v>2256</v>
      </c>
    </row>
    <row r="381" spans="1:30">
      <c r="A381" t="s">
        <v>997</v>
      </c>
      <c r="B381" t="s">
        <v>1017</v>
      </c>
      <c r="C381">
        <v>80.099999999999994</v>
      </c>
      <c r="D381">
        <v>1274</v>
      </c>
      <c r="E381">
        <v>248</v>
      </c>
      <c r="F381">
        <v>4</v>
      </c>
      <c r="G381">
        <v>1</v>
      </c>
      <c r="H381">
        <v>1270</v>
      </c>
      <c r="I381">
        <v>1</v>
      </c>
      <c r="J381">
        <v>1273</v>
      </c>
      <c r="K381">
        <v>0</v>
      </c>
      <c r="L381">
        <v>2042</v>
      </c>
      <c r="M381">
        <v>100</v>
      </c>
      <c r="N381">
        <v>1270</v>
      </c>
      <c r="O381">
        <v>1273</v>
      </c>
      <c r="P381" t="s">
        <v>156</v>
      </c>
      <c r="Q381" t="s">
        <v>63</v>
      </c>
      <c r="R381" t="s">
        <v>1018</v>
      </c>
      <c r="S381" t="s">
        <v>1000</v>
      </c>
      <c r="T381">
        <v>2801664</v>
      </c>
      <c r="U381">
        <v>2805854</v>
      </c>
      <c r="V381" t="s">
        <v>831</v>
      </c>
      <c r="W381" t="s">
        <v>502</v>
      </c>
      <c r="X381">
        <v>19</v>
      </c>
      <c r="Y381">
        <v>1</v>
      </c>
      <c r="Z381" t="s">
        <v>13</v>
      </c>
      <c r="AA381" t="s">
        <v>13</v>
      </c>
      <c r="AB381" t="s">
        <v>2255</v>
      </c>
      <c r="AC381">
        <v>19</v>
      </c>
      <c r="AD381" t="s">
        <v>2256</v>
      </c>
    </row>
    <row r="382" spans="1:30">
      <c r="A382" t="s">
        <v>997</v>
      </c>
      <c r="B382" t="s">
        <v>1019</v>
      </c>
      <c r="C382">
        <v>80.099999999999994</v>
      </c>
      <c r="D382">
        <v>1274</v>
      </c>
      <c r="E382">
        <v>248</v>
      </c>
      <c r="F382">
        <v>4</v>
      </c>
      <c r="G382">
        <v>1</v>
      </c>
      <c r="H382">
        <v>1270</v>
      </c>
      <c r="I382">
        <v>1</v>
      </c>
      <c r="J382">
        <v>1273</v>
      </c>
      <c r="K382">
        <v>0</v>
      </c>
      <c r="L382">
        <v>2042</v>
      </c>
      <c r="M382">
        <v>100</v>
      </c>
      <c r="N382">
        <v>1270</v>
      </c>
      <c r="O382">
        <v>1273</v>
      </c>
      <c r="P382" t="s">
        <v>157</v>
      </c>
      <c r="Q382" t="s">
        <v>63</v>
      </c>
      <c r="R382" t="s">
        <v>1020</v>
      </c>
      <c r="S382" t="s">
        <v>1000</v>
      </c>
      <c r="T382">
        <v>2803635</v>
      </c>
      <c r="U382">
        <v>2808048</v>
      </c>
      <c r="V382" t="s">
        <v>831</v>
      </c>
      <c r="W382" t="s">
        <v>502</v>
      </c>
      <c r="X382">
        <v>19</v>
      </c>
      <c r="Y382">
        <v>1</v>
      </c>
      <c r="Z382" t="s">
        <v>13</v>
      </c>
      <c r="AA382" t="s">
        <v>13</v>
      </c>
      <c r="AB382" t="s">
        <v>2255</v>
      </c>
      <c r="AC382">
        <v>19</v>
      </c>
      <c r="AD382" t="s">
        <v>2256</v>
      </c>
    </row>
    <row r="383" spans="1:30">
      <c r="A383" t="s">
        <v>997</v>
      </c>
      <c r="B383" t="s">
        <v>1021</v>
      </c>
      <c r="C383">
        <v>80.099999999999994</v>
      </c>
      <c r="D383">
        <v>1274</v>
      </c>
      <c r="E383">
        <v>248</v>
      </c>
      <c r="F383">
        <v>4</v>
      </c>
      <c r="G383">
        <v>1</v>
      </c>
      <c r="H383">
        <v>1270</v>
      </c>
      <c r="I383">
        <v>1</v>
      </c>
      <c r="J383">
        <v>1273</v>
      </c>
      <c r="K383">
        <v>0</v>
      </c>
      <c r="L383">
        <v>2042</v>
      </c>
      <c r="M383">
        <v>100</v>
      </c>
      <c r="N383">
        <v>1270</v>
      </c>
      <c r="O383">
        <v>1273</v>
      </c>
      <c r="P383" t="s">
        <v>158</v>
      </c>
      <c r="Q383" t="s">
        <v>63</v>
      </c>
      <c r="R383" t="s">
        <v>1022</v>
      </c>
      <c r="S383" t="s">
        <v>1000</v>
      </c>
      <c r="T383">
        <v>2802092</v>
      </c>
      <c r="U383">
        <v>2806479</v>
      </c>
      <c r="V383" t="s">
        <v>831</v>
      </c>
      <c r="W383" t="s">
        <v>502</v>
      </c>
      <c r="X383">
        <v>19</v>
      </c>
      <c r="Y383">
        <v>1</v>
      </c>
      <c r="Z383" t="s">
        <v>13</v>
      </c>
      <c r="AA383" t="s">
        <v>13</v>
      </c>
      <c r="AB383" t="s">
        <v>2255</v>
      </c>
      <c r="AC383">
        <v>19</v>
      </c>
      <c r="AD383" t="s">
        <v>2256</v>
      </c>
    </row>
    <row r="384" spans="1:30">
      <c r="A384" t="s">
        <v>997</v>
      </c>
      <c r="B384" t="s">
        <v>1023</v>
      </c>
      <c r="C384">
        <v>80.099999999999994</v>
      </c>
      <c r="D384">
        <v>1274</v>
      </c>
      <c r="E384">
        <v>248</v>
      </c>
      <c r="F384">
        <v>4</v>
      </c>
      <c r="G384">
        <v>1</v>
      </c>
      <c r="H384">
        <v>1270</v>
      </c>
      <c r="I384">
        <v>1</v>
      </c>
      <c r="J384">
        <v>1273</v>
      </c>
      <c r="K384">
        <v>0</v>
      </c>
      <c r="L384">
        <v>2042</v>
      </c>
      <c r="M384">
        <v>100</v>
      </c>
      <c r="N384">
        <v>1270</v>
      </c>
      <c r="O384">
        <v>1273</v>
      </c>
      <c r="P384" t="s">
        <v>159</v>
      </c>
      <c r="Q384" t="s">
        <v>63</v>
      </c>
      <c r="R384" t="s">
        <v>1024</v>
      </c>
      <c r="S384" t="s">
        <v>1000</v>
      </c>
      <c r="T384">
        <v>1339400</v>
      </c>
      <c r="U384">
        <v>1343727</v>
      </c>
      <c r="V384" t="s">
        <v>831</v>
      </c>
      <c r="W384" t="s">
        <v>503</v>
      </c>
      <c r="X384">
        <v>19</v>
      </c>
      <c r="Y384">
        <v>1</v>
      </c>
      <c r="Z384" t="s">
        <v>13</v>
      </c>
      <c r="AA384" t="s">
        <v>13</v>
      </c>
      <c r="AB384" t="s">
        <v>2255</v>
      </c>
      <c r="AC384">
        <v>19</v>
      </c>
      <c r="AD384" t="s">
        <v>2256</v>
      </c>
    </row>
    <row r="385" spans="1:30">
      <c r="A385" t="s">
        <v>997</v>
      </c>
      <c r="B385" t="s">
        <v>1025</v>
      </c>
      <c r="C385">
        <v>80.099999999999994</v>
      </c>
      <c r="D385">
        <v>1274</v>
      </c>
      <c r="E385">
        <v>249</v>
      </c>
      <c r="F385">
        <v>4</v>
      </c>
      <c r="G385">
        <v>1</v>
      </c>
      <c r="H385">
        <v>1270</v>
      </c>
      <c r="I385">
        <v>1</v>
      </c>
      <c r="J385">
        <v>1273</v>
      </c>
      <c r="K385">
        <v>0</v>
      </c>
      <c r="L385">
        <v>2039</v>
      </c>
      <c r="M385">
        <v>100</v>
      </c>
      <c r="N385">
        <v>1270</v>
      </c>
      <c r="O385">
        <v>1273</v>
      </c>
      <c r="P385" t="s">
        <v>160</v>
      </c>
      <c r="Q385" t="s">
        <v>63</v>
      </c>
      <c r="R385" t="s">
        <v>1026</v>
      </c>
      <c r="S385" t="s">
        <v>1000</v>
      </c>
      <c r="T385">
        <v>1399116</v>
      </c>
      <c r="U385">
        <v>1403398</v>
      </c>
      <c r="V385" t="s">
        <v>831</v>
      </c>
      <c r="W385" t="s">
        <v>503</v>
      </c>
      <c r="X385">
        <v>19</v>
      </c>
      <c r="Y385">
        <v>1</v>
      </c>
      <c r="Z385" t="s">
        <v>13</v>
      </c>
      <c r="AA385" t="s">
        <v>13</v>
      </c>
      <c r="AB385" t="s">
        <v>2255</v>
      </c>
      <c r="AC385">
        <v>19</v>
      </c>
      <c r="AD385" t="s">
        <v>2256</v>
      </c>
    </row>
    <row r="386" spans="1:30">
      <c r="A386" t="s">
        <v>997</v>
      </c>
      <c r="B386" t="s">
        <v>1027</v>
      </c>
      <c r="C386">
        <v>80.099999999999994</v>
      </c>
      <c r="D386">
        <v>1274</v>
      </c>
      <c r="E386">
        <v>248</v>
      </c>
      <c r="F386">
        <v>4</v>
      </c>
      <c r="G386">
        <v>1</v>
      </c>
      <c r="H386">
        <v>1270</v>
      </c>
      <c r="I386">
        <v>1</v>
      </c>
      <c r="J386">
        <v>1273</v>
      </c>
      <c r="K386">
        <v>0</v>
      </c>
      <c r="L386">
        <v>2042</v>
      </c>
      <c r="M386">
        <v>100</v>
      </c>
      <c r="N386">
        <v>1270</v>
      </c>
      <c r="O386">
        <v>1273</v>
      </c>
      <c r="P386" t="s">
        <v>161</v>
      </c>
      <c r="Q386" t="s">
        <v>63</v>
      </c>
      <c r="R386" t="s">
        <v>1028</v>
      </c>
      <c r="S386" t="s">
        <v>1000</v>
      </c>
      <c r="T386">
        <v>2851335</v>
      </c>
      <c r="U386">
        <v>2855660</v>
      </c>
      <c r="V386" t="s">
        <v>509</v>
      </c>
      <c r="W386" t="s">
        <v>502</v>
      </c>
      <c r="X386">
        <v>19</v>
      </c>
      <c r="Y386">
        <v>1</v>
      </c>
      <c r="Z386" t="s">
        <v>13</v>
      </c>
      <c r="AA386" t="s">
        <v>13</v>
      </c>
      <c r="AB386" t="s">
        <v>2255</v>
      </c>
      <c r="AC386">
        <v>19</v>
      </c>
      <c r="AD386" t="s">
        <v>2256</v>
      </c>
    </row>
    <row r="387" spans="1:30">
      <c r="A387" t="s">
        <v>997</v>
      </c>
      <c r="B387" t="s">
        <v>1029</v>
      </c>
      <c r="C387">
        <v>80.2</v>
      </c>
      <c r="D387">
        <v>1274</v>
      </c>
      <c r="E387">
        <v>247</v>
      </c>
      <c r="F387">
        <v>4</v>
      </c>
      <c r="G387">
        <v>1</v>
      </c>
      <c r="H387">
        <v>1270</v>
      </c>
      <c r="I387">
        <v>1</v>
      </c>
      <c r="J387">
        <v>1273</v>
      </c>
      <c r="K387">
        <v>0</v>
      </c>
      <c r="L387">
        <v>2046</v>
      </c>
      <c r="M387">
        <v>100</v>
      </c>
      <c r="N387">
        <v>1270</v>
      </c>
      <c r="O387">
        <v>1273</v>
      </c>
      <c r="P387" t="s">
        <v>162</v>
      </c>
      <c r="Q387" t="s">
        <v>63</v>
      </c>
      <c r="R387" t="s">
        <v>1030</v>
      </c>
      <c r="S387" t="s">
        <v>1000</v>
      </c>
      <c r="T387">
        <v>2693785</v>
      </c>
      <c r="U387">
        <v>2698062</v>
      </c>
      <c r="V387" t="s">
        <v>831</v>
      </c>
      <c r="W387" t="s">
        <v>502</v>
      </c>
      <c r="X387">
        <v>19</v>
      </c>
      <c r="Y387">
        <v>1</v>
      </c>
      <c r="Z387" t="s">
        <v>13</v>
      </c>
      <c r="AA387" t="s">
        <v>13</v>
      </c>
      <c r="AB387" t="s">
        <v>2255</v>
      </c>
      <c r="AC387">
        <v>19</v>
      </c>
      <c r="AD387" t="s">
        <v>2256</v>
      </c>
    </row>
    <row r="388" spans="1:30">
      <c r="A388" t="s">
        <v>1031</v>
      </c>
      <c r="B388" t="s">
        <v>1032</v>
      </c>
      <c r="C388">
        <v>51</v>
      </c>
      <c r="D388">
        <v>722</v>
      </c>
      <c r="E388">
        <v>341</v>
      </c>
      <c r="F388">
        <v>5</v>
      </c>
      <c r="G388">
        <v>8</v>
      </c>
      <c r="H388">
        <v>721</v>
      </c>
      <c r="I388">
        <v>19</v>
      </c>
      <c r="J388">
        <v>735</v>
      </c>
      <c r="K388" s="10">
        <v>3.8799999999999998E-269</v>
      </c>
      <c r="L388">
        <v>758</v>
      </c>
      <c r="M388">
        <v>99</v>
      </c>
      <c r="N388">
        <v>721</v>
      </c>
      <c r="O388">
        <v>735</v>
      </c>
      <c r="P388" t="s">
        <v>149</v>
      </c>
      <c r="Q388" t="s">
        <v>35</v>
      </c>
      <c r="R388" t="s">
        <v>1033</v>
      </c>
      <c r="S388" t="s">
        <v>1034</v>
      </c>
      <c r="T388">
        <v>3122832</v>
      </c>
      <c r="U388">
        <v>3125513</v>
      </c>
      <c r="V388" t="s">
        <v>506</v>
      </c>
      <c r="W388" t="s">
        <v>503</v>
      </c>
      <c r="X388">
        <v>20</v>
      </c>
      <c r="Y388">
        <v>1</v>
      </c>
      <c r="Z388" t="s">
        <v>13</v>
      </c>
      <c r="AA388" t="s">
        <v>13</v>
      </c>
      <c r="AB388" t="s">
        <v>2255</v>
      </c>
      <c r="AC388">
        <v>20</v>
      </c>
      <c r="AD388" t="s">
        <v>2256</v>
      </c>
    </row>
    <row r="389" spans="1:30">
      <c r="A389" t="s">
        <v>1031</v>
      </c>
      <c r="B389" t="s">
        <v>1035</v>
      </c>
      <c r="C389">
        <v>51</v>
      </c>
      <c r="D389">
        <v>722</v>
      </c>
      <c r="E389">
        <v>341</v>
      </c>
      <c r="F389">
        <v>5</v>
      </c>
      <c r="G389">
        <v>8</v>
      </c>
      <c r="H389">
        <v>721</v>
      </c>
      <c r="I389">
        <v>19</v>
      </c>
      <c r="J389">
        <v>735</v>
      </c>
      <c r="K389" s="10">
        <v>3.78E-269</v>
      </c>
      <c r="L389">
        <v>758</v>
      </c>
      <c r="M389">
        <v>99</v>
      </c>
      <c r="N389">
        <v>721</v>
      </c>
      <c r="O389">
        <v>735</v>
      </c>
      <c r="P389" t="s">
        <v>150</v>
      </c>
      <c r="Q389" t="s">
        <v>35</v>
      </c>
      <c r="R389" t="s">
        <v>1036</v>
      </c>
      <c r="S389" t="s">
        <v>1034</v>
      </c>
      <c r="T389">
        <v>1146362</v>
      </c>
      <c r="U389">
        <v>1149019</v>
      </c>
      <c r="V389" t="s">
        <v>564</v>
      </c>
      <c r="W389" t="s">
        <v>502</v>
      </c>
      <c r="X389">
        <v>20</v>
      </c>
      <c r="Y389">
        <v>1</v>
      </c>
      <c r="Z389" t="s">
        <v>13</v>
      </c>
      <c r="AA389" t="s">
        <v>13</v>
      </c>
      <c r="AB389" t="s">
        <v>2255</v>
      </c>
      <c r="AC389">
        <v>20</v>
      </c>
      <c r="AD389" t="s">
        <v>2256</v>
      </c>
    </row>
    <row r="390" spans="1:30">
      <c r="A390" t="s">
        <v>1031</v>
      </c>
      <c r="B390" t="s">
        <v>1037</v>
      </c>
      <c r="C390">
        <v>51</v>
      </c>
      <c r="D390">
        <v>722</v>
      </c>
      <c r="E390">
        <v>341</v>
      </c>
      <c r="F390">
        <v>5</v>
      </c>
      <c r="G390">
        <v>8</v>
      </c>
      <c r="H390">
        <v>721</v>
      </c>
      <c r="I390">
        <v>19</v>
      </c>
      <c r="J390">
        <v>735</v>
      </c>
      <c r="K390" s="10">
        <v>3.9999999999999998E-269</v>
      </c>
      <c r="L390">
        <v>758</v>
      </c>
      <c r="M390">
        <v>99</v>
      </c>
      <c r="N390">
        <v>721</v>
      </c>
      <c r="O390">
        <v>735</v>
      </c>
      <c r="P390" t="s">
        <v>151</v>
      </c>
      <c r="Q390" t="s">
        <v>35</v>
      </c>
      <c r="R390" t="s">
        <v>1038</v>
      </c>
      <c r="S390" t="s">
        <v>1034</v>
      </c>
      <c r="T390">
        <v>1076320</v>
      </c>
      <c r="U390">
        <v>1078999</v>
      </c>
      <c r="V390" t="s">
        <v>504</v>
      </c>
      <c r="W390" t="s">
        <v>502</v>
      </c>
      <c r="X390">
        <v>20</v>
      </c>
      <c r="Y390">
        <v>1</v>
      </c>
      <c r="Z390" t="s">
        <v>13</v>
      </c>
      <c r="AA390" t="s">
        <v>13</v>
      </c>
      <c r="AB390" t="s">
        <v>2255</v>
      </c>
      <c r="AC390">
        <v>20</v>
      </c>
      <c r="AD390" t="s">
        <v>2256</v>
      </c>
    </row>
    <row r="391" spans="1:30">
      <c r="A391" t="s">
        <v>1031</v>
      </c>
      <c r="B391" t="s">
        <v>1039</v>
      </c>
      <c r="C391">
        <v>51</v>
      </c>
      <c r="D391">
        <v>722</v>
      </c>
      <c r="E391">
        <v>341</v>
      </c>
      <c r="F391">
        <v>5</v>
      </c>
      <c r="G391">
        <v>8</v>
      </c>
      <c r="H391">
        <v>721</v>
      </c>
      <c r="I391">
        <v>19</v>
      </c>
      <c r="J391">
        <v>735</v>
      </c>
      <c r="K391" s="10">
        <v>3.8099999999999997E-269</v>
      </c>
      <c r="L391">
        <v>758</v>
      </c>
      <c r="M391">
        <v>99</v>
      </c>
      <c r="N391">
        <v>721</v>
      </c>
      <c r="O391">
        <v>735</v>
      </c>
      <c r="P391" t="s">
        <v>152</v>
      </c>
      <c r="Q391" t="s">
        <v>35</v>
      </c>
      <c r="R391" t="s">
        <v>1040</v>
      </c>
      <c r="S391" t="s">
        <v>1034</v>
      </c>
      <c r="T391">
        <v>1126016</v>
      </c>
      <c r="U391">
        <v>1128670</v>
      </c>
      <c r="V391" t="s">
        <v>831</v>
      </c>
      <c r="W391" t="s">
        <v>502</v>
      </c>
      <c r="X391">
        <v>20</v>
      </c>
      <c r="Y391">
        <v>1</v>
      </c>
      <c r="Z391" t="s">
        <v>13</v>
      </c>
      <c r="AA391" t="s">
        <v>13</v>
      </c>
      <c r="AB391" t="s">
        <v>2255</v>
      </c>
      <c r="AC391">
        <v>20</v>
      </c>
      <c r="AD391" t="s">
        <v>2256</v>
      </c>
    </row>
    <row r="392" spans="1:30">
      <c r="A392" t="s">
        <v>1031</v>
      </c>
      <c r="B392" t="s">
        <v>1041</v>
      </c>
      <c r="C392">
        <v>51</v>
      </c>
      <c r="D392">
        <v>722</v>
      </c>
      <c r="E392">
        <v>341</v>
      </c>
      <c r="F392">
        <v>5</v>
      </c>
      <c r="G392">
        <v>8</v>
      </c>
      <c r="H392">
        <v>721</v>
      </c>
      <c r="I392">
        <v>19</v>
      </c>
      <c r="J392">
        <v>735</v>
      </c>
      <c r="K392" s="10">
        <v>3.9700000000000002E-269</v>
      </c>
      <c r="L392">
        <v>758</v>
      </c>
      <c r="M392">
        <v>99</v>
      </c>
      <c r="N392">
        <v>721</v>
      </c>
      <c r="O392">
        <v>735</v>
      </c>
      <c r="P392" t="s">
        <v>139</v>
      </c>
      <c r="Q392" t="s">
        <v>35</v>
      </c>
      <c r="R392" t="s">
        <v>1042</v>
      </c>
      <c r="S392" t="s">
        <v>1034</v>
      </c>
      <c r="T392">
        <v>1132980</v>
      </c>
      <c r="U392">
        <v>1135650</v>
      </c>
      <c r="V392" t="s">
        <v>508</v>
      </c>
      <c r="W392" t="s">
        <v>502</v>
      </c>
      <c r="X392">
        <v>20</v>
      </c>
      <c r="Y392">
        <v>1</v>
      </c>
      <c r="Z392" t="s">
        <v>13</v>
      </c>
      <c r="AA392" t="s">
        <v>13</v>
      </c>
      <c r="AB392" t="s">
        <v>2255</v>
      </c>
      <c r="AC392">
        <v>20</v>
      </c>
      <c r="AD392" t="s">
        <v>2256</v>
      </c>
    </row>
    <row r="393" spans="1:30">
      <c r="A393" t="s">
        <v>1031</v>
      </c>
      <c r="B393" t="s">
        <v>1043</v>
      </c>
      <c r="C393">
        <v>51</v>
      </c>
      <c r="D393">
        <v>722</v>
      </c>
      <c r="E393">
        <v>341</v>
      </c>
      <c r="F393">
        <v>5</v>
      </c>
      <c r="G393">
        <v>8</v>
      </c>
      <c r="H393">
        <v>721</v>
      </c>
      <c r="I393">
        <v>19</v>
      </c>
      <c r="J393">
        <v>735</v>
      </c>
      <c r="K393" s="10">
        <v>3.9499999999999999E-269</v>
      </c>
      <c r="L393">
        <v>758</v>
      </c>
      <c r="M393">
        <v>99</v>
      </c>
      <c r="N393">
        <v>721</v>
      </c>
      <c r="O393">
        <v>735</v>
      </c>
      <c r="P393" t="s">
        <v>153</v>
      </c>
      <c r="Q393" t="s">
        <v>35</v>
      </c>
      <c r="R393" t="s">
        <v>1044</v>
      </c>
      <c r="S393" t="s">
        <v>1034</v>
      </c>
      <c r="T393">
        <v>1127697</v>
      </c>
      <c r="U393">
        <v>1130358</v>
      </c>
      <c r="V393" t="s">
        <v>501</v>
      </c>
      <c r="W393" t="s">
        <v>502</v>
      </c>
      <c r="X393">
        <v>20</v>
      </c>
      <c r="Y393">
        <v>1</v>
      </c>
      <c r="Z393" t="s">
        <v>13</v>
      </c>
      <c r="AA393" t="s">
        <v>13</v>
      </c>
      <c r="AB393" t="s">
        <v>2255</v>
      </c>
      <c r="AC393">
        <v>20</v>
      </c>
      <c r="AD393" t="s">
        <v>2256</v>
      </c>
    </row>
    <row r="394" spans="1:30">
      <c r="A394" t="s">
        <v>1031</v>
      </c>
      <c r="B394" t="s">
        <v>1045</v>
      </c>
      <c r="C394">
        <v>51</v>
      </c>
      <c r="D394">
        <v>722</v>
      </c>
      <c r="E394">
        <v>341</v>
      </c>
      <c r="F394">
        <v>5</v>
      </c>
      <c r="G394">
        <v>8</v>
      </c>
      <c r="H394">
        <v>721</v>
      </c>
      <c r="I394">
        <v>19</v>
      </c>
      <c r="J394">
        <v>735</v>
      </c>
      <c r="K394" s="10">
        <v>3.8099999999999997E-269</v>
      </c>
      <c r="L394">
        <v>758</v>
      </c>
      <c r="M394">
        <v>99</v>
      </c>
      <c r="N394">
        <v>721</v>
      </c>
      <c r="O394">
        <v>735</v>
      </c>
      <c r="P394" t="s">
        <v>154</v>
      </c>
      <c r="Q394" t="s">
        <v>35</v>
      </c>
      <c r="R394" t="s">
        <v>1046</v>
      </c>
      <c r="S394" t="s">
        <v>1034</v>
      </c>
      <c r="T394">
        <v>1147006</v>
      </c>
      <c r="U394">
        <v>1149537</v>
      </c>
      <c r="V394" t="s">
        <v>509</v>
      </c>
      <c r="W394" t="s">
        <v>502</v>
      </c>
      <c r="X394">
        <v>20</v>
      </c>
      <c r="Y394">
        <v>1</v>
      </c>
      <c r="Z394" t="s">
        <v>13</v>
      </c>
      <c r="AA394" t="s">
        <v>13</v>
      </c>
      <c r="AB394" t="s">
        <v>2255</v>
      </c>
      <c r="AC394">
        <v>20</v>
      </c>
      <c r="AD394" t="s">
        <v>2256</v>
      </c>
    </row>
    <row r="395" spans="1:30">
      <c r="A395" t="s">
        <v>1031</v>
      </c>
      <c r="B395" t="s">
        <v>1047</v>
      </c>
      <c r="C395">
        <v>51</v>
      </c>
      <c r="D395">
        <v>722</v>
      </c>
      <c r="E395">
        <v>341</v>
      </c>
      <c r="F395">
        <v>5</v>
      </c>
      <c r="G395">
        <v>8</v>
      </c>
      <c r="H395">
        <v>721</v>
      </c>
      <c r="I395">
        <v>19</v>
      </c>
      <c r="J395">
        <v>735</v>
      </c>
      <c r="K395" s="10">
        <v>3.96E-269</v>
      </c>
      <c r="L395">
        <v>758</v>
      </c>
      <c r="M395">
        <v>99</v>
      </c>
      <c r="N395">
        <v>721</v>
      </c>
      <c r="O395">
        <v>735</v>
      </c>
      <c r="P395" t="s">
        <v>148</v>
      </c>
      <c r="Q395" t="s">
        <v>35</v>
      </c>
      <c r="R395" t="s">
        <v>1048</v>
      </c>
      <c r="S395" t="s">
        <v>1034</v>
      </c>
      <c r="T395">
        <v>2966687</v>
      </c>
      <c r="U395">
        <v>2969362</v>
      </c>
      <c r="V395" t="s">
        <v>509</v>
      </c>
      <c r="W395" t="s">
        <v>503</v>
      </c>
      <c r="X395">
        <v>20</v>
      </c>
      <c r="Y395">
        <v>1</v>
      </c>
      <c r="Z395" t="s">
        <v>13</v>
      </c>
      <c r="AA395" t="s">
        <v>13</v>
      </c>
      <c r="AB395" t="s">
        <v>2255</v>
      </c>
      <c r="AC395">
        <v>20</v>
      </c>
      <c r="AD395" t="s">
        <v>2256</v>
      </c>
    </row>
    <row r="396" spans="1:30">
      <c r="A396" t="s">
        <v>1031</v>
      </c>
      <c r="B396" t="s">
        <v>1049</v>
      </c>
      <c r="C396">
        <v>50.1</v>
      </c>
      <c r="D396">
        <v>722</v>
      </c>
      <c r="E396">
        <v>337</v>
      </c>
      <c r="F396">
        <v>6</v>
      </c>
      <c r="G396">
        <v>8</v>
      </c>
      <c r="H396">
        <v>721</v>
      </c>
      <c r="I396">
        <v>19</v>
      </c>
      <c r="J396">
        <v>725</v>
      </c>
      <c r="K396" s="10">
        <v>2.3100000000000001E-260</v>
      </c>
      <c r="L396">
        <v>735</v>
      </c>
      <c r="M396">
        <v>99</v>
      </c>
      <c r="N396">
        <v>721</v>
      </c>
      <c r="O396">
        <v>725</v>
      </c>
      <c r="P396" t="s">
        <v>155</v>
      </c>
      <c r="Q396" t="s">
        <v>35</v>
      </c>
      <c r="R396" t="s">
        <v>1050</v>
      </c>
      <c r="S396" t="s">
        <v>1034</v>
      </c>
      <c r="T396">
        <v>3012504</v>
      </c>
      <c r="U396">
        <v>3015184</v>
      </c>
      <c r="V396" t="s">
        <v>831</v>
      </c>
      <c r="W396" t="s">
        <v>503</v>
      </c>
      <c r="X396">
        <v>20</v>
      </c>
      <c r="Y396">
        <v>1</v>
      </c>
      <c r="Z396" t="s">
        <v>13</v>
      </c>
      <c r="AA396" t="s">
        <v>13</v>
      </c>
      <c r="AB396" t="s">
        <v>2255</v>
      </c>
      <c r="AC396">
        <v>20</v>
      </c>
      <c r="AD396" t="s">
        <v>2256</v>
      </c>
    </row>
    <row r="397" spans="1:30">
      <c r="A397" t="s">
        <v>1031</v>
      </c>
      <c r="B397" t="s">
        <v>1051</v>
      </c>
      <c r="C397">
        <v>51</v>
      </c>
      <c r="D397">
        <v>722</v>
      </c>
      <c r="E397">
        <v>341</v>
      </c>
      <c r="F397">
        <v>5</v>
      </c>
      <c r="G397">
        <v>8</v>
      </c>
      <c r="H397">
        <v>721</v>
      </c>
      <c r="I397">
        <v>19</v>
      </c>
      <c r="J397">
        <v>735</v>
      </c>
      <c r="K397" s="10">
        <v>3.8199999999999998E-269</v>
      </c>
      <c r="L397">
        <v>758</v>
      </c>
      <c r="M397">
        <v>99</v>
      </c>
      <c r="N397">
        <v>721</v>
      </c>
      <c r="O397">
        <v>735</v>
      </c>
      <c r="P397" t="s">
        <v>156</v>
      </c>
      <c r="Q397" t="s">
        <v>35</v>
      </c>
      <c r="R397" t="s">
        <v>1052</v>
      </c>
      <c r="S397" t="s">
        <v>1034</v>
      </c>
      <c r="T397">
        <v>1171400</v>
      </c>
      <c r="U397">
        <v>1173971</v>
      </c>
      <c r="V397" t="s">
        <v>831</v>
      </c>
      <c r="W397" t="s">
        <v>502</v>
      </c>
      <c r="X397">
        <v>20</v>
      </c>
      <c r="Y397">
        <v>1</v>
      </c>
      <c r="Z397" t="s">
        <v>13</v>
      </c>
      <c r="AA397" t="s">
        <v>13</v>
      </c>
      <c r="AB397" t="s">
        <v>2255</v>
      </c>
      <c r="AC397">
        <v>20</v>
      </c>
      <c r="AD397" t="s">
        <v>2256</v>
      </c>
    </row>
    <row r="398" spans="1:30">
      <c r="A398" t="s">
        <v>1031</v>
      </c>
      <c r="B398" t="s">
        <v>1053</v>
      </c>
      <c r="C398">
        <v>51</v>
      </c>
      <c r="D398">
        <v>722</v>
      </c>
      <c r="E398">
        <v>341</v>
      </c>
      <c r="F398">
        <v>5</v>
      </c>
      <c r="G398">
        <v>8</v>
      </c>
      <c r="H398">
        <v>721</v>
      </c>
      <c r="I398">
        <v>19</v>
      </c>
      <c r="J398">
        <v>735</v>
      </c>
      <c r="K398" s="10">
        <v>3.8500000000000001E-269</v>
      </c>
      <c r="L398">
        <v>758</v>
      </c>
      <c r="M398">
        <v>99</v>
      </c>
      <c r="N398">
        <v>721</v>
      </c>
      <c r="O398">
        <v>735</v>
      </c>
      <c r="P398" t="s">
        <v>157</v>
      </c>
      <c r="Q398" t="s">
        <v>35</v>
      </c>
      <c r="R398" t="s">
        <v>1054</v>
      </c>
      <c r="S398" t="s">
        <v>1034</v>
      </c>
      <c r="T398">
        <v>1173569</v>
      </c>
      <c r="U398">
        <v>1176162</v>
      </c>
      <c r="V398" t="s">
        <v>831</v>
      </c>
      <c r="W398" t="s">
        <v>502</v>
      </c>
      <c r="X398">
        <v>20</v>
      </c>
      <c r="Y398">
        <v>1</v>
      </c>
      <c r="Z398" t="s">
        <v>13</v>
      </c>
      <c r="AA398" t="s">
        <v>13</v>
      </c>
      <c r="AB398" t="s">
        <v>2255</v>
      </c>
      <c r="AC398">
        <v>20</v>
      </c>
      <c r="AD398" t="s">
        <v>2256</v>
      </c>
    </row>
    <row r="399" spans="1:30">
      <c r="A399" t="s">
        <v>1031</v>
      </c>
      <c r="B399" t="s">
        <v>1055</v>
      </c>
      <c r="C399">
        <v>51</v>
      </c>
      <c r="D399">
        <v>722</v>
      </c>
      <c r="E399">
        <v>341</v>
      </c>
      <c r="F399">
        <v>5</v>
      </c>
      <c r="G399">
        <v>8</v>
      </c>
      <c r="H399">
        <v>721</v>
      </c>
      <c r="I399">
        <v>19</v>
      </c>
      <c r="J399">
        <v>735</v>
      </c>
      <c r="K399" s="10">
        <v>3.8199999999999998E-269</v>
      </c>
      <c r="L399">
        <v>758</v>
      </c>
      <c r="M399">
        <v>99</v>
      </c>
      <c r="N399">
        <v>721</v>
      </c>
      <c r="O399">
        <v>735</v>
      </c>
      <c r="P399" t="s">
        <v>158</v>
      </c>
      <c r="Q399" t="s">
        <v>35</v>
      </c>
      <c r="R399" t="s">
        <v>1056</v>
      </c>
      <c r="S399" t="s">
        <v>1034</v>
      </c>
      <c r="T399">
        <v>1171887</v>
      </c>
      <c r="U399">
        <v>1174555</v>
      </c>
      <c r="V399" t="s">
        <v>831</v>
      </c>
      <c r="W399" t="s">
        <v>502</v>
      </c>
      <c r="X399">
        <v>20</v>
      </c>
      <c r="Y399">
        <v>1</v>
      </c>
      <c r="Z399" t="s">
        <v>13</v>
      </c>
      <c r="AA399" t="s">
        <v>13</v>
      </c>
      <c r="AB399" t="s">
        <v>2255</v>
      </c>
      <c r="AC399">
        <v>20</v>
      </c>
      <c r="AD399" t="s">
        <v>2256</v>
      </c>
    </row>
    <row r="400" spans="1:30">
      <c r="A400" t="s">
        <v>1031</v>
      </c>
      <c r="B400" t="s">
        <v>1057</v>
      </c>
      <c r="C400">
        <v>51</v>
      </c>
      <c r="D400">
        <v>722</v>
      </c>
      <c r="E400">
        <v>341</v>
      </c>
      <c r="F400">
        <v>5</v>
      </c>
      <c r="G400">
        <v>8</v>
      </c>
      <c r="H400">
        <v>721</v>
      </c>
      <c r="I400">
        <v>19</v>
      </c>
      <c r="J400">
        <v>735</v>
      </c>
      <c r="K400" s="10">
        <v>3.8500000000000001E-269</v>
      </c>
      <c r="L400">
        <v>758</v>
      </c>
      <c r="M400">
        <v>99</v>
      </c>
      <c r="N400">
        <v>721</v>
      </c>
      <c r="O400">
        <v>735</v>
      </c>
      <c r="P400" t="s">
        <v>159</v>
      </c>
      <c r="Q400" t="s">
        <v>35</v>
      </c>
      <c r="R400" t="s">
        <v>1058</v>
      </c>
      <c r="S400" t="s">
        <v>1034</v>
      </c>
      <c r="T400">
        <v>2971208</v>
      </c>
      <c r="U400">
        <v>2973878</v>
      </c>
      <c r="V400" t="s">
        <v>831</v>
      </c>
      <c r="W400" t="s">
        <v>503</v>
      </c>
      <c r="X400">
        <v>20</v>
      </c>
      <c r="Y400">
        <v>1</v>
      </c>
      <c r="Z400" t="s">
        <v>13</v>
      </c>
      <c r="AA400" t="s">
        <v>13</v>
      </c>
      <c r="AB400" t="s">
        <v>2255</v>
      </c>
      <c r="AC400">
        <v>20</v>
      </c>
      <c r="AD400" t="s">
        <v>2256</v>
      </c>
    </row>
    <row r="401" spans="1:30">
      <c r="A401" t="s">
        <v>1031</v>
      </c>
      <c r="B401" t="s">
        <v>1059</v>
      </c>
      <c r="C401">
        <v>50.8</v>
      </c>
      <c r="D401">
        <v>722</v>
      </c>
      <c r="E401">
        <v>342</v>
      </c>
      <c r="F401">
        <v>5</v>
      </c>
      <c r="G401">
        <v>8</v>
      </c>
      <c r="H401">
        <v>721</v>
      </c>
      <c r="I401">
        <v>19</v>
      </c>
      <c r="J401">
        <v>735</v>
      </c>
      <c r="K401" s="10">
        <v>2.1899999999999999E-268</v>
      </c>
      <c r="L401">
        <v>756</v>
      </c>
      <c r="M401">
        <v>99</v>
      </c>
      <c r="N401">
        <v>721</v>
      </c>
      <c r="O401">
        <v>735</v>
      </c>
      <c r="P401" t="s">
        <v>160</v>
      </c>
      <c r="Q401" t="s">
        <v>35</v>
      </c>
      <c r="R401" t="s">
        <v>1060</v>
      </c>
      <c r="S401" t="s">
        <v>1034</v>
      </c>
      <c r="T401">
        <v>2980121</v>
      </c>
      <c r="U401">
        <v>2982801</v>
      </c>
      <c r="V401" t="s">
        <v>831</v>
      </c>
      <c r="W401" t="s">
        <v>503</v>
      </c>
      <c r="X401">
        <v>20</v>
      </c>
      <c r="Y401">
        <v>1</v>
      </c>
      <c r="Z401" t="s">
        <v>13</v>
      </c>
      <c r="AA401" t="s">
        <v>13</v>
      </c>
      <c r="AB401" t="s">
        <v>2255</v>
      </c>
      <c r="AC401">
        <v>20</v>
      </c>
      <c r="AD401" t="s">
        <v>2256</v>
      </c>
    </row>
    <row r="402" spans="1:30">
      <c r="A402" t="s">
        <v>1031</v>
      </c>
      <c r="B402" t="s">
        <v>1061</v>
      </c>
      <c r="C402">
        <v>51</v>
      </c>
      <c r="D402">
        <v>722</v>
      </c>
      <c r="E402">
        <v>341</v>
      </c>
      <c r="F402">
        <v>5</v>
      </c>
      <c r="G402">
        <v>8</v>
      </c>
      <c r="H402">
        <v>721</v>
      </c>
      <c r="I402">
        <v>19</v>
      </c>
      <c r="J402">
        <v>735</v>
      </c>
      <c r="K402" s="10">
        <v>4.0300000000000002E-269</v>
      </c>
      <c r="L402">
        <v>758</v>
      </c>
      <c r="M402">
        <v>99</v>
      </c>
      <c r="N402">
        <v>721</v>
      </c>
      <c r="O402">
        <v>735</v>
      </c>
      <c r="P402" t="s">
        <v>161</v>
      </c>
      <c r="Q402" t="s">
        <v>35</v>
      </c>
      <c r="R402" t="s">
        <v>1062</v>
      </c>
      <c r="S402" t="s">
        <v>1034</v>
      </c>
      <c r="T402">
        <v>1201897</v>
      </c>
      <c r="U402">
        <v>1204577</v>
      </c>
      <c r="V402" t="s">
        <v>509</v>
      </c>
      <c r="W402" t="s">
        <v>502</v>
      </c>
      <c r="X402">
        <v>20</v>
      </c>
      <c r="Y402">
        <v>1</v>
      </c>
      <c r="Z402" t="s">
        <v>13</v>
      </c>
      <c r="AA402" t="s">
        <v>13</v>
      </c>
      <c r="AB402" t="s">
        <v>2255</v>
      </c>
      <c r="AC402">
        <v>20</v>
      </c>
      <c r="AD402" t="s">
        <v>2256</v>
      </c>
    </row>
    <row r="403" spans="1:30">
      <c r="A403" t="s">
        <v>1031</v>
      </c>
      <c r="B403" t="s">
        <v>1063</v>
      </c>
      <c r="C403">
        <v>51</v>
      </c>
      <c r="D403">
        <v>722</v>
      </c>
      <c r="E403">
        <v>341</v>
      </c>
      <c r="F403">
        <v>5</v>
      </c>
      <c r="G403">
        <v>8</v>
      </c>
      <c r="H403">
        <v>721</v>
      </c>
      <c r="I403">
        <v>19</v>
      </c>
      <c r="J403">
        <v>735</v>
      </c>
      <c r="K403" s="10">
        <v>2.7399999999999999E-269</v>
      </c>
      <c r="L403">
        <v>758</v>
      </c>
      <c r="M403">
        <v>99</v>
      </c>
      <c r="N403">
        <v>721</v>
      </c>
      <c r="O403">
        <v>735</v>
      </c>
      <c r="P403" t="s">
        <v>162</v>
      </c>
      <c r="Q403" t="s">
        <v>35</v>
      </c>
      <c r="R403" t="s">
        <v>1064</v>
      </c>
      <c r="S403" t="s">
        <v>1034</v>
      </c>
      <c r="T403">
        <v>1075255</v>
      </c>
      <c r="U403">
        <v>1077935</v>
      </c>
      <c r="V403" t="s">
        <v>831</v>
      </c>
      <c r="W403" t="s">
        <v>502</v>
      </c>
      <c r="X403">
        <v>20</v>
      </c>
      <c r="Y403">
        <v>1</v>
      </c>
      <c r="Z403" t="s">
        <v>13</v>
      </c>
      <c r="AA403" t="s">
        <v>13</v>
      </c>
      <c r="AB403" t="s">
        <v>2255</v>
      </c>
      <c r="AC403">
        <v>20</v>
      </c>
      <c r="AD403" t="s">
        <v>2256</v>
      </c>
    </row>
    <row r="404" spans="1:30">
      <c r="A404" t="s">
        <v>1098</v>
      </c>
      <c r="B404" t="s">
        <v>1099</v>
      </c>
      <c r="C404">
        <v>98.3</v>
      </c>
      <c r="D404">
        <v>481</v>
      </c>
      <c r="E404">
        <v>8</v>
      </c>
      <c r="F404">
        <v>0</v>
      </c>
      <c r="G404">
        <v>44</v>
      </c>
      <c r="H404">
        <v>524</v>
      </c>
      <c r="I404">
        <v>1</v>
      </c>
      <c r="J404">
        <v>481</v>
      </c>
      <c r="K404">
        <v>0</v>
      </c>
      <c r="L404">
        <v>961</v>
      </c>
      <c r="M404">
        <v>89.4</v>
      </c>
      <c r="N404">
        <v>538</v>
      </c>
      <c r="O404">
        <v>507</v>
      </c>
      <c r="P404" t="s">
        <v>149</v>
      </c>
      <c r="Q404" t="s">
        <v>51</v>
      </c>
      <c r="R404" t="s">
        <v>1100</v>
      </c>
      <c r="S404" t="s">
        <v>1101</v>
      </c>
      <c r="T404">
        <v>3532459</v>
      </c>
      <c r="U404">
        <v>3534096</v>
      </c>
      <c r="V404" t="s">
        <v>506</v>
      </c>
      <c r="W404" t="s">
        <v>502</v>
      </c>
      <c r="X404">
        <v>21</v>
      </c>
      <c r="Y404">
        <v>7</v>
      </c>
      <c r="Z404" t="s">
        <v>13</v>
      </c>
      <c r="AA404" t="s">
        <v>13</v>
      </c>
      <c r="AB404" t="s">
        <v>2255</v>
      </c>
      <c r="AC404">
        <v>21</v>
      </c>
      <c r="AD404" t="s">
        <v>2256</v>
      </c>
    </row>
    <row r="405" spans="1:30">
      <c r="A405" t="s">
        <v>1102</v>
      </c>
      <c r="B405" t="s">
        <v>1103</v>
      </c>
      <c r="C405">
        <v>94.7</v>
      </c>
      <c r="D405">
        <v>226</v>
      </c>
      <c r="E405">
        <v>12</v>
      </c>
      <c r="F405">
        <v>0</v>
      </c>
      <c r="G405">
        <v>1</v>
      </c>
      <c r="H405">
        <v>226</v>
      </c>
      <c r="I405">
        <v>1</v>
      </c>
      <c r="J405">
        <v>226</v>
      </c>
      <c r="K405" s="10">
        <v>3.8299999999999999E-155</v>
      </c>
      <c r="L405">
        <v>428</v>
      </c>
      <c r="M405">
        <v>100</v>
      </c>
      <c r="N405">
        <v>226</v>
      </c>
      <c r="O405">
        <v>226</v>
      </c>
      <c r="P405" t="s">
        <v>149</v>
      </c>
      <c r="Q405" t="s">
        <v>51</v>
      </c>
      <c r="R405" t="s">
        <v>1104</v>
      </c>
      <c r="S405" t="s">
        <v>1105</v>
      </c>
      <c r="T405">
        <v>3531152</v>
      </c>
      <c r="U405">
        <v>3532211</v>
      </c>
      <c r="V405" t="s">
        <v>506</v>
      </c>
      <c r="W405" t="s">
        <v>503</v>
      </c>
      <c r="X405">
        <v>21</v>
      </c>
      <c r="Y405">
        <v>7</v>
      </c>
      <c r="Z405" t="s">
        <v>13</v>
      </c>
      <c r="AA405" t="s">
        <v>13</v>
      </c>
      <c r="AB405" t="s">
        <v>2255</v>
      </c>
      <c r="AC405">
        <v>21</v>
      </c>
      <c r="AD405" t="s">
        <v>2256</v>
      </c>
    </row>
    <row r="406" spans="1:30">
      <c r="A406" t="s">
        <v>1106</v>
      </c>
      <c r="B406" t="s">
        <v>1107</v>
      </c>
      <c r="C406">
        <v>95.1</v>
      </c>
      <c r="D406">
        <v>431</v>
      </c>
      <c r="E406">
        <v>21</v>
      </c>
      <c r="F406">
        <v>0</v>
      </c>
      <c r="G406">
        <v>1</v>
      </c>
      <c r="H406">
        <v>431</v>
      </c>
      <c r="I406">
        <v>1</v>
      </c>
      <c r="J406">
        <v>431</v>
      </c>
      <c r="K406" s="10">
        <v>4.5999999999999998E-307</v>
      </c>
      <c r="L406">
        <v>829</v>
      </c>
      <c r="M406">
        <v>100</v>
      </c>
      <c r="N406">
        <v>431</v>
      </c>
      <c r="O406">
        <v>431</v>
      </c>
      <c r="P406" t="s">
        <v>149</v>
      </c>
      <c r="Q406" t="s">
        <v>51</v>
      </c>
      <c r="R406" t="s">
        <v>1108</v>
      </c>
      <c r="S406" t="s">
        <v>1109</v>
      </c>
      <c r="T406">
        <v>3529344</v>
      </c>
      <c r="U406">
        <v>3530826</v>
      </c>
      <c r="V406" t="s">
        <v>506</v>
      </c>
      <c r="W406" t="s">
        <v>503</v>
      </c>
      <c r="X406">
        <v>21</v>
      </c>
      <c r="Y406">
        <v>7</v>
      </c>
      <c r="Z406" t="s">
        <v>13</v>
      </c>
      <c r="AA406" t="s">
        <v>13</v>
      </c>
      <c r="AB406" t="s">
        <v>2255</v>
      </c>
      <c r="AC406">
        <v>21</v>
      </c>
      <c r="AD406" t="s">
        <v>2256</v>
      </c>
    </row>
    <row r="407" spans="1:30">
      <c r="A407" t="s">
        <v>1110</v>
      </c>
      <c r="B407" t="s">
        <v>1111</v>
      </c>
      <c r="C407">
        <v>82.4</v>
      </c>
      <c r="D407">
        <v>176</v>
      </c>
      <c r="E407">
        <v>11</v>
      </c>
      <c r="F407">
        <v>1</v>
      </c>
      <c r="G407">
        <v>1</v>
      </c>
      <c r="H407">
        <v>156</v>
      </c>
      <c r="I407">
        <v>1</v>
      </c>
      <c r="J407">
        <v>176</v>
      </c>
      <c r="K407" s="10">
        <v>1.31E-98</v>
      </c>
      <c r="L407">
        <v>280</v>
      </c>
      <c r="M407">
        <v>100</v>
      </c>
      <c r="N407">
        <v>156</v>
      </c>
      <c r="O407">
        <v>176</v>
      </c>
      <c r="P407" t="s">
        <v>149</v>
      </c>
      <c r="Q407" t="s">
        <v>51</v>
      </c>
      <c r="R407" t="s">
        <v>1112</v>
      </c>
      <c r="S407" t="s">
        <v>1113</v>
      </c>
      <c r="T407">
        <v>3528430</v>
      </c>
      <c r="U407">
        <v>3529083</v>
      </c>
      <c r="V407" t="s">
        <v>506</v>
      </c>
      <c r="W407" t="s">
        <v>502</v>
      </c>
      <c r="X407">
        <v>21</v>
      </c>
      <c r="Y407">
        <v>7</v>
      </c>
      <c r="Z407" t="s">
        <v>13</v>
      </c>
      <c r="AA407" t="s">
        <v>13</v>
      </c>
      <c r="AB407" t="s">
        <v>2255</v>
      </c>
      <c r="AC407">
        <v>21</v>
      </c>
      <c r="AD407" t="s">
        <v>2256</v>
      </c>
    </row>
    <row r="408" spans="1:30">
      <c r="A408" t="s">
        <v>1114</v>
      </c>
      <c r="B408" t="s">
        <v>1115</v>
      </c>
      <c r="C408">
        <v>91.5</v>
      </c>
      <c r="D408">
        <v>318</v>
      </c>
      <c r="E408">
        <v>27</v>
      </c>
      <c r="F408">
        <v>0</v>
      </c>
      <c r="G408">
        <v>1</v>
      </c>
      <c r="H408">
        <v>318</v>
      </c>
      <c r="I408">
        <v>1</v>
      </c>
      <c r="J408">
        <v>318</v>
      </c>
      <c r="K408" s="10">
        <v>2.5300000000000001E-199</v>
      </c>
      <c r="L408">
        <v>547</v>
      </c>
      <c r="M408">
        <v>100</v>
      </c>
      <c r="N408">
        <v>318</v>
      </c>
      <c r="O408">
        <v>318</v>
      </c>
      <c r="P408" t="s">
        <v>149</v>
      </c>
      <c r="Q408" t="s">
        <v>51</v>
      </c>
      <c r="R408" t="s">
        <v>1116</v>
      </c>
      <c r="S408" t="s">
        <v>1117</v>
      </c>
      <c r="T408">
        <v>3525231</v>
      </c>
      <c r="U408">
        <v>3526307</v>
      </c>
      <c r="V408" t="s">
        <v>506</v>
      </c>
      <c r="W408" t="s">
        <v>503</v>
      </c>
      <c r="X408">
        <v>21</v>
      </c>
      <c r="Y408">
        <v>7</v>
      </c>
      <c r="Z408" t="s">
        <v>13</v>
      </c>
      <c r="AA408" t="s">
        <v>13</v>
      </c>
      <c r="AB408" t="s">
        <v>2255</v>
      </c>
      <c r="AC408">
        <v>21</v>
      </c>
      <c r="AD408" t="s">
        <v>2256</v>
      </c>
    </row>
    <row r="409" spans="1:30">
      <c r="A409" t="s">
        <v>1118</v>
      </c>
      <c r="B409" t="s">
        <v>1119</v>
      </c>
      <c r="C409">
        <v>88.6</v>
      </c>
      <c r="D409">
        <v>761</v>
      </c>
      <c r="E409">
        <v>82</v>
      </c>
      <c r="F409">
        <v>1</v>
      </c>
      <c r="G409">
        <v>1</v>
      </c>
      <c r="H409">
        <v>761</v>
      </c>
      <c r="I409">
        <v>1</v>
      </c>
      <c r="J409">
        <v>756</v>
      </c>
      <c r="K409">
        <v>0</v>
      </c>
      <c r="L409">
        <v>1337</v>
      </c>
      <c r="M409">
        <v>100</v>
      </c>
      <c r="N409">
        <v>761</v>
      </c>
      <c r="O409">
        <v>756</v>
      </c>
      <c r="P409" t="s">
        <v>149</v>
      </c>
      <c r="Q409" t="s">
        <v>51</v>
      </c>
      <c r="R409" t="s">
        <v>1120</v>
      </c>
      <c r="S409" t="s">
        <v>1121</v>
      </c>
      <c r="T409">
        <v>3522385</v>
      </c>
      <c r="U409">
        <v>3524703</v>
      </c>
      <c r="V409" t="s">
        <v>506</v>
      </c>
      <c r="W409" t="s">
        <v>502</v>
      </c>
      <c r="X409">
        <v>21</v>
      </c>
      <c r="Y409">
        <v>7</v>
      </c>
      <c r="Z409" t="s">
        <v>13</v>
      </c>
      <c r="AA409" t="s">
        <v>13</v>
      </c>
      <c r="AB409" t="s">
        <v>2255</v>
      </c>
      <c r="AC409">
        <v>21</v>
      </c>
      <c r="AD409" t="s">
        <v>2256</v>
      </c>
    </row>
    <row r="410" spans="1:30">
      <c r="A410" t="s">
        <v>1122</v>
      </c>
      <c r="B410" t="s">
        <v>1123</v>
      </c>
      <c r="C410">
        <v>97</v>
      </c>
      <c r="D410">
        <v>236</v>
      </c>
      <c r="E410">
        <v>7</v>
      </c>
      <c r="F410">
        <v>0</v>
      </c>
      <c r="G410">
        <v>1</v>
      </c>
      <c r="H410">
        <v>236</v>
      </c>
      <c r="I410">
        <v>1</v>
      </c>
      <c r="J410">
        <v>236</v>
      </c>
      <c r="K410" s="10">
        <v>5.8800000000000003E-164</v>
      </c>
      <c r="L410">
        <v>451</v>
      </c>
      <c r="M410">
        <v>100</v>
      </c>
      <c r="N410">
        <v>236</v>
      </c>
      <c r="O410">
        <v>236</v>
      </c>
      <c r="P410" t="s">
        <v>149</v>
      </c>
      <c r="Q410" t="s">
        <v>51</v>
      </c>
      <c r="R410" t="s">
        <v>1124</v>
      </c>
      <c r="S410" t="s">
        <v>1125</v>
      </c>
      <c r="T410">
        <v>3520607</v>
      </c>
      <c r="U410">
        <v>3521317</v>
      </c>
      <c r="V410" t="s">
        <v>506</v>
      </c>
      <c r="W410" t="s">
        <v>502</v>
      </c>
      <c r="X410">
        <v>21</v>
      </c>
      <c r="Y410">
        <v>7</v>
      </c>
      <c r="Z410" t="s">
        <v>13</v>
      </c>
      <c r="AA410" t="s">
        <v>13</v>
      </c>
      <c r="AB410" t="s">
        <v>2255</v>
      </c>
      <c r="AC410">
        <v>21</v>
      </c>
      <c r="AD410" t="s">
        <v>2256</v>
      </c>
    </row>
    <row r="411" spans="1:30">
      <c r="A411" t="s">
        <v>1098</v>
      </c>
      <c r="B411" t="s">
        <v>1126</v>
      </c>
      <c r="C411">
        <v>98.1</v>
      </c>
      <c r="D411">
        <v>481</v>
      </c>
      <c r="E411">
        <v>9</v>
      </c>
      <c r="F411">
        <v>0</v>
      </c>
      <c r="G411">
        <v>44</v>
      </c>
      <c r="H411">
        <v>524</v>
      </c>
      <c r="I411">
        <v>1</v>
      </c>
      <c r="J411">
        <v>481</v>
      </c>
      <c r="K411">
        <v>0</v>
      </c>
      <c r="L411">
        <v>959</v>
      </c>
      <c r="M411">
        <v>89.4</v>
      </c>
      <c r="N411">
        <v>538</v>
      </c>
      <c r="O411">
        <v>507</v>
      </c>
      <c r="P411" t="s">
        <v>150</v>
      </c>
      <c r="Q411" t="s">
        <v>51</v>
      </c>
      <c r="R411" t="s">
        <v>1127</v>
      </c>
      <c r="S411" t="s">
        <v>1101</v>
      </c>
      <c r="T411">
        <v>748938</v>
      </c>
      <c r="U411">
        <v>750575</v>
      </c>
      <c r="V411" t="s">
        <v>564</v>
      </c>
      <c r="W411" t="s">
        <v>503</v>
      </c>
      <c r="X411">
        <v>21</v>
      </c>
      <c r="Y411">
        <v>7</v>
      </c>
      <c r="Z411" t="s">
        <v>13</v>
      </c>
      <c r="AA411" t="s">
        <v>13</v>
      </c>
      <c r="AB411" t="s">
        <v>2255</v>
      </c>
      <c r="AC411">
        <v>21</v>
      </c>
      <c r="AD411" t="s">
        <v>2256</v>
      </c>
    </row>
    <row r="412" spans="1:30">
      <c r="A412" t="s">
        <v>1102</v>
      </c>
      <c r="B412" t="s">
        <v>1128</v>
      </c>
      <c r="C412">
        <v>94.7</v>
      </c>
      <c r="D412">
        <v>226</v>
      </c>
      <c r="E412">
        <v>12</v>
      </c>
      <c r="F412">
        <v>0</v>
      </c>
      <c r="G412">
        <v>1</v>
      </c>
      <c r="H412">
        <v>226</v>
      </c>
      <c r="I412">
        <v>1</v>
      </c>
      <c r="J412">
        <v>226</v>
      </c>
      <c r="K412" s="10">
        <v>4.9799999999999998E-155</v>
      </c>
      <c r="L412">
        <v>428</v>
      </c>
      <c r="M412">
        <v>100</v>
      </c>
      <c r="N412">
        <v>226</v>
      </c>
      <c r="O412">
        <v>234</v>
      </c>
      <c r="P412" t="s">
        <v>150</v>
      </c>
      <c r="Q412" t="s">
        <v>51</v>
      </c>
      <c r="R412" t="s">
        <v>1129</v>
      </c>
      <c r="S412" t="s">
        <v>1105</v>
      </c>
      <c r="T412">
        <v>750922</v>
      </c>
      <c r="U412">
        <v>751737</v>
      </c>
      <c r="V412" t="s">
        <v>564</v>
      </c>
      <c r="W412" t="s">
        <v>502</v>
      </c>
      <c r="X412">
        <v>21</v>
      </c>
      <c r="Y412">
        <v>7</v>
      </c>
      <c r="Z412" t="s">
        <v>13</v>
      </c>
      <c r="AA412" t="s">
        <v>13</v>
      </c>
      <c r="AB412" t="s">
        <v>2255</v>
      </c>
      <c r="AC412">
        <v>21</v>
      </c>
      <c r="AD412" t="s">
        <v>2256</v>
      </c>
    </row>
    <row r="413" spans="1:30">
      <c r="A413" t="s">
        <v>1106</v>
      </c>
      <c r="B413" t="s">
        <v>1130</v>
      </c>
      <c r="C413">
        <v>95.1</v>
      </c>
      <c r="D413">
        <v>431</v>
      </c>
      <c r="E413">
        <v>21</v>
      </c>
      <c r="F413">
        <v>0</v>
      </c>
      <c r="G413">
        <v>1</v>
      </c>
      <c r="H413">
        <v>431</v>
      </c>
      <c r="I413">
        <v>1</v>
      </c>
      <c r="J413">
        <v>431</v>
      </c>
      <c r="K413" s="10">
        <v>1.56E-307</v>
      </c>
      <c r="L413">
        <v>830</v>
      </c>
      <c r="M413">
        <v>100</v>
      </c>
      <c r="N413">
        <v>431</v>
      </c>
      <c r="O413">
        <v>431</v>
      </c>
      <c r="P413" t="s">
        <v>150</v>
      </c>
      <c r="Q413" t="s">
        <v>51</v>
      </c>
      <c r="R413" t="s">
        <v>1131</v>
      </c>
      <c r="S413" t="s">
        <v>1109</v>
      </c>
      <c r="T413">
        <v>752149</v>
      </c>
      <c r="U413">
        <v>753690</v>
      </c>
      <c r="V413" t="s">
        <v>564</v>
      </c>
      <c r="W413" t="s">
        <v>502</v>
      </c>
      <c r="X413">
        <v>21</v>
      </c>
      <c r="Y413">
        <v>7</v>
      </c>
      <c r="Z413" t="s">
        <v>13</v>
      </c>
      <c r="AA413" t="s">
        <v>13</v>
      </c>
      <c r="AB413" t="s">
        <v>2255</v>
      </c>
      <c r="AC413">
        <v>21</v>
      </c>
      <c r="AD413" t="s">
        <v>2256</v>
      </c>
    </row>
    <row r="414" spans="1:30">
      <c r="A414" t="s">
        <v>1110</v>
      </c>
      <c r="B414" t="s">
        <v>1132</v>
      </c>
      <c r="C414">
        <v>82.4</v>
      </c>
      <c r="D414">
        <v>176</v>
      </c>
      <c r="E414">
        <v>11</v>
      </c>
      <c r="F414">
        <v>1</v>
      </c>
      <c r="G414">
        <v>1</v>
      </c>
      <c r="H414">
        <v>156</v>
      </c>
      <c r="I414">
        <v>1</v>
      </c>
      <c r="J414">
        <v>176</v>
      </c>
      <c r="K414" s="10">
        <v>1.28E-98</v>
      </c>
      <c r="L414">
        <v>280</v>
      </c>
      <c r="M414">
        <v>100</v>
      </c>
      <c r="N414">
        <v>156</v>
      </c>
      <c r="O414">
        <v>176</v>
      </c>
      <c r="P414" t="s">
        <v>150</v>
      </c>
      <c r="Q414" t="s">
        <v>51</v>
      </c>
      <c r="R414" t="s">
        <v>1133</v>
      </c>
      <c r="S414" t="s">
        <v>1113</v>
      </c>
      <c r="T414">
        <v>753951</v>
      </c>
      <c r="U414">
        <v>754602</v>
      </c>
      <c r="V414" t="s">
        <v>564</v>
      </c>
      <c r="W414" t="s">
        <v>503</v>
      </c>
      <c r="X414">
        <v>21</v>
      </c>
      <c r="Y414">
        <v>7</v>
      </c>
      <c r="Z414" t="s">
        <v>13</v>
      </c>
      <c r="AA414" t="s">
        <v>13</v>
      </c>
      <c r="AB414" t="s">
        <v>2255</v>
      </c>
      <c r="AC414">
        <v>21</v>
      </c>
      <c r="AD414" t="s">
        <v>2256</v>
      </c>
    </row>
    <row r="415" spans="1:30">
      <c r="A415" t="s">
        <v>1114</v>
      </c>
      <c r="B415" t="s">
        <v>1134</v>
      </c>
      <c r="C415">
        <v>91.5</v>
      </c>
      <c r="D415">
        <v>318</v>
      </c>
      <c r="E415">
        <v>27</v>
      </c>
      <c r="F415">
        <v>0</v>
      </c>
      <c r="G415">
        <v>1</v>
      </c>
      <c r="H415">
        <v>318</v>
      </c>
      <c r="I415">
        <v>1</v>
      </c>
      <c r="J415">
        <v>318</v>
      </c>
      <c r="K415" s="10">
        <v>2.46E-199</v>
      </c>
      <c r="L415">
        <v>547</v>
      </c>
      <c r="M415">
        <v>100</v>
      </c>
      <c r="N415">
        <v>318</v>
      </c>
      <c r="O415">
        <v>318</v>
      </c>
      <c r="P415" t="s">
        <v>150</v>
      </c>
      <c r="Q415" t="s">
        <v>51</v>
      </c>
      <c r="R415" t="s">
        <v>1135</v>
      </c>
      <c r="S415" t="s">
        <v>1117</v>
      </c>
      <c r="T415">
        <v>756738</v>
      </c>
      <c r="U415">
        <v>757814</v>
      </c>
      <c r="V415" t="s">
        <v>564</v>
      </c>
      <c r="W415" t="s">
        <v>502</v>
      </c>
      <c r="X415">
        <v>21</v>
      </c>
      <c r="Y415">
        <v>7</v>
      </c>
      <c r="Z415" t="s">
        <v>13</v>
      </c>
      <c r="AA415" t="s">
        <v>13</v>
      </c>
      <c r="AB415" t="s">
        <v>2255</v>
      </c>
      <c r="AC415">
        <v>21</v>
      </c>
      <c r="AD415" t="s">
        <v>2256</v>
      </c>
    </row>
    <row r="416" spans="1:30">
      <c r="A416" t="s">
        <v>1118</v>
      </c>
      <c r="B416" t="s">
        <v>1136</v>
      </c>
      <c r="C416">
        <v>88.6</v>
      </c>
      <c r="D416">
        <v>761</v>
      </c>
      <c r="E416">
        <v>82</v>
      </c>
      <c r="F416">
        <v>1</v>
      </c>
      <c r="G416">
        <v>1</v>
      </c>
      <c r="H416">
        <v>761</v>
      </c>
      <c r="I416">
        <v>1</v>
      </c>
      <c r="J416">
        <v>756</v>
      </c>
      <c r="K416">
        <v>0</v>
      </c>
      <c r="L416">
        <v>1337</v>
      </c>
      <c r="M416">
        <v>100</v>
      </c>
      <c r="N416">
        <v>761</v>
      </c>
      <c r="O416">
        <v>756</v>
      </c>
      <c r="P416" t="s">
        <v>150</v>
      </c>
      <c r="Q416" t="s">
        <v>51</v>
      </c>
      <c r="R416" t="s">
        <v>1137</v>
      </c>
      <c r="S416" t="s">
        <v>1121</v>
      </c>
      <c r="T416">
        <v>758339</v>
      </c>
      <c r="U416">
        <v>760657</v>
      </c>
      <c r="V416" t="s">
        <v>564</v>
      </c>
      <c r="W416" t="s">
        <v>503</v>
      </c>
      <c r="X416">
        <v>21</v>
      </c>
      <c r="Y416">
        <v>7</v>
      </c>
      <c r="Z416" t="s">
        <v>13</v>
      </c>
      <c r="AA416" t="s">
        <v>13</v>
      </c>
      <c r="AB416" t="s">
        <v>2255</v>
      </c>
      <c r="AC416">
        <v>21</v>
      </c>
      <c r="AD416" t="s">
        <v>2256</v>
      </c>
    </row>
    <row r="417" spans="1:30">
      <c r="A417" t="s">
        <v>1122</v>
      </c>
      <c r="B417" t="s">
        <v>1138</v>
      </c>
      <c r="C417">
        <v>97</v>
      </c>
      <c r="D417">
        <v>236</v>
      </c>
      <c r="E417">
        <v>7</v>
      </c>
      <c r="F417">
        <v>0</v>
      </c>
      <c r="G417">
        <v>1</v>
      </c>
      <c r="H417">
        <v>236</v>
      </c>
      <c r="I417">
        <v>1</v>
      </c>
      <c r="J417">
        <v>236</v>
      </c>
      <c r="K417" s="10">
        <v>5.73E-164</v>
      </c>
      <c r="L417">
        <v>451</v>
      </c>
      <c r="M417">
        <v>100</v>
      </c>
      <c r="N417">
        <v>236</v>
      </c>
      <c r="O417">
        <v>236</v>
      </c>
      <c r="P417" t="s">
        <v>150</v>
      </c>
      <c r="Q417" t="s">
        <v>51</v>
      </c>
      <c r="R417" t="s">
        <v>1139</v>
      </c>
      <c r="S417" t="s">
        <v>1125</v>
      </c>
      <c r="T417">
        <v>761725</v>
      </c>
      <c r="U417">
        <v>762435</v>
      </c>
      <c r="V417" t="s">
        <v>564</v>
      </c>
      <c r="W417" t="s">
        <v>503</v>
      </c>
      <c r="X417">
        <v>21</v>
      </c>
      <c r="Y417">
        <v>7</v>
      </c>
      <c r="Z417" t="s">
        <v>13</v>
      </c>
      <c r="AA417" t="s">
        <v>13</v>
      </c>
      <c r="AB417" t="s">
        <v>2255</v>
      </c>
      <c r="AC417">
        <v>21</v>
      </c>
      <c r="AD417" t="s">
        <v>2256</v>
      </c>
    </row>
    <row r="418" spans="1:30">
      <c r="A418" t="s">
        <v>1098</v>
      </c>
      <c r="B418" t="s">
        <v>1140</v>
      </c>
      <c r="C418">
        <v>98.1</v>
      </c>
      <c r="D418">
        <v>481</v>
      </c>
      <c r="E418">
        <v>9</v>
      </c>
      <c r="F418">
        <v>0</v>
      </c>
      <c r="G418">
        <v>44</v>
      </c>
      <c r="H418">
        <v>524</v>
      </c>
      <c r="I418">
        <v>1</v>
      </c>
      <c r="J418">
        <v>481</v>
      </c>
      <c r="K418">
        <v>0</v>
      </c>
      <c r="L418">
        <v>959</v>
      </c>
      <c r="M418">
        <v>89.4</v>
      </c>
      <c r="N418">
        <v>538</v>
      </c>
      <c r="O418">
        <v>507</v>
      </c>
      <c r="P418" t="s">
        <v>151</v>
      </c>
      <c r="Q418" t="s">
        <v>51</v>
      </c>
      <c r="R418" t="s">
        <v>1141</v>
      </c>
      <c r="S418" t="s">
        <v>1101</v>
      </c>
      <c r="T418">
        <v>675078</v>
      </c>
      <c r="U418">
        <v>676715</v>
      </c>
      <c r="V418" t="s">
        <v>504</v>
      </c>
      <c r="W418" t="s">
        <v>503</v>
      </c>
      <c r="X418">
        <v>21</v>
      </c>
      <c r="Y418">
        <v>7</v>
      </c>
      <c r="Z418" t="s">
        <v>13</v>
      </c>
      <c r="AA418" t="s">
        <v>13</v>
      </c>
      <c r="AB418" t="s">
        <v>2255</v>
      </c>
      <c r="AC418">
        <v>21</v>
      </c>
      <c r="AD418" t="s">
        <v>2256</v>
      </c>
    </row>
    <row r="419" spans="1:30">
      <c r="A419" t="s">
        <v>1102</v>
      </c>
      <c r="B419" t="s">
        <v>1142</v>
      </c>
      <c r="C419">
        <v>94.7</v>
      </c>
      <c r="D419">
        <v>226</v>
      </c>
      <c r="E419">
        <v>12</v>
      </c>
      <c r="F419">
        <v>0</v>
      </c>
      <c r="G419">
        <v>1</v>
      </c>
      <c r="H419">
        <v>226</v>
      </c>
      <c r="I419">
        <v>1</v>
      </c>
      <c r="J419">
        <v>226</v>
      </c>
      <c r="K419" s="10">
        <v>5.2699999999999997E-155</v>
      </c>
      <c r="L419">
        <v>428</v>
      </c>
      <c r="M419">
        <v>100</v>
      </c>
      <c r="N419">
        <v>226</v>
      </c>
      <c r="O419">
        <v>234</v>
      </c>
      <c r="P419" t="s">
        <v>151</v>
      </c>
      <c r="Q419" t="s">
        <v>51</v>
      </c>
      <c r="R419" t="s">
        <v>1143</v>
      </c>
      <c r="S419" t="s">
        <v>1105</v>
      </c>
      <c r="T419">
        <v>677062</v>
      </c>
      <c r="U419">
        <v>677877</v>
      </c>
      <c r="V419" t="s">
        <v>504</v>
      </c>
      <c r="W419" t="s">
        <v>502</v>
      </c>
      <c r="X419">
        <v>21</v>
      </c>
      <c r="Y419">
        <v>7</v>
      </c>
      <c r="Z419" t="s">
        <v>13</v>
      </c>
      <c r="AA419" t="s">
        <v>13</v>
      </c>
      <c r="AB419" t="s">
        <v>2255</v>
      </c>
      <c r="AC419">
        <v>21</v>
      </c>
      <c r="AD419" t="s">
        <v>2256</v>
      </c>
    </row>
    <row r="420" spans="1:30">
      <c r="A420" t="s">
        <v>1106</v>
      </c>
      <c r="B420" t="s">
        <v>1144</v>
      </c>
      <c r="C420">
        <v>95.1</v>
      </c>
      <c r="D420">
        <v>431</v>
      </c>
      <c r="E420">
        <v>21</v>
      </c>
      <c r="F420">
        <v>0</v>
      </c>
      <c r="G420">
        <v>1</v>
      </c>
      <c r="H420">
        <v>431</v>
      </c>
      <c r="I420">
        <v>1</v>
      </c>
      <c r="J420">
        <v>431</v>
      </c>
      <c r="K420" s="10">
        <v>1.65E-307</v>
      </c>
      <c r="L420">
        <v>830</v>
      </c>
      <c r="M420">
        <v>100</v>
      </c>
      <c r="N420">
        <v>431</v>
      </c>
      <c r="O420">
        <v>431</v>
      </c>
      <c r="P420" t="s">
        <v>151</v>
      </c>
      <c r="Q420" t="s">
        <v>51</v>
      </c>
      <c r="R420" t="s">
        <v>1145</v>
      </c>
      <c r="S420" t="s">
        <v>1109</v>
      </c>
      <c r="T420">
        <v>678348</v>
      </c>
      <c r="U420">
        <v>679830</v>
      </c>
      <c r="V420" t="s">
        <v>504</v>
      </c>
      <c r="W420" t="s">
        <v>502</v>
      </c>
      <c r="X420">
        <v>21</v>
      </c>
      <c r="Y420">
        <v>7</v>
      </c>
      <c r="Z420" t="s">
        <v>13</v>
      </c>
      <c r="AA420" t="s">
        <v>13</v>
      </c>
      <c r="AB420" t="s">
        <v>2255</v>
      </c>
      <c r="AC420">
        <v>21</v>
      </c>
      <c r="AD420" t="s">
        <v>2256</v>
      </c>
    </row>
    <row r="421" spans="1:30">
      <c r="A421" t="s">
        <v>1110</v>
      </c>
      <c r="B421" t="s">
        <v>1146</v>
      </c>
      <c r="C421">
        <v>96</v>
      </c>
      <c r="D421">
        <v>100</v>
      </c>
      <c r="E421">
        <v>4</v>
      </c>
      <c r="F421">
        <v>0</v>
      </c>
      <c r="G421">
        <v>1</v>
      </c>
      <c r="H421">
        <v>100</v>
      </c>
      <c r="I421">
        <v>1</v>
      </c>
      <c r="J421">
        <v>100</v>
      </c>
      <c r="K421" s="10">
        <v>1.83E-66</v>
      </c>
      <c r="L421">
        <v>197</v>
      </c>
      <c r="M421">
        <v>64.099999999999994</v>
      </c>
      <c r="N421">
        <v>156</v>
      </c>
      <c r="O421">
        <v>133</v>
      </c>
      <c r="P421" t="s">
        <v>151</v>
      </c>
      <c r="Q421" t="s">
        <v>51</v>
      </c>
      <c r="R421" t="s">
        <v>1147</v>
      </c>
      <c r="S421" t="s">
        <v>1113</v>
      </c>
      <c r="T421">
        <v>679955</v>
      </c>
      <c r="U421">
        <v>680909</v>
      </c>
      <c r="V421" t="s">
        <v>504</v>
      </c>
      <c r="W421" t="s">
        <v>503</v>
      </c>
      <c r="X421">
        <v>21</v>
      </c>
      <c r="Y421">
        <v>7</v>
      </c>
      <c r="Z421" t="s">
        <v>13</v>
      </c>
      <c r="AA421" t="s">
        <v>13</v>
      </c>
      <c r="AB421" t="s">
        <v>2255</v>
      </c>
      <c r="AC421">
        <v>21</v>
      </c>
      <c r="AD421" t="s">
        <v>2256</v>
      </c>
    </row>
    <row r="422" spans="1:30">
      <c r="A422" t="s">
        <v>1114</v>
      </c>
      <c r="B422" t="s">
        <v>1148</v>
      </c>
      <c r="C422">
        <v>91.2</v>
      </c>
      <c r="D422">
        <v>318</v>
      </c>
      <c r="E422">
        <v>28</v>
      </c>
      <c r="F422">
        <v>0</v>
      </c>
      <c r="G422">
        <v>1</v>
      </c>
      <c r="H422">
        <v>318</v>
      </c>
      <c r="I422">
        <v>1</v>
      </c>
      <c r="J422">
        <v>318</v>
      </c>
      <c r="K422" s="10">
        <v>1.0600000000000001E-198</v>
      </c>
      <c r="L422">
        <v>546</v>
      </c>
      <c r="M422">
        <v>100</v>
      </c>
      <c r="N422">
        <v>318</v>
      </c>
      <c r="O422">
        <v>318</v>
      </c>
      <c r="P422" t="s">
        <v>151</v>
      </c>
      <c r="Q422" t="s">
        <v>51</v>
      </c>
      <c r="R422" t="s">
        <v>1149</v>
      </c>
      <c r="S422" t="s">
        <v>1117</v>
      </c>
      <c r="T422">
        <v>682879</v>
      </c>
      <c r="U422">
        <v>683955</v>
      </c>
      <c r="V422" t="s">
        <v>504</v>
      </c>
      <c r="W422" t="s">
        <v>502</v>
      </c>
      <c r="X422">
        <v>21</v>
      </c>
      <c r="Y422">
        <v>7</v>
      </c>
      <c r="Z422" t="s">
        <v>13</v>
      </c>
      <c r="AA422" t="s">
        <v>13</v>
      </c>
      <c r="AB422" t="s">
        <v>2255</v>
      </c>
      <c r="AC422">
        <v>21</v>
      </c>
      <c r="AD422" t="s">
        <v>2256</v>
      </c>
    </row>
    <row r="423" spans="1:30">
      <c r="A423" t="s">
        <v>1118</v>
      </c>
      <c r="B423" t="s">
        <v>1150</v>
      </c>
      <c r="C423">
        <v>88.4</v>
      </c>
      <c r="D423">
        <v>761</v>
      </c>
      <c r="E423">
        <v>83</v>
      </c>
      <c r="F423">
        <v>1</v>
      </c>
      <c r="G423">
        <v>1</v>
      </c>
      <c r="H423">
        <v>761</v>
      </c>
      <c r="I423">
        <v>1</v>
      </c>
      <c r="J423">
        <v>756</v>
      </c>
      <c r="K423">
        <v>0</v>
      </c>
      <c r="L423">
        <v>1335</v>
      </c>
      <c r="M423">
        <v>100</v>
      </c>
      <c r="N423">
        <v>761</v>
      </c>
      <c r="O423">
        <v>756</v>
      </c>
      <c r="P423" t="s">
        <v>151</v>
      </c>
      <c r="Q423" t="s">
        <v>51</v>
      </c>
      <c r="R423" t="s">
        <v>1151</v>
      </c>
      <c r="S423" t="s">
        <v>1121</v>
      </c>
      <c r="T423">
        <v>684480</v>
      </c>
      <c r="U423">
        <v>687306</v>
      </c>
      <c r="V423" t="s">
        <v>504</v>
      </c>
      <c r="W423" t="s">
        <v>503</v>
      </c>
      <c r="X423">
        <v>21</v>
      </c>
      <c r="Y423">
        <v>7</v>
      </c>
      <c r="Z423" t="s">
        <v>13</v>
      </c>
      <c r="AA423" t="s">
        <v>13</v>
      </c>
      <c r="AB423" t="s">
        <v>2255</v>
      </c>
      <c r="AC423">
        <v>21</v>
      </c>
      <c r="AD423" t="s">
        <v>2256</v>
      </c>
    </row>
    <row r="424" spans="1:30">
      <c r="A424" t="s">
        <v>1122</v>
      </c>
      <c r="B424" t="s">
        <v>1152</v>
      </c>
      <c r="C424">
        <v>97</v>
      </c>
      <c r="D424">
        <v>236</v>
      </c>
      <c r="E424">
        <v>7</v>
      </c>
      <c r="F424">
        <v>0</v>
      </c>
      <c r="G424">
        <v>1</v>
      </c>
      <c r="H424">
        <v>236</v>
      </c>
      <c r="I424">
        <v>1</v>
      </c>
      <c r="J424">
        <v>236</v>
      </c>
      <c r="K424" s="10">
        <v>6.0599999999999997E-164</v>
      </c>
      <c r="L424">
        <v>451</v>
      </c>
      <c r="M424">
        <v>100</v>
      </c>
      <c r="N424">
        <v>236</v>
      </c>
      <c r="O424">
        <v>236</v>
      </c>
      <c r="P424" t="s">
        <v>151</v>
      </c>
      <c r="Q424" t="s">
        <v>51</v>
      </c>
      <c r="R424" t="s">
        <v>1153</v>
      </c>
      <c r="S424" t="s">
        <v>1125</v>
      </c>
      <c r="T424">
        <v>687866</v>
      </c>
      <c r="U424">
        <v>688576</v>
      </c>
      <c r="V424" t="s">
        <v>504</v>
      </c>
      <c r="W424" t="s">
        <v>503</v>
      </c>
      <c r="X424">
        <v>21</v>
      </c>
      <c r="Y424">
        <v>7</v>
      </c>
      <c r="Z424" t="s">
        <v>13</v>
      </c>
      <c r="AA424" t="s">
        <v>13</v>
      </c>
      <c r="AB424" t="s">
        <v>2255</v>
      </c>
      <c r="AC424">
        <v>21</v>
      </c>
      <c r="AD424" t="s">
        <v>2256</v>
      </c>
    </row>
    <row r="425" spans="1:30">
      <c r="A425" t="s">
        <v>1098</v>
      </c>
      <c r="B425" t="s">
        <v>1154</v>
      </c>
      <c r="C425">
        <v>98.1</v>
      </c>
      <c r="D425">
        <v>481</v>
      </c>
      <c r="E425">
        <v>9</v>
      </c>
      <c r="F425">
        <v>0</v>
      </c>
      <c r="G425">
        <v>44</v>
      </c>
      <c r="H425">
        <v>524</v>
      </c>
      <c r="I425">
        <v>1</v>
      </c>
      <c r="J425">
        <v>481</v>
      </c>
      <c r="K425">
        <v>0</v>
      </c>
      <c r="L425">
        <v>959</v>
      </c>
      <c r="M425">
        <v>89.4</v>
      </c>
      <c r="N425">
        <v>538</v>
      </c>
      <c r="O425">
        <v>507</v>
      </c>
      <c r="P425" t="s">
        <v>152</v>
      </c>
      <c r="Q425" t="s">
        <v>51</v>
      </c>
      <c r="R425" t="s">
        <v>1155</v>
      </c>
      <c r="S425" t="s">
        <v>1101</v>
      </c>
      <c r="T425">
        <v>724655</v>
      </c>
      <c r="U425">
        <v>726292</v>
      </c>
      <c r="V425" t="s">
        <v>831</v>
      </c>
      <c r="W425" t="s">
        <v>503</v>
      </c>
      <c r="X425">
        <v>21</v>
      </c>
      <c r="Y425">
        <v>7</v>
      </c>
      <c r="Z425" t="s">
        <v>13</v>
      </c>
      <c r="AA425" t="s">
        <v>13</v>
      </c>
      <c r="AB425" t="s">
        <v>2255</v>
      </c>
      <c r="AC425">
        <v>21</v>
      </c>
      <c r="AD425" t="s">
        <v>2256</v>
      </c>
    </row>
    <row r="426" spans="1:30">
      <c r="A426" t="s">
        <v>1102</v>
      </c>
      <c r="B426" t="s">
        <v>1156</v>
      </c>
      <c r="C426">
        <v>94.7</v>
      </c>
      <c r="D426">
        <v>226</v>
      </c>
      <c r="E426">
        <v>12</v>
      </c>
      <c r="F426">
        <v>0</v>
      </c>
      <c r="G426">
        <v>1</v>
      </c>
      <c r="H426">
        <v>226</v>
      </c>
      <c r="I426">
        <v>1</v>
      </c>
      <c r="J426">
        <v>226</v>
      </c>
      <c r="K426" s="10">
        <v>5.02E-155</v>
      </c>
      <c r="L426">
        <v>428</v>
      </c>
      <c r="M426">
        <v>100</v>
      </c>
      <c r="N426">
        <v>226</v>
      </c>
      <c r="O426">
        <v>234</v>
      </c>
      <c r="P426" t="s">
        <v>152</v>
      </c>
      <c r="Q426" t="s">
        <v>51</v>
      </c>
      <c r="R426" t="s">
        <v>1157</v>
      </c>
      <c r="S426" t="s">
        <v>1105</v>
      </c>
      <c r="T426">
        <v>726639</v>
      </c>
      <c r="U426">
        <v>727454</v>
      </c>
      <c r="V426" t="s">
        <v>831</v>
      </c>
      <c r="W426" t="s">
        <v>502</v>
      </c>
      <c r="X426">
        <v>21</v>
      </c>
      <c r="Y426">
        <v>7</v>
      </c>
      <c r="Z426" t="s">
        <v>13</v>
      </c>
      <c r="AA426" t="s">
        <v>13</v>
      </c>
      <c r="AB426" t="s">
        <v>2255</v>
      </c>
      <c r="AC426">
        <v>21</v>
      </c>
      <c r="AD426" t="s">
        <v>2256</v>
      </c>
    </row>
    <row r="427" spans="1:30">
      <c r="A427" t="s">
        <v>1106</v>
      </c>
      <c r="B427" t="s">
        <v>1158</v>
      </c>
      <c r="C427">
        <v>95.1</v>
      </c>
      <c r="D427">
        <v>431</v>
      </c>
      <c r="E427">
        <v>21</v>
      </c>
      <c r="F427">
        <v>0</v>
      </c>
      <c r="G427">
        <v>1</v>
      </c>
      <c r="H427">
        <v>431</v>
      </c>
      <c r="I427">
        <v>1</v>
      </c>
      <c r="J427">
        <v>431</v>
      </c>
      <c r="K427" s="10">
        <v>1.5799999999999999E-307</v>
      </c>
      <c r="L427">
        <v>830</v>
      </c>
      <c r="M427">
        <v>100</v>
      </c>
      <c r="N427">
        <v>431</v>
      </c>
      <c r="O427">
        <v>431</v>
      </c>
      <c r="P427" t="s">
        <v>152</v>
      </c>
      <c r="Q427" t="s">
        <v>51</v>
      </c>
      <c r="R427" t="s">
        <v>1159</v>
      </c>
      <c r="S427" t="s">
        <v>1109</v>
      </c>
      <c r="T427">
        <v>727850</v>
      </c>
      <c r="U427">
        <v>729433</v>
      </c>
      <c r="V427" t="s">
        <v>831</v>
      </c>
      <c r="W427" t="s">
        <v>502</v>
      </c>
      <c r="X427">
        <v>21</v>
      </c>
      <c r="Y427">
        <v>7</v>
      </c>
      <c r="Z427" t="s">
        <v>13</v>
      </c>
      <c r="AA427" t="s">
        <v>13</v>
      </c>
      <c r="AB427" t="s">
        <v>2255</v>
      </c>
      <c r="AC427">
        <v>21</v>
      </c>
      <c r="AD427" t="s">
        <v>2256</v>
      </c>
    </row>
    <row r="428" spans="1:30">
      <c r="A428" t="s">
        <v>1110</v>
      </c>
      <c r="B428" t="s">
        <v>1160</v>
      </c>
      <c r="C428">
        <v>82.4</v>
      </c>
      <c r="D428">
        <v>176</v>
      </c>
      <c r="E428">
        <v>11</v>
      </c>
      <c r="F428">
        <v>1</v>
      </c>
      <c r="G428">
        <v>1</v>
      </c>
      <c r="H428">
        <v>156</v>
      </c>
      <c r="I428">
        <v>1</v>
      </c>
      <c r="J428">
        <v>176</v>
      </c>
      <c r="K428" s="10">
        <v>1.29E-98</v>
      </c>
      <c r="L428">
        <v>280</v>
      </c>
      <c r="M428">
        <v>100</v>
      </c>
      <c r="N428">
        <v>156</v>
      </c>
      <c r="O428">
        <v>176</v>
      </c>
      <c r="P428" t="s">
        <v>152</v>
      </c>
      <c r="Q428" t="s">
        <v>51</v>
      </c>
      <c r="R428" t="s">
        <v>1161</v>
      </c>
      <c r="S428" t="s">
        <v>1113</v>
      </c>
      <c r="T428">
        <v>729532</v>
      </c>
      <c r="U428">
        <v>730557</v>
      </c>
      <c r="V428" t="s">
        <v>831</v>
      </c>
      <c r="W428" t="s">
        <v>503</v>
      </c>
      <c r="X428">
        <v>21</v>
      </c>
      <c r="Y428">
        <v>7</v>
      </c>
      <c r="Z428" t="s">
        <v>13</v>
      </c>
      <c r="AA428" t="s">
        <v>13</v>
      </c>
      <c r="AB428" t="s">
        <v>2255</v>
      </c>
      <c r="AC428">
        <v>21</v>
      </c>
      <c r="AD428" t="s">
        <v>2256</v>
      </c>
    </row>
    <row r="429" spans="1:30">
      <c r="A429" t="s">
        <v>1114</v>
      </c>
      <c r="B429" t="s">
        <v>1162</v>
      </c>
      <c r="C429">
        <v>91.5</v>
      </c>
      <c r="D429">
        <v>318</v>
      </c>
      <c r="E429">
        <v>27</v>
      </c>
      <c r="F429">
        <v>0</v>
      </c>
      <c r="G429">
        <v>1</v>
      </c>
      <c r="H429">
        <v>318</v>
      </c>
      <c r="I429">
        <v>1</v>
      </c>
      <c r="J429">
        <v>318</v>
      </c>
      <c r="K429" s="10">
        <v>2.4799999999999999E-199</v>
      </c>
      <c r="L429">
        <v>547</v>
      </c>
      <c r="M429">
        <v>100</v>
      </c>
      <c r="N429">
        <v>318</v>
      </c>
      <c r="O429">
        <v>318</v>
      </c>
      <c r="P429" t="s">
        <v>152</v>
      </c>
      <c r="Q429" t="s">
        <v>51</v>
      </c>
      <c r="R429" t="s">
        <v>1163</v>
      </c>
      <c r="S429" t="s">
        <v>1117</v>
      </c>
      <c r="T429">
        <v>732455</v>
      </c>
      <c r="U429">
        <v>733531</v>
      </c>
      <c r="V429" t="s">
        <v>831</v>
      </c>
      <c r="W429" t="s">
        <v>502</v>
      </c>
      <c r="X429">
        <v>21</v>
      </c>
      <c r="Y429">
        <v>7</v>
      </c>
      <c r="Z429" t="s">
        <v>13</v>
      </c>
      <c r="AA429" t="s">
        <v>13</v>
      </c>
      <c r="AB429" t="s">
        <v>2255</v>
      </c>
      <c r="AC429">
        <v>21</v>
      </c>
      <c r="AD429" t="s">
        <v>2256</v>
      </c>
    </row>
    <row r="430" spans="1:30">
      <c r="A430" t="s">
        <v>1118</v>
      </c>
      <c r="B430" t="s">
        <v>1164</v>
      </c>
      <c r="C430">
        <v>88.6</v>
      </c>
      <c r="D430">
        <v>761</v>
      </c>
      <c r="E430">
        <v>82</v>
      </c>
      <c r="F430">
        <v>1</v>
      </c>
      <c r="G430">
        <v>1</v>
      </c>
      <c r="H430">
        <v>761</v>
      </c>
      <c r="I430">
        <v>1</v>
      </c>
      <c r="J430">
        <v>756</v>
      </c>
      <c r="K430">
        <v>0</v>
      </c>
      <c r="L430">
        <v>1337</v>
      </c>
      <c r="M430">
        <v>100</v>
      </c>
      <c r="N430">
        <v>761</v>
      </c>
      <c r="O430">
        <v>756</v>
      </c>
      <c r="P430" t="s">
        <v>152</v>
      </c>
      <c r="Q430" t="s">
        <v>51</v>
      </c>
      <c r="R430" t="s">
        <v>1165</v>
      </c>
      <c r="S430" t="s">
        <v>1121</v>
      </c>
      <c r="T430">
        <v>734056</v>
      </c>
      <c r="U430">
        <v>736374</v>
      </c>
      <c r="V430" t="s">
        <v>831</v>
      </c>
      <c r="W430" t="s">
        <v>503</v>
      </c>
      <c r="X430">
        <v>21</v>
      </c>
      <c r="Y430">
        <v>7</v>
      </c>
      <c r="Z430" t="s">
        <v>13</v>
      </c>
      <c r="AA430" t="s">
        <v>13</v>
      </c>
      <c r="AB430" t="s">
        <v>2255</v>
      </c>
      <c r="AC430">
        <v>21</v>
      </c>
      <c r="AD430" t="s">
        <v>2256</v>
      </c>
    </row>
    <row r="431" spans="1:30">
      <c r="A431" t="s">
        <v>1122</v>
      </c>
      <c r="B431" t="s">
        <v>1166</v>
      </c>
      <c r="C431">
        <v>97</v>
      </c>
      <c r="D431">
        <v>236</v>
      </c>
      <c r="E431">
        <v>7</v>
      </c>
      <c r="F431">
        <v>0</v>
      </c>
      <c r="G431">
        <v>1</v>
      </c>
      <c r="H431">
        <v>236</v>
      </c>
      <c r="I431">
        <v>1</v>
      </c>
      <c r="J431">
        <v>236</v>
      </c>
      <c r="K431" s="10">
        <v>5.7800000000000004E-164</v>
      </c>
      <c r="L431">
        <v>451</v>
      </c>
      <c r="M431">
        <v>100</v>
      </c>
      <c r="N431">
        <v>236</v>
      </c>
      <c r="O431">
        <v>236</v>
      </c>
      <c r="P431" t="s">
        <v>152</v>
      </c>
      <c r="Q431" t="s">
        <v>51</v>
      </c>
      <c r="R431" t="s">
        <v>1167</v>
      </c>
      <c r="S431" t="s">
        <v>1125</v>
      </c>
      <c r="T431">
        <v>737442</v>
      </c>
      <c r="U431">
        <v>738152</v>
      </c>
      <c r="V431" t="s">
        <v>831</v>
      </c>
      <c r="W431" t="s">
        <v>503</v>
      </c>
      <c r="X431">
        <v>21</v>
      </c>
      <c r="Y431">
        <v>7</v>
      </c>
      <c r="Z431" t="s">
        <v>13</v>
      </c>
      <c r="AA431" t="s">
        <v>13</v>
      </c>
      <c r="AB431" t="s">
        <v>2255</v>
      </c>
      <c r="AC431">
        <v>21</v>
      </c>
      <c r="AD431" t="s">
        <v>2256</v>
      </c>
    </row>
    <row r="432" spans="1:30">
      <c r="A432" t="s">
        <v>1098</v>
      </c>
      <c r="B432" t="s">
        <v>1168</v>
      </c>
      <c r="C432">
        <v>98.1</v>
      </c>
      <c r="D432">
        <v>481</v>
      </c>
      <c r="E432">
        <v>9</v>
      </c>
      <c r="F432">
        <v>0</v>
      </c>
      <c r="G432">
        <v>44</v>
      </c>
      <c r="H432">
        <v>524</v>
      </c>
      <c r="I432">
        <v>1</v>
      </c>
      <c r="J432">
        <v>481</v>
      </c>
      <c r="K432">
        <v>0</v>
      </c>
      <c r="L432">
        <v>959</v>
      </c>
      <c r="M432">
        <v>89.4</v>
      </c>
      <c r="N432">
        <v>538</v>
      </c>
      <c r="O432">
        <v>507</v>
      </c>
      <c r="P432" t="s">
        <v>139</v>
      </c>
      <c r="Q432" t="s">
        <v>51</v>
      </c>
      <c r="R432" t="s">
        <v>1169</v>
      </c>
      <c r="S432" t="s">
        <v>1101</v>
      </c>
      <c r="T432">
        <v>736038</v>
      </c>
      <c r="U432">
        <v>737675</v>
      </c>
      <c r="V432" t="s">
        <v>508</v>
      </c>
      <c r="W432" t="s">
        <v>503</v>
      </c>
      <c r="X432">
        <v>21</v>
      </c>
      <c r="Y432">
        <v>7</v>
      </c>
      <c r="Z432" t="s">
        <v>13</v>
      </c>
      <c r="AA432" t="s">
        <v>13</v>
      </c>
      <c r="AB432" t="s">
        <v>2255</v>
      </c>
      <c r="AC432">
        <v>21</v>
      </c>
      <c r="AD432" t="s">
        <v>2256</v>
      </c>
    </row>
    <row r="433" spans="1:30">
      <c r="A433" t="s">
        <v>1102</v>
      </c>
      <c r="B433" t="s">
        <v>1170</v>
      </c>
      <c r="C433">
        <v>94.7</v>
      </c>
      <c r="D433">
        <v>226</v>
      </c>
      <c r="E433">
        <v>12</v>
      </c>
      <c r="F433">
        <v>0</v>
      </c>
      <c r="G433">
        <v>1</v>
      </c>
      <c r="H433">
        <v>226</v>
      </c>
      <c r="I433">
        <v>1</v>
      </c>
      <c r="J433">
        <v>226</v>
      </c>
      <c r="K433" s="10">
        <v>5.2300000000000003E-155</v>
      </c>
      <c r="L433">
        <v>428</v>
      </c>
      <c r="M433">
        <v>100</v>
      </c>
      <c r="N433">
        <v>226</v>
      </c>
      <c r="O433">
        <v>234</v>
      </c>
      <c r="P433" t="s">
        <v>139</v>
      </c>
      <c r="Q433" t="s">
        <v>51</v>
      </c>
      <c r="R433" t="s">
        <v>1171</v>
      </c>
      <c r="S433" t="s">
        <v>1105</v>
      </c>
      <c r="T433">
        <v>738022</v>
      </c>
      <c r="U433">
        <v>738837</v>
      </c>
      <c r="V433" t="s">
        <v>508</v>
      </c>
      <c r="W433" t="s">
        <v>502</v>
      </c>
      <c r="X433">
        <v>21</v>
      </c>
      <c r="Y433">
        <v>7</v>
      </c>
      <c r="Z433" t="s">
        <v>13</v>
      </c>
      <c r="AA433" t="s">
        <v>13</v>
      </c>
      <c r="AB433" t="s">
        <v>2255</v>
      </c>
      <c r="AC433">
        <v>21</v>
      </c>
      <c r="AD433" t="s">
        <v>2256</v>
      </c>
    </row>
    <row r="434" spans="1:30">
      <c r="A434" t="s">
        <v>1106</v>
      </c>
      <c r="B434" t="s">
        <v>1172</v>
      </c>
      <c r="C434">
        <v>95.1</v>
      </c>
      <c r="D434">
        <v>431</v>
      </c>
      <c r="E434">
        <v>21</v>
      </c>
      <c r="F434">
        <v>0</v>
      </c>
      <c r="G434">
        <v>1</v>
      </c>
      <c r="H434">
        <v>431</v>
      </c>
      <c r="I434">
        <v>1</v>
      </c>
      <c r="J434">
        <v>431</v>
      </c>
      <c r="K434" s="10">
        <v>1.6399999999999999E-307</v>
      </c>
      <c r="L434">
        <v>830</v>
      </c>
      <c r="M434">
        <v>100</v>
      </c>
      <c r="N434">
        <v>431</v>
      </c>
      <c r="O434">
        <v>431</v>
      </c>
      <c r="P434" t="s">
        <v>139</v>
      </c>
      <c r="Q434" t="s">
        <v>51</v>
      </c>
      <c r="R434" t="s">
        <v>1173</v>
      </c>
      <c r="S434" t="s">
        <v>1109</v>
      </c>
      <c r="T434">
        <v>739308</v>
      </c>
      <c r="U434">
        <v>740790</v>
      </c>
      <c r="V434" t="s">
        <v>508</v>
      </c>
      <c r="W434" t="s">
        <v>502</v>
      </c>
      <c r="X434">
        <v>21</v>
      </c>
      <c r="Y434">
        <v>7</v>
      </c>
      <c r="Z434" t="s">
        <v>13</v>
      </c>
      <c r="AA434" t="s">
        <v>13</v>
      </c>
      <c r="AB434" t="s">
        <v>2255</v>
      </c>
      <c r="AC434">
        <v>21</v>
      </c>
      <c r="AD434" t="s">
        <v>2256</v>
      </c>
    </row>
    <row r="435" spans="1:30">
      <c r="A435" t="s">
        <v>1110</v>
      </c>
      <c r="B435" t="s">
        <v>1174</v>
      </c>
      <c r="C435">
        <v>82.4</v>
      </c>
      <c r="D435">
        <v>176</v>
      </c>
      <c r="E435">
        <v>11</v>
      </c>
      <c r="F435">
        <v>1</v>
      </c>
      <c r="G435">
        <v>1</v>
      </c>
      <c r="H435">
        <v>156</v>
      </c>
      <c r="I435">
        <v>1</v>
      </c>
      <c r="J435">
        <v>176</v>
      </c>
      <c r="K435" s="10">
        <v>1.34E-98</v>
      </c>
      <c r="L435">
        <v>280</v>
      </c>
      <c r="M435">
        <v>100</v>
      </c>
      <c r="N435">
        <v>156</v>
      </c>
      <c r="O435">
        <v>176</v>
      </c>
      <c r="P435" t="s">
        <v>139</v>
      </c>
      <c r="Q435" t="s">
        <v>51</v>
      </c>
      <c r="R435" t="s">
        <v>1175</v>
      </c>
      <c r="S435" t="s">
        <v>1113</v>
      </c>
      <c r="T435">
        <v>741051</v>
      </c>
      <c r="U435">
        <v>741702</v>
      </c>
      <c r="V435" t="s">
        <v>508</v>
      </c>
      <c r="W435" t="s">
        <v>503</v>
      </c>
      <c r="X435">
        <v>21</v>
      </c>
      <c r="Y435">
        <v>7</v>
      </c>
      <c r="Z435" t="s">
        <v>13</v>
      </c>
      <c r="AA435" t="s">
        <v>13</v>
      </c>
      <c r="AB435" t="s">
        <v>2255</v>
      </c>
      <c r="AC435">
        <v>21</v>
      </c>
      <c r="AD435" t="s">
        <v>2256</v>
      </c>
    </row>
    <row r="436" spans="1:30">
      <c r="A436" t="s">
        <v>1114</v>
      </c>
      <c r="B436" t="s">
        <v>1176</v>
      </c>
      <c r="C436">
        <v>91.5</v>
      </c>
      <c r="D436">
        <v>318</v>
      </c>
      <c r="E436">
        <v>27</v>
      </c>
      <c r="F436">
        <v>0</v>
      </c>
      <c r="G436">
        <v>1</v>
      </c>
      <c r="H436">
        <v>318</v>
      </c>
      <c r="I436">
        <v>1</v>
      </c>
      <c r="J436">
        <v>318</v>
      </c>
      <c r="K436" s="10">
        <v>2.5900000000000001E-199</v>
      </c>
      <c r="L436">
        <v>547</v>
      </c>
      <c r="M436">
        <v>100</v>
      </c>
      <c r="N436">
        <v>318</v>
      </c>
      <c r="O436">
        <v>318</v>
      </c>
      <c r="P436" t="s">
        <v>139</v>
      </c>
      <c r="Q436" t="s">
        <v>51</v>
      </c>
      <c r="R436" t="s">
        <v>1177</v>
      </c>
      <c r="S436" t="s">
        <v>1117</v>
      </c>
      <c r="T436">
        <v>743839</v>
      </c>
      <c r="U436">
        <v>744915</v>
      </c>
      <c r="V436" t="s">
        <v>508</v>
      </c>
      <c r="W436" t="s">
        <v>502</v>
      </c>
      <c r="X436">
        <v>21</v>
      </c>
      <c r="Y436">
        <v>7</v>
      </c>
      <c r="Z436" t="s">
        <v>13</v>
      </c>
      <c r="AA436" t="s">
        <v>13</v>
      </c>
      <c r="AB436" t="s">
        <v>2255</v>
      </c>
      <c r="AC436">
        <v>21</v>
      </c>
      <c r="AD436" t="s">
        <v>2256</v>
      </c>
    </row>
    <row r="437" spans="1:30">
      <c r="A437" t="s">
        <v>1118</v>
      </c>
      <c r="B437" t="s">
        <v>1178</v>
      </c>
      <c r="C437">
        <v>88.6</v>
      </c>
      <c r="D437">
        <v>761</v>
      </c>
      <c r="E437">
        <v>82</v>
      </c>
      <c r="F437">
        <v>1</v>
      </c>
      <c r="G437">
        <v>1</v>
      </c>
      <c r="H437">
        <v>761</v>
      </c>
      <c r="I437">
        <v>1</v>
      </c>
      <c r="J437">
        <v>756</v>
      </c>
      <c r="K437">
        <v>0</v>
      </c>
      <c r="L437">
        <v>1337</v>
      </c>
      <c r="M437">
        <v>100</v>
      </c>
      <c r="N437">
        <v>761</v>
      </c>
      <c r="O437">
        <v>756</v>
      </c>
      <c r="P437" t="s">
        <v>139</v>
      </c>
      <c r="Q437" t="s">
        <v>51</v>
      </c>
      <c r="R437" t="s">
        <v>1179</v>
      </c>
      <c r="S437" t="s">
        <v>1121</v>
      </c>
      <c r="T437">
        <v>745239</v>
      </c>
      <c r="U437">
        <v>748347</v>
      </c>
      <c r="V437" t="s">
        <v>508</v>
      </c>
      <c r="W437" t="s">
        <v>503</v>
      </c>
      <c r="X437">
        <v>21</v>
      </c>
      <c r="Y437">
        <v>7</v>
      </c>
      <c r="Z437" t="s">
        <v>13</v>
      </c>
      <c r="AA437" t="s">
        <v>13</v>
      </c>
      <c r="AB437" t="s">
        <v>2255</v>
      </c>
      <c r="AC437">
        <v>21</v>
      </c>
      <c r="AD437" t="s">
        <v>2256</v>
      </c>
    </row>
    <row r="438" spans="1:30">
      <c r="A438" t="s">
        <v>1122</v>
      </c>
      <c r="B438" t="s">
        <v>1180</v>
      </c>
      <c r="C438">
        <v>97</v>
      </c>
      <c r="D438">
        <v>236</v>
      </c>
      <c r="E438">
        <v>7</v>
      </c>
      <c r="F438">
        <v>0</v>
      </c>
      <c r="G438">
        <v>1</v>
      </c>
      <c r="H438">
        <v>236</v>
      </c>
      <c r="I438">
        <v>1</v>
      </c>
      <c r="J438">
        <v>236</v>
      </c>
      <c r="K438" s="10">
        <v>6.02E-164</v>
      </c>
      <c r="L438">
        <v>451</v>
      </c>
      <c r="M438">
        <v>100</v>
      </c>
      <c r="N438">
        <v>236</v>
      </c>
      <c r="O438">
        <v>236</v>
      </c>
      <c r="P438" t="s">
        <v>139</v>
      </c>
      <c r="Q438" t="s">
        <v>51</v>
      </c>
      <c r="R438" t="s">
        <v>1181</v>
      </c>
      <c r="S438" t="s">
        <v>1125</v>
      </c>
      <c r="T438">
        <v>748826</v>
      </c>
      <c r="U438">
        <v>749536</v>
      </c>
      <c r="V438" t="s">
        <v>508</v>
      </c>
      <c r="W438" t="s">
        <v>503</v>
      </c>
      <c r="X438">
        <v>21</v>
      </c>
      <c r="Y438">
        <v>7</v>
      </c>
      <c r="Z438" t="s">
        <v>13</v>
      </c>
      <c r="AA438" t="s">
        <v>13</v>
      </c>
      <c r="AB438" t="s">
        <v>2255</v>
      </c>
      <c r="AC438">
        <v>21</v>
      </c>
      <c r="AD438" t="s">
        <v>2256</v>
      </c>
    </row>
    <row r="439" spans="1:30">
      <c r="A439" t="s">
        <v>1098</v>
      </c>
      <c r="B439" t="s">
        <v>1182</v>
      </c>
      <c r="C439">
        <v>97.8</v>
      </c>
      <c r="D439">
        <v>320</v>
      </c>
      <c r="E439">
        <v>7</v>
      </c>
      <c r="F439">
        <v>0</v>
      </c>
      <c r="G439">
        <v>44</v>
      </c>
      <c r="H439">
        <v>363</v>
      </c>
      <c r="I439">
        <v>1</v>
      </c>
      <c r="J439">
        <v>320</v>
      </c>
      <c r="K439" s="10">
        <v>5.8099999999999998E-231</v>
      </c>
      <c r="L439">
        <v>637</v>
      </c>
      <c r="M439">
        <v>59.5</v>
      </c>
      <c r="N439">
        <v>538</v>
      </c>
      <c r="O439">
        <v>336</v>
      </c>
      <c r="P439" t="s">
        <v>153</v>
      </c>
      <c r="Q439" t="s">
        <v>51</v>
      </c>
      <c r="R439" t="s">
        <v>1183</v>
      </c>
      <c r="S439" t="s">
        <v>1101</v>
      </c>
      <c r="T439">
        <v>731369</v>
      </c>
      <c r="U439">
        <v>732379</v>
      </c>
      <c r="V439" t="s">
        <v>501</v>
      </c>
      <c r="W439" t="s">
        <v>503</v>
      </c>
      <c r="X439">
        <v>21</v>
      </c>
      <c r="Y439">
        <v>7</v>
      </c>
      <c r="Z439" t="s">
        <v>13</v>
      </c>
      <c r="AA439" t="s">
        <v>13</v>
      </c>
      <c r="AB439" t="s">
        <v>2255</v>
      </c>
      <c r="AC439">
        <v>21</v>
      </c>
      <c r="AD439" t="s">
        <v>2256</v>
      </c>
    </row>
    <row r="440" spans="1:30">
      <c r="A440" t="s">
        <v>1098</v>
      </c>
      <c r="B440" t="s">
        <v>1184</v>
      </c>
      <c r="C440">
        <v>96.5</v>
      </c>
      <c r="D440">
        <v>113</v>
      </c>
      <c r="E440">
        <v>4</v>
      </c>
      <c r="F440">
        <v>0</v>
      </c>
      <c r="G440">
        <v>420</v>
      </c>
      <c r="H440">
        <v>532</v>
      </c>
      <c r="I440">
        <v>1</v>
      </c>
      <c r="J440">
        <v>113</v>
      </c>
      <c r="K440" s="10">
        <v>1.1599999999999999E-76</v>
      </c>
      <c r="L440">
        <v>236</v>
      </c>
      <c r="M440">
        <v>21</v>
      </c>
      <c r="N440">
        <v>538</v>
      </c>
      <c r="O440">
        <v>131</v>
      </c>
      <c r="P440" t="s">
        <v>153</v>
      </c>
      <c r="Q440" t="s">
        <v>51</v>
      </c>
      <c r="R440" t="s">
        <v>1185</v>
      </c>
      <c r="S440" t="s">
        <v>1186</v>
      </c>
      <c r="T440">
        <v>730789</v>
      </c>
      <c r="U440">
        <v>731184</v>
      </c>
      <c r="V440" t="s">
        <v>501</v>
      </c>
      <c r="W440" t="s">
        <v>503</v>
      </c>
      <c r="X440">
        <v>21</v>
      </c>
      <c r="Y440">
        <v>7</v>
      </c>
      <c r="Z440" t="s">
        <v>13</v>
      </c>
      <c r="AA440" t="s">
        <v>13</v>
      </c>
      <c r="AB440" t="s">
        <v>2255</v>
      </c>
      <c r="AC440">
        <v>21</v>
      </c>
      <c r="AD440" t="s">
        <v>2256</v>
      </c>
    </row>
    <row r="441" spans="1:30">
      <c r="A441" t="s">
        <v>1102</v>
      </c>
      <c r="B441" t="s">
        <v>1187</v>
      </c>
      <c r="C441">
        <v>94.7</v>
      </c>
      <c r="D441">
        <v>226</v>
      </c>
      <c r="E441">
        <v>12</v>
      </c>
      <c r="F441">
        <v>0</v>
      </c>
      <c r="G441">
        <v>1</v>
      </c>
      <c r="H441">
        <v>226</v>
      </c>
      <c r="I441">
        <v>1</v>
      </c>
      <c r="J441">
        <v>226</v>
      </c>
      <c r="K441" s="10">
        <v>3.9000000000000003E-155</v>
      </c>
      <c r="L441">
        <v>428</v>
      </c>
      <c r="M441">
        <v>100</v>
      </c>
      <c r="N441">
        <v>226</v>
      </c>
      <c r="O441">
        <v>226</v>
      </c>
      <c r="P441" t="s">
        <v>153</v>
      </c>
      <c r="Q441" t="s">
        <v>51</v>
      </c>
      <c r="R441" t="s">
        <v>1188</v>
      </c>
      <c r="S441" t="s">
        <v>1105</v>
      </c>
      <c r="T441">
        <v>732539</v>
      </c>
      <c r="U441">
        <v>733662</v>
      </c>
      <c r="V441" t="s">
        <v>501</v>
      </c>
      <c r="W441" t="s">
        <v>502</v>
      </c>
      <c r="X441">
        <v>21</v>
      </c>
      <c r="Y441">
        <v>7</v>
      </c>
      <c r="Z441" t="s">
        <v>13</v>
      </c>
      <c r="AA441" t="s">
        <v>13</v>
      </c>
      <c r="AB441" t="s">
        <v>2255</v>
      </c>
      <c r="AC441">
        <v>21</v>
      </c>
      <c r="AD441" t="s">
        <v>2256</v>
      </c>
    </row>
    <row r="442" spans="1:30">
      <c r="A442" t="s">
        <v>1106</v>
      </c>
      <c r="B442" t="s">
        <v>1189</v>
      </c>
      <c r="C442">
        <v>95.1</v>
      </c>
      <c r="D442">
        <v>431</v>
      </c>
      <c r="E442">
        <v>21</v>
      </c>
      <c r="F442">
        <v>0</v>
      </c>
      <c r="G442">
        <v>1</v>
      </c>
      <c r="H442">
        <v>431</v>
      </c>
      <c r="I442">
        <v>1</v>
      </c>
      <c r="J442">
        <v>431</v>
      </c>
      <c r="K442" s="10">
        <v>1.6300000000000001E-307</v>
      </c>
      <c r="L442">
        <v>830</v>
      </c>
      <c r="M442">
        <v>100</v>
      </c>
      <c r="N442">
        <v>431</v>
      </c>
      <c r="O442">
        <v>431</v>
      </c>
      <c r="P442" t="s">
        <v>153</v>
      </c>
      <c r="Q442" t="s">
        <v>51</v>
      </c>
      <c r="R442" t="s">
        <v>1190</v>
      </c>
      <c r="S442" t="s">
        <v>1109</v>
      </c>
      <c r="T442">
        <v>734012</v>
      </c>
      <c r="U442">
        <v>735494</v>
      </c>
      <c r="V442" t="s">
        <v>501</v>
      </c>
      <c r="W442" t="s">
        <v>502</v>
      </c>
      <c r="X442">
        <v>21</v>
      </c>
      <c r="Y442">
        <v>7</v>
      </c>
      <c r="Z442" t="s">
        <v>13</v>
      </c>
      <c r="AA442" t="s">
        <v>13</v>
      </c>
      <c r="AB442" t="s">
        <v>2255</v>
      </c>
      <c r="AC442">
        <v>21</v>
      </c>
      <c r="AD442" t="s">
        <v>2256</v>
      </c>
    </row>
    <row r="443" spans="1:30">
      <c r="A443" t="s">
        <v>1110</v>
      </c>
      <c r="B443" t="s">
        <v>1191</v>
      </c>
      <c r="C443">
        <v>82.4</v>
      </c>
      <c r="D443">
        <v>176</v>
      </c>
      <c r="E443">
        <v>11</v>
      </c>
      <c r="F443">
        <v>1</v>
      </c>
      <c r="G443">
        <v>1</v>
      </c>
      <c r="H443">
        <v>156</v>
      </c>
      <c r="I443">
        <v>1</v>
      </c>
      <c r="J443">
        <v>176</v>
      </c>
      <c r="K443" s="10">
        <v>1.34E-98</v>
      </c>
      <c r="L443">
        <v>280</v>
      </c>
      <c r="M443">
        <v>100</v>
      </c>
      <c r="N443">
        <v>156</v>
      </c>
      <c r="O443">
        <v>176</v>
      </c>
      <c r="P443" t="s">
        <v>153</v>
      </c>
      <c r="Q443" t="s">
        <v>51</v>
      </c>
      <c r="R443" t="s">
        <v>1192</v>
      </c>
      <c r="S443" t="s">
        <v>1113</v>
      </c>
      <c r="T443">
        <v>735755</v>
      </c>
      <c r="U443">
        <v>736406</v>
      </c>
      <c r="V443" t="s">
        <v>501</v>
      </c>
      <c r="W443" t="s">
        <v>503</v>
      </c>
      <c r="X443">
        <v>21</v>
      </c>
      <c r="Y443">
        <v>7</v>
      </c>
      <c r="Z443" t="s">
        <v>13</v>
      </c>
      <c r="AA443" t="s">
        <v>13</v>
      </c>
      <c r="AB443" t="s">
        <v>2255</v>
      </c>
      <c r="AC443">
        <v>21</v>
      </c>
      <c r="AD443" t="s">
        <v>2256</v>
      </c>
    </row>
    <row r="444" spans="1:30">
      <c r="A444" t="s">
        <v>1114</v>
      </c>
      <c r="B444" t="s">
        <v>1193</v>
      </c>
      <c r="C444">
        <v>91.5</v>
      </c>
      <c r="D444">
        <v>318</v>
      </c>
      <c r="E444">
        <v>27</v>
      </c>
      <c r="F444">
        <v>0</v>
      </c>
      <c r="G444">
        <v>1</v>
      </c>
      <c r="H444">
        <v>318</v>
      </c>
      <c r="I444">
        <v>1</v>
      </c>
      <c r="J444">
        <v>318</v>
      </c>
      <c r="K444" s="10">
        <v>2.5699999999999998E-199</v>
      </c>
      <c r="L444">
        <v>547</v>
      </c>
      <c r="M444">
        <v>100</v>
      </c>
      <c r="N444">
        <v>318</v>
      </c>
      <c r="O444">
        <v>318</v>
      </c>
      <c r="P444" t="s">
        <v>153</v>
      </c>
      <c r="Q444" t="s">
        <v>51</v>
      </c>
      <c r="R444" t="s">
        <v>1194</v>
      </c>
      <c r="S444" t="s">
        <v>1117</v>
      </c>
      <c r="T444">
        <v>738543</v>
      </c>
      <c r="U444">
        <v>739619</v>
      </c>
      <c r="V444" t="s">
        <v>501</v>
      </c>
      <c r="W444" t="s">
        <v>502</v>
      </c>
      <c r="X444">
        <v>21</v>
      </c>
      <c r="Y444">
        <v>7</v>
      </c>
      <c r="Z444" t="s">
        <v>13</v>
      </c>
      <c r="AA444" t="s">
        <v>13</v>
      </c>
      <c r="AB444" t="s">
        <v>2255</v>
      </c>
      <c r="AC444">
        <v>21</v>
      </c>
      <c r="AD444" t="s">
        <v>2256</v>
      </c>
    </row>
    <row r="445" spans="1:30">
      <c r="A445" t="s">
        <v>1118</v>
      </c>
      <c r="B445" t="s">
        <v>1195</v>
      </c>
      <c r="C445">
        <v>88.6</v>
      </c>
      <c r="D445">
        <v>761</v>
      </c>
      <c r="E445">
        <v>82</v>
      </c>
      <c r="F445">
        <v>1</v>
      </c>
      <c r="G445">
        <v>1</v>
      </c>
      <c r="H445">
        <v>761</v>
      </c>
      <c r="I445">
        <v>1</v>
      </c>
      <c r="J445">
        <v>756</v>
      </c>
      <c r="K445">
        <v>0</v>
      </c>
      <c r="L445">
        <v>1337</v>
      </c>
      <c r="M445">
        <v>100</v>
      </c>
      <c r="N445">
        <v>761</v>
      </c>
      <c r="O445">
        <v>756</v>
      </c>
      <c r="P445" t="s">
        <v>153</v>
      </c>
      <c r="Q445" t="s">
        <v>51</v>
      </c>
      <c r="R445" t="s">
        <v>1196</v>
      </c>
      <c r="S445" t="s">
        <v>1121</v>
      </c>
      <c r="T445">
        <v>740144</v>
      </c>
      <c r="U445">
        <v>742462</v>
      </c>
      <c r="V445" t="s">
        <v>501</v>
      </c>
      <c r="W445" t="s">
        <v>503</v>
      </c>
      <c r="X445">
        <v>21</v>
      </c>
      <c r="Y445">
        <v>7</v>
      </c>
      <c r="Z445" t="s">
        <v>13</v>
      </c>
      <c r="AA445" t="s">
        <v>13</v>
      </c>
      <c r="AB445" t="s">
        <v>2255</v>
      </c>
      <c r="AC445">
        <v>21</v>
      </c>
      <c r="AD445" t="s">
        <v>2256</v>
      </c>
    </row>
    <row r="446" spans="1:30">
      <c r="A446" t="s">
        <v>1122</v>
      </c>
      <c r="B446" t="s">
        <v>1197</v>
      </c>
      <c r="C446">
        <v>97</v>
      </c>
      <c r="D446">
        <v>236</v>
      </c>
      <c r="E446">
        <v>7</v>
      </c>
      <c r="F446">
        <v>0</v>
      </c>
      <c r="G446">
        <v>1</v>
      </c>
      <c r="H446">
        <v>236</v>
      </c>
      <c r="I446">
        <v>1</v>
      </c>
      <c r="J446">
        <v>236</v>
      </c>
      <c r="K446" s="10">
        <v>5.9800000000000003E-164</v>
      </c>
      <c r="L446">
        <v>451</v>
      </c>
      <c r="M446">
        <v>100</v>
      </c>
      <c r="N446">
        <v>236</v>
      </c>
      <c r="O446">
        <v>236</v>
      </c>
      <c r="P446" t="s">
        <v>153</v>
      </c>
      <c r="Q446" t="s">
        <v>51</v>
      </c>
      <c r="R446" t="s">
        <v>1198</v>
      </c>
      <c r="S446" t="s">
        <v>1125</v>
      </c>
      <c r="T446">
        <v>743530</v>
      </c>
      <c r="U446">
        <v>744240</v>
      </c>
      <c r="V446" t="s">
        <v>501</v>
      </c>
      <c r="W446" t="s">
        <v>503</v>
      </c>
      <c r="X446">
        <v>21</v>
      </c>
      <c r="Y446">
        <v>7</v>
      </c>
      <c r="Z446" t="s">
        <v>13</v>
      </c>
      <c r="AA446" t="s">
        <v>13</v>
      </c>
      <c r="AB446" t="s">
        <v>2255</v>
      </c>
      <c r="AC446">
        <v>21</v>
      </c>
      <c r="AD446" t="s">
        <v>2256</v>
      </c>
    </row>
    <row r="447" spans="1:30">
      <c r="A447" t="s">
        <v>1098</v>
      </c>
      <c r="B447" t="s">
        <v>1199</v>
      </c>
      <c r="C447">
        <v>98.1</v>
      </c>
      <c r="D447">
        <v>481</v>
      </c>
      <c r="E447">
        <v>9</v>
      </c>
      <c r="F447">
        <v>0</v>
      </c>
      <c r="G447">
        <v>44</v>
      </c>
      <c r="H447">
        <v>524</v>
      </c>
      <c r="I447">
        <v>1</v>
      </c>
      <c r="J447">
        <v>481</v>
      </c>
      <c r="K447">
        <v>0</v>
      </c>
      <c r="L447">
        <v>959</v>
      </c>
      <c r="M447">
        <v>89.4</v>
      </c>
      <c r="N447">
        <v>538</v>
      </c>
      <c r="O447">
        <v>507</v>
      </c>
      <c r="P447" t="s">
        <v>154</v>
      </c>
      <c r="Q447" t="s">
        <v>51</v>
      </c>
      <c r="R447" t="s">
        <v>1200</v>
      </c>
      <c r="S447" t="s">
        <v>1101</v>
      </c>
      <c r="T447">
        <v>742070</v>
      </c>
      <c r="U447">
        <v>743707</v>
      </c>
      <c r="V447" t="s">
        <v>509</v>
      </c>
      <c r="W447" t="s">
        <v>503</v>
      </c>
      <c r="X447">
        <v>21</v>
      </c>
      <c r="Y447">
        <v>7</v>
      </c>
      <c r="Z447" t="s">
        <v>13</v>
      </c>
      <c r="AA447" t="s">
        <v>13</v>
      </c>
      <c r="AB447" t="s">
        <v>2255</v>
      </c>
      <c r="AC447">
        <v>21</v>
      </c>
      <c r="AD447" t="s">
        <v>2256</v>
      </c>
    </row>
    <row r="448" spans="1:30">
      <c r="A448" t="s">
        <v>1102</v>
      </c>
      <c r="B448" t="s">
        <v>1201</v>
      </c>
      <c r="C448">
        <v>94.7</v>
      </c>
      <c r="D448">
        <v>226</v>
      </c>
      <c r="E448">
        <v>12</v>
      </c>
      <c r="F448">
        <v>0</v>
      </c>
      <c r="G448">
        <v>1</v>
      </c>
      <c r="H448">
        <v>226</v>
      </c>
      <c r="I448">
        <v>1</v>
      </c>
      <c r="J448">
        <v>226</v>
      </c>
      <c r="K448" s="10">
        <v>5.02E-155</v>
      </c>
      <c r="L448">
        <v>428</v>
      </c>
      <c r="M448">
        <v>100</v>
      </c>
      <c r="N448">
        <v>226</v>
      </c>
      <c r="O448">
        <v>234</v>
      </c>
      <c r="P448" t="s">
        <v>154</v>
      </c>
      <c r="Q448" t="s">
        <v>51</v>
      </c>
      <c r="R448" t="s">
        <v>1202</v>
      </c>
      <c r="S448" t="s">
        <v>1105</v>
      </c>
      <c r="T448">
        <v>744023</v>
      </c>
      <c r="U448">
        <v>744908</v>
      </c>
      <c r="V448" t="s">
        <v>509</v>
      </c>
      <c r="W448" t="s">
        <v>502</v>
      </c>
      <c r="X448">
        <v>21</v>
      </c>
      <c r="Y448">
        <v>7</v>
      </c>
      <c r="Z448" t="s">
        <v>13</v>
      </c>
      <c r="AA448" t="s">
        <v>13</v>
      </c>
      <c r="AB448" t="s">
        <v>2255</v>
      </c>
      <c r="AC448">
        <v>21</v>
      </c>
      <c r="AD448" t="s">
        <v>2256</v>
      </c>
    </row>
    <row r="449" spans="1:30">
      <c r="A449" t="s">
        <v>1106</v>
      </c>
      <c r="B449" t="s">
        <v>1203</v>
      </c>
      <c r="C449">
        <v>95.1</v>
      </c>
      <c r="D449">
        <v>431</v>
      </c>
      <c r="E449">
        <v>21</v>
      </c>
      <c r="F449">
        <v>0</v>
      </c>
      <c r="G449">
        <v>1</v>
      </c>
      <c r="H449">
        <v>431</v>
      </c>
      <c r="I449">
        <v>1</v>
      </c>
      <c r="J449">
        <v>431</v>
      </c>
      <c r="K449" s="10">
        <v>1.5799999999999999E-307</v>
      </c>
      <c r="L449">
        <v>830</v>
      </c>
      <c r="M449">
        <v>100</v>
      </c>
      <c r="N449">
        <v>431</v>
      </c>
      <c r="O449">
        <v>431</v>
      </c>
      <c r="P449" t="s">
        <v>154</v>
      </c>
      <c r="Q449" t="s">
        <v>51</v>
      </c>
      <c r="R449" t="s">
        <v>1204</v>
      </c>
      <c r="S449" t="s">
        <v>1109</v>
      </c>
      <c r="T449">
        <v>745340</v>
      </c>
      <c r="U449">
        <v>746822</v>
      </c>
      <c r="V449" t="s">
        <v>509</v>
      </c>
      <c r="W449" t="s">
        <v>502</v>
      </c>
      <c r="X449">
        <v>21</v>
      </c>
      <c r="Y449">
        <v>7</v>
      </c>
      <c r="Z449" t="s">
        <v>13</v>
      </c>
      <c r="AA449" t="s">
        <v>13</v>
      </c>
      <c r="AB449" t="s">
        <v>2255</v>
      </c>
      <c r="AC449">
        <v>21</v>
      </c>
      <c r="AD449" t="s">
        <v>2256</v>
      </c>
    </row>
    <row r="450" spans="1:30">
      <c r="A450" t="s">
        <v>1110</v>
      </c>
      <c r="B450" t="s">
        <v>1205</v>
      </c>
      <c r="C450">
        <v>82.4</v>
      </c>
      <c r="D450">
        <v>176</v>
      </c>
      <c r="E450">
        <v>11</v>
      </c>
      <c r="F450">
        <v>1</v>
      </c>
      <c r="G450">
        <v>1</v>
      </c>
      <c r="H450">
        <v>156</v>
      </c>
      <c r="I450">
        <v>1</v>
      </c>
      <c r="J450">
        <v>176</v>
      </c>
      <c r="K450" s="10">
        <v>1.29E-98</v>
      </c>
      <c r="L450">
        <v>280</v>
      </c>
      <c r="M450">
        <v>100</v>
      </c>
      <c r="N450">
        <v>156</v>
      </c>
      <c r="O450">
        <v>176</v>
      </c>
      <c r="P450" t="s">
        <v>154</v>
      </c>
      <c r="Q450" t="s">
        <v>51</v>
      </c>
      <c r="R450" t="s">
        <v>1206</v>
      </c>
      <c r="S450" t="s">
        <v>1113</v>
      </c>
      <c r="T450">
        <v>746947</v>
      </c>
      <c r="U450">
        <v>747836</v>
      </c>
      <c r="V450" t="s">
        <v>509</v>
      </c>
      <c r="W450" t="s">
        <v>503</v>
      </c>
      <c r="X450">
        <v>21</v>
      </c>
      <c r="Y450">
        <v>7</v>
      </c>
      <c r="Z450" t="s">
        <v>13</v>
      </c>
      <c r="AA450" t="s">
        <v>13</v>
      </c>
      <c r="AB450" t="s">
        <v>2255</v>
      </c>
      <c r="AC450">
        <v>21</v>
      </c>
      <c r="AD450" t="s">
        <v>2256</v>
      </c>
    </row>
    <row r="451" spans="1:30">
      <c r="A451" t="s">
        <v>1114</v>
      </c>
      <c r="B451" t="s">
        <v>1207</v>
      </c>
      <c r="C451">
        <v>91.5</v>
      </c>
      <c r="D451">
        <v>318</v>
      </c>
      <c r="E451">
        <v>27</v>
      </c>
      <c r="F451">
        <v>0</v>
      </c>
      <c r="G451">
        <v>1</v>
      </c>
      <c r="H451">
        <v>318</v>
      </c>
      <c r="I451">
        <v>1</v>
      </c>
      <c r="J451">
        <v>318</v>
      </c>
      <c r="K451" s="10">
        <v>2.4799999999999999E-199</v>
      </c>
      <c r="L451">
        <v>547</v>
      </c>
      <c r="M451">
        <v>100</v>
      </c>
      <c r="N451">
        <v>318</v>
      </c>
      <c r="O451">
        <v>318</v>
      </c>
      <c r="P451" t="s">
        <v>154</v>
      </c>
      <c r="Q451" t="s">
        <v>51</v>
      </c>
      <c r="R451" t="s">
        <v>1208</v>
      </c>
      <c r="S451" t="s">
        <v>1117</v>
      </c>
      <c r="T451">
        <v>749870</v>
      </c>
      <c r="U451">
        <v>750946</v>
      </c>
      <c r="V451" t="s">
        <v>509</v>
      </c>
      <c r="W451" t="s">
        <v>502</v>
      </c>
      <c r="X451">
        <v>21</v>
      </c>
      <c r="Y451">
        <v>7</v>
      </c>
      <c r="Z451" t="s">
        <v>13</v>
      </c>
      <c r="AA451" t="s">
        <v>13</v>
      </c>
      <c r="AB451" t="s">
        <v>2255</v>
      </c>
      <c r="AC451">
        <v>21</v>
      </c>
      <c r="AD451" t="s">
        <v>2256</v>
      </c>
    </row>
    <row r="452" spans="1:30">
      <c r="A452" t="s">
        <v>1118</v>
      </c>
      <c r="B452" t="s">
        <v>1209</v>
      </c>
      <c r="C452">
        <v>88.6</v>
      </c>
      <c r="D452">
        <v>761</v>
      </c>
      <c r="E452">
        <v>82</v>
      </c>
      <c r="F452">
        <v>1</v>
      </c>
      <c r="G452">
        <v>1</v>
      </c>
      <c r="H452">
        <v>761</v>
      </c>
      <c r="I452">
        <v>1</v>
      </c>
      <c r="J452">
        <v>756</v>
      </c>
      <c r="K452">
        <v>0</v>
      </c>
      <c r="L452">
        <v>1337</v>
      </c>
      <c r="M452">
        <v>100</v>
      </c>
      <c r="N452">
        <v>761</v>
      </c>
      <c r="O452">
        <v>756</v>
      </c>
      <c r="P452" t="s">
        <v>154</v>
      </c>
      <c r="Q452" t="s">
        <v>51</v>
      </c>
      <c r="R452" t="s">
        <v>1210</v>
      </c>
      <c r="S452" t="s">
        <v>1121</v>
      </c>
      <c r="T452">
        <v>751471</v>
      </c>
      <c r="U452">
        <v>754062</v>
      </c>
      <c r="V452" t="s">
        <v>509</v>
      </c>
      <c r="W452" t="s">
        <v>503</v>
      </c>
      <c r="X452">
        <v>21</v>
      </c>
      <c r="Y452">
        <v>7</v>
      </c>
      <c r="Z452" t="s">
        <v>13</v>
      </c>
      <c r="AA452" t="s">
        <v>13</v>
      </c>
      <c r="AB452" t="s">
        <v>2255</v>
      </c>
      <c r="AC452">
        <v>21</v>
      </c>
      <c r="AD452" t="s">
        <v>2256</v>
      </c>
    </row>
    <row r="453" spans="1:30">
      <c r="A453" t="s">
        <v>1122</v>
      </c>
      <c r="B453" t="s">
        <v>1211</v>
      </c>
      <c r="C453">
        <v>97</v>
      </c>
      <c r="D453">
        <v>236</v>
      </c>
      <c r="E453">
        <v>7</v>
      </c>
      <c r="F453">
        <v>0</v>
      </c>
      <c r="G453">
        <v>1</v>
      </c>
      <c r="H453">
        <v>236</v>
      </c>
      <c r="I453">
        <v>1</v>
      </c>
      <c r="J453">
        <v>236</v>
      </c>
      <c r="K453" s="10">
        <v>5.7699999999999997E-164</v>
      </c>
      <c r="L453">
        <v>451</v>
      </c>
      <c r="M453">
        <v>100</v>
      </c>
      <c r="N453">
        <v>236</v>
      </c>
      <c r="O453">
        <v>236</v>
      </c>
      <c r="P453" t="s">
        <v>154</v>
      </c>
      <c r="Q453" t="s">
        <v>51</v>
      </c>
      <c r="R453" t="s">
        <v>1212</v>
      </c>
      <c r="S453" t="s">
        <v>1125</v>
      </c>
      <c r="T453">
        <v>754733</v>
      </c>
      <c r="U453">
        <v>755708</v>
      </c>
      <c r="V453" t="s">
        <v>509</v>
      </c>
      <c r="W453" t="s">
        <v>503</v>
      </c>
      <c r="X453">
        <v>21</v>
      </c>
      <c r="Y453">
        <v>7</v>
      </c>
      <c r="Z453" t="s">
        <v>13</v>
      </c>
      <c r="AA453" t="s">
        <v>13</v>
      </c>
      <c r="AB453" t="s">
        <v>2255</v>
      </c>
      <c r="AC453">
        <v>21</v>
      </c>
      <c r="AD453" t="s">
        <v>2256</v>
      </c>
    </row>
    <row r="454" spans="1:30">
      <c r="A454" t="s">
        <v>1098</v>
      </c>
      <c r="B454" t="s">
        <v>1213</v>
      </c>
      <c r="C454">
        <v>98.1</v>
      </c>
      <c r="D454">
        <v>481</v>
      </c>
      <c r="E454">
        <v>9</v>
      </c>
      <c r="F454">
        <v>0</v>
      </c>
      <c r="G454">
        <v>44</v>
      </c>
      <c r="H454">
        <v>524</v>
      </c>
      <c r="I454">
        <v>1</v>
      </c>
      <c r="J454">
        <v>481</v>
      </c>
      <c r="K454">
        <v>0</v>
      </c>
      <c r="L454">
        <v>959</v>
      </c>
      <c r="M454">
        <v>89.4</v>
      </c>
      <c r="N454">
        <v>538</v>
      </c>
      <c r="O454">
        <v>507</v>
      </c>
      <c r="P454" t="s">
        <v>148</v>
      </c>
      <c r="Q454" t="s">
        <v>51</v>
      </c>
      <c r="R454" t="s">
        <v>1214</v>
      </c>
      <c r="S454" t="s">
        <v>1101</v>
      </c>
      <c r="T454">
        <v>3369030</v>
      </c>
      <c r="U454">
        <v>3370667</v>
      </c>
      <c r="V454" t="s">
        <v>509</v>
      </c>
      <c r="W454" t="s">
        <v>502</v>
      </c>
      <c r="X454">
        <v>21</v>
      </c>
      <c r="Y454">
        <v>7</v>
      </c>
      <c r="Z454" t="s">
        <v>13</v>
      </c>
      <c r="AA454" t="s">
        <v>13</v>
      </c>
      <c r="AB454" t="s">
        <v>2255</v>
      </c>
      <c r="AC454">
        <v>21</v>
      </c>
      <c r="AD454" t="s">
        <v>2256</v>
      </c>
    </row>
    <row r="455" spans="1:30">
      <c r="A455" t="s">
        <v>1102</v>
      </c>
      <c r="B455" t="s">
        <v>1215</v>
      </c>
      <c r="C455">
        <v>94.7</v>
      </c>
      <c r="D455">
        <v>226</v>
      </c>
      <c r="E455">
        <v>12</v>
      </c>
      <c r="F455">
        <v>0</v>
      </c>
      <c r="G455">
        <v>1</v>
      </c>
      <c r="H455">
        <v>226</v>
      </c>
      <c r="I455">
        <v>1</v>
      </c>
      <c r="J455">
        <v>226</v>
      </c>
      <c r="K455" s="10">
        <v>3.9000000000000003E-155</v>
      </c>
      <c r="L455">
        <v>428</v>
      </c>
      <c r="M455">
        <v>100</v>
      </c>
      <c r="N455">
        <v>226</v>
      </c>
      <c r="O455">
        <v>226</v>
      </c>
      <c r="P455" t="s">
        <v>148</v>
      </c>
      <c r="Q455" t="s">
        <v>51</v>
      </c>
      <c r="R455" t="s">
        <v>1216</v>
      </c>
      <c r="S455" t="s">
        <v>1105</v>
      </c>
      <c r="T455">
        <v>3367798</v>
      </c>
      <c r="U455">
        <v>3368719</v>
      </c>
      <c r="V455" t="s">
        <v>509</v>
      </c>
      <c r="W455" t="s">
        <v>503</v>
      </c>
      <c r="X455">
        <v>21</v>
      </c>
      <c r="Y455">
        <v>7</v>
      </c>
      <c r="Z455" t="s">
        <v>13</v>
      </c>
      <c r="AA455" t="s">
        <v>13</v>
      </c>
      <c r="AB455" t="s">
        <v>2255</v>
      </c>
      <c r="AC455">
        <v>21</v>
      </c>
      <c r="AD455" t="s">
        <v>2256</v>
      </c>
    </row>
    <row r="456" spans="1:30">
      <c r="A456" t="s">
        <v>1106</v>
      </c>
      <c r="B456" t="s">
        <v>1217</v>
      </c>
      <c r="C456">
        <v>95.1</v>
      </c>
      <c r="D456">
        <v>431</v>
      </c>
      <c r="E456">
        <v>21</v>
      </c>
      <c r="F456">
        <v>0</v>
      </c>
      <c r="G456">
        <v>1</v>
      </c>
      <c r="H456">
        <v>431</v>
      </c>
      <c r="I456">
        <v>1</v>
      </c>
      <c r="J456">
        <v>431</v>
      </c>
      <c r="K456" s="10">
        <v>1.6399999999999999E-307</v>
      </c>
      <c r="L456">
        <v>830</v>
      </c>
      <c r="M456">
        <v>100</v>
      </c>
      <c r="N456">
        <v>431</v>
      </c>
      <c r="O456">
        <v>431</v>
      </c>
      <c r="P456" t="s">
        <v>148</v>
      </c>
      <c r="Q456" t="s">
        <v>51</v>
      </c>
      <c r="R456" t="s">
        <v>1218</v>
      </c>
      <c r="S456" t="s">
        <v>1109</v>
      </c>
      <c r="T456">
        <v>3365915</v>
      </c>
      <c r="U456">
        <v>3367397</v>
      </c>
      <c r="V456" t="s">
        <v>509</v>
      </c>
      <c r="W456" t="s">
        <v>503</v>
      </c>
      <c r="X456">
        <v>21</v>
      </c>
      <c r="Y456">
        <v>7</v>
      </c>
      <c r="Z456" t="s">
        <v>13</v>
      </c>
      <c r="AA456" t="s">
        <v>13</v>
      </c>
      <c r="AB456" t="s">
        <v>2255</v>
      </c>
      <c r="AC456">
        <v>21</v>
      </c>
      <c r="AD456" t="s">
        <v>2256</v>
      </c>
    </row>
    <row r="457" spans="1:30">
      <c r="A457" t="s">
        <v>1110</v>
      </c>
      <c r="B457" t="s">
        <v>1219</v>
      </c>
      <c r="C457">
        <v>82.4</v>
      </c>
      <c r="D457">
        <v>176</v>
      </c>
      <c r="E457">
        <v>11</v>
      </c>
      <c r="F457">
        <v>1</v>
      </c>
      <c r="G457">
        <v>1</v>
      </c>
      <c r="H457">
        <v>156</v>
      </c>
      <c r="I457">
        <v>1</v>
      </c>
      <c r="J457">
        <v>176</v>
      </c>
      <c r="K457" s="10">
        <v>1.34E-98</v>
      </c>
      <c r="L457">
        <v>280</v>
      </c>
      <c r="M457">
        <v>100</v>
      </c>
      <c r="N457">
        <v>156</v>
      </c>
      <c r="O457">
        <v>176</v>
      </c>
      <c r="P457" t="s">
        <v>148</v>
      </c>
      <c r="Q457" t="s">
        <v>51</v>
      </c>
      <c r="R457" t="s">
        <v>1220</v>
      </c>
      <c r="S457" t="s">
        <v>1113</v>
      </c>
      <c r="T457">
        <v>3365003</v>
      </c>
      <c r="U457">
        <v>3365654</v>
      </c>
      <c r="V457" t="s">
        <v>509</v>
      </c>
      <c r="W457" t="s">
        <v>502</v>
      </c>
      <c r="X457">
        <v>21</v>
      </c>
      <c r="Y457">
        <v>7</v>
      </c>
      <c r="Z457" t="s">
        <v>13</v>
      </c>
      <c r="AA457" t="s">
        <v>13</v>
      </c>
      <c r="AB457" t="s">
        <v>2255</v>
      </c>
      <c r="AC457">
        <v>21</v>
      </c>
      <c r="AD457" t="s">
        <v>2256</v>
      </c>
    </row>
    <row r="458" spans="1:30">
      <c r="A458" t="s">
        <v>1114</v>
      </c>
      <c r="B458" t="s">
        <v>1221</v>
      </c>
      <c r="C458">
        <v>91.5</v>
      </c>
      <c r="D458">
        <v>318</v>
      </c>
      <c r="E458">
        <v>27</v>
      </c>
      <c r="F458">
        <v>0</v>
      </c>
      <c r="G458">
        <v>1</v>
      </c>
      <c r="H458">
        <v>318</v>
      </c>
      <c r="I458">
        <v>1</v>
      </c>
      <c r="J458">
        <v>318</v>
      </c>
      <c r="K458" s="10">
        <v>2.5800000000000002E-199</v>
      </c>
      <c r="L458">
        <v>547</v>
      </c>
      <c r="M458">
        <v>100</v>
      </c>
      <c r="N458">
        <v>318</v>
      </c>
      <c r="O458">
        <v>318</v>
      </c>
      <c r="P458" t="s">
        <v>148</v>
      </c>
      <c r="Q458" t="s">
        <v>51</v>
      </c>
      <c r="R458" t="s">
        <v>1222</v>
      </c>
      <c r="S458" t="s">
        <v>1117</v>
      </c>
      <c r="T458">
        <v>3361791</v>
      </c>
      <c r="U458">
        <v>3362867</v>
      </c>
      <c r="V458" t="s">
        <v>509</v>
      </c>
      <c r="W458" t="s">
        <v>503</v>
      </c>
      <c r="X458">
        <v>21</v>
      </c>
      <c r="Y458">
        <v>7</v>
      </c>
      <c r="Z458" t="s">
        <v>13</v>
      </c>
      <c r="AA458" t="s">
        <v>13</v>
      </c>
      <c r="AB458" t="s">
        <v>2255</v>
      </c>
      <c r="AC458">
        <v>21</v>
      </c>
      <c r="AD458" t="s">
        <v>2256</v>
      </c>
    </row>
    <row r="459" spans="1:30">
      <c r="A459" t="s">
        <v>1118</v>
      </c>
      <c r="B459" t="s">
        <v>1223</v>
      </c>
      <c r="C459">
        <v>88.6</v>
      </c>
      <c r="D459">
        <v>761</v>
      </c>
      <c r="E459">
        <v>82</v>
      </c>
      <c r="F459">
        <v>1</v>
      </c>
      <c r="G459">
        <v>1</v>
      </c>
      <c r="H459">
        <v>761</v>
      </c>
      <c r="I459">
        <v>1</v>
      </c>
      <c r="J459">
        <v>756</v>
      </c>
      <c r="K459">
        <v>0</v>
      </c>
      <c r="L459">
        <v>1337</v>
      </c>
      <c r="M459">
        <v>100</v>
      </c>
      <c r="N459">
        <v>761</v>
      </c>
      <c r="O459">
        <v>756</v>
      </c>
      <c r="P459" t="s">
        <v>148</v>
      </c>
      <c r="Q459" t="s">
        <v>51</v>
      </c>
      <c r="R459" t="s">
        <v>1224</v>
      </c>
      <c r="S459" t="s">
        <v>1121</v>
      </c>
      <c r="T459">
        <v>3358722</v>
      </c>
      <c r="U459">
        <v>3361266</v>
      </c>
      <c r="V459" t="s">
        <v>509</v>
      </c>
      <c r="W459" t="s">
        <v>502</v>
      </c>
      <c r="X459">
        <v>21</v>
      </c>
      <c r="Y459">
        <v>7</v>
      </c>
      <c r="Z459" t="s">
        <v>13</v>
      </c>
      <c r="AA459" t="s">
        <v>13</v>
      </c>
      <c r="AB459" t="s">
        <v>2255</v>
      </c>
      <c r="AC459">
        <v>21</v>
      </c>
      <c r="AD459" t="s">
        <v>2256</v>
      </c>
    </row>
    <row r="460" spans="1:30">
      <c r="A460" t="s">
        <v>1122</v>
      </c>
      <c r="B460" t="s">
        <v>1225</v>
      </c>
      <c r="C460">
        <v>97</v>
      </c>
      <c r="D460">
        <v>236</v>
      </c>
      <c r="E460">
        <v>7</v>
      </c>
      <c r="F460">
        <v>0</v>
      </c>
      <c r="G460">
        <v>1</v>
      </c>
      <c r="H460">
        <v>236</v>
      </c>
      <c r="I460">
        <v>1</v>
      </c>
      <c r="J460">
        <v>236</v>
      </c>
      <c r="K460" s="10">
        <v>5.9900000000000002E-164</v>
      </c>
      <c r="L460">
        <v>451</v>
      </c>
      <c r="M460">
        <v>100</v>
      </c>
      <c r="N460">
        <v>236</v>
      </c>
      <c r="O460">
        <v>236</v>
      </c>
      <c r="P460" t="s">
        <v>148</v>
      </c>
      <c r="Q460" t="s">
        <v>51</v>
      </c>
      <c r="R460" t="s">
        <v>1226</v>
      </c>
      <c r="S460" t="s">
        <v>1125</v>
      </c>
      <c r="T460">
        <v>3357170</v>
      </c>
      <c r="U460">
        <v>3357880</v>
      </c>
      <c r="V460" t="s">
        <v>509</v>
      </c>
      <c r="W460" t="s">
        <v>502</v>
      </c>
      <c r="X460">
        <v>21</v>
      </c>
      <c r="Y460">
        <v>7</v>
      </c>
      <c r="Z460" t="s">
        <v>13</v>
      </c>
      <c r="AA460" t="s">
        <v>13</v>
      </c>
      <c r="AB460" t="s">
        <v>2255</v>
      </c>
      <c r="AC460">
        <v>21</v>
      </c>
      <c r="AD460" t="s">
        <v>2256</v>
      </c>
    </row>
    <row r="461" spans="1:30">
      <c r="A461" t="s">
        <v>1098</v>
      </c>
      <c r="B461" t="s">
        <v>1227</v>
      </c>
      <c r="C461">
        <v>97.9</v>
      </c>
      <c r="D461">
        <v>481</v>
      </c>
      <c r="E461">
        <v>10</v>
      </c>
      <c r="F461">
        <v>0</v>
      </c>
      <c r="G461">
        <v>44</v>
      </c>
      <c r="H461">
        <v>524</v>
      </c>
      <c r="I461">
        <v>1</v>
      </c>
      <c r="J461">
        <v>481</v>
      </c>
      <c r="K461">
        <v>0</v>
      </c>
      <c r="L461">
        <v>956</v>
      </c>
      <c r="M461">
        <v>89.4</v>
      </c>
      <c r="N461">
        <v>538</v>
      </c>
      <c r="O461">
        <v>507</v>
      </c>
      <c r="P461" t="s">
        <v>155</v>
      </c>
      <c r="Q461" t="s">
        <v>51</v>
      </c>
      <c r="R461" t="s">
        <v>1228</v>
      </c>
      <c r="S461" t="s">
        <v>1101</v>
      </c>
      <c r="T461">
        <v>3412418</v>
      </c>
      <c r="U461">
        <v>3414168</v>
      </c>
      <c r="V461" t="s">
        <v>831</v>
      </c>
      <c r="W461" t="s">
        <v>502</v>
      </c>
      <c r="X461">
        <v>21</v>
      </c>
      <c r="Y461">
        <v>7</v>
      </c>
      <c r="Z461" t="s">
        <v>13</v>
      </c>
      <c r="AA461" t="s">
        <v>13</v>
      </c>
      <c r="AB461" t="s">
        <v>2255</v>
      </c>
      <c r="AC461">
        <v>21</v>
      </c>
      <c r="AD461" t="s">
        <v>2256</v>
      </c>
    </row>
    <row r="462" spans="1:30">
      <c r="A462" t="s">
        <v>1102</v>
      </c>
      <c r="B462" t="s">
        <v>1229</v>
      </c>
      <c r="C462">
        <v>94.7</v>
      </c>
      <c r="D462">
        <v>226</v>
      </c>
      <c r="E462">
        <v>12</v>
      </c>
      <c r="F462">
        <v>0</v>
      </c>
      <c r="G462">
        <v>1</v>
      </c>
      <c r="H462">
        <v>226</v>
      </c>
      <c r="I462">
        <v>1</v>
      </c>
      <c r="J462">
        <v>226</v>
      </c>
      <c r="K462" s="10">
        <v>4.9999999999999999E-155</v>
      </c>
      <c r="L462">
        <v>428</v>
      </c>
      <c r="M462">
        <v>100</v>
      </c>
      <c r="N462">
        <v>226</v>
      </c>
      <c r="O462">
        <v>234</v>
      </c>
      <c r="P462" t="s">
        <v>155</v>
      </c>
      <c r="Q462" t="s">
        <v>51</v>
      </c>
      <c r="R462" t="s">
        <v>1230</v>
      </c>
      <c r="S462" t="s">
        <v>1105</v>
      </c>
      <c r="T462">
        <v>3411368</v>
      </c>
      <c r="U462">
        <v>3412238</v>
      </c>
      <c r="V462" t="s">
        <v>831</v>
      </c>
      <c r="W462" t="s">
        <v>503</v>
      </c>
      <c r="X462">
        <v>21</v>
      </c>
      <c r="Y462">
        <v>7</v>
      </c>
      <c r="Z462" t="s">
        <v>13</v>
      </c>
      <c r="AA462" t="s">
        <v>13</v>
      </c>
      <c r="AB462" t="s">
        <v>2255</v>
      </c>
      <c r="AC462">
        <v>21</v>
      </c>
      <c r="AD462" t="s">
        <v>2256</v>
      </c>
    </row>
    <row r="463" spans="1:30">
      <c r="A463" t="s">
        <v>1106</v>
      </c>
      <c r="B463" t="s">
        <v>1231</v>
      </c>
      <c r="C463">
        <v>95.1</v>
      </c>
      <c r="D463">
        <v>431</v>
      </c>
      <c r="E463">
        <v>21</v>
      </c>
      <c r="F463">
        <v>0</v>
      </c>
      <c r="G463">
        <v>1</v>
      </c>
      <c r="H463">
        <v>431</v>
      </c>
      <c r="I463">
        <v>1</v>
      </c>
      <c r="J463">
        <v>431</v>
      </c>
      <c r="K463" s="10">
        <v>1.57E-307</v>
      </c>
      <c r="L463">
        <v>830</v>
      </c>
      <c r="M463">
        <v>100</v>
      </c>
      <c r="N463">
        <v>431</v>
      </c>
      <c r="O463">
        <v>431</v>
      </c>
      <c r="P463" t="s">
        <v>155</v>
      </c>
      <c r="Q463" t="s">
        <v>51</v>
      </c>
      <c r="R463" t="s">
        <v>1232</v>
      </c>
      <c r="S463" t="s">
        <v>1109</v>
      </c>
      <c r="T463">
        <v>3409415</v>
      </c>
      <c r="U463">
        <v>3410897</v>
      </c>
      <c r="V463" t="s">
        <v>831</v>
      </c>
      <c r="W463" t="s">
        <v>503</v>
      </c>
      <c r="X463">
        <v>21</v>
      </c>
      <c r="Y463">
        <v>7</v>
      </c>
      <c r="Z463" t="s">
        <v>13</v>
      </c>
      <c r="AA463" t="s">
        <v>13</v>
      </c>
      <c r="AB463" t="s">
        <v>2255</v>
      </c>
      <c r="AC463">
        <v>21</v>
      </c>
      <c r="AD463" t="s">
        <v>2256</v>
      </c>
    </row>
    <row r="464" spans="1:30">
      <c r="A464" t="s">
        <v>1110</v>
      </c>
      <c r="B464" t="s">
        <v>1233</v>
      </c>
      <c r="C464">
        <v>82.4</v>
      </c>
      <c r="D464">
        <v>176</v>
      </c>
      <c r="E464">
        <v>11</v>
      </c>
      <c r="F464">
        <v>1</v>
      </c>
      <c r="G464">
        <v>1</v>
      </c>
      <c r="H464">
        <v>156</v>
      </c>
      <c r="I464">
        <v>1</v>
      </c>
      <c r="J464">
        <v>176</v>
      </c>
      <c r="K464" s="10">
        <v>1.28E-98</v>
      </c>
      <c r="L464">
        <v>280</v>
      </c>
      <c r="M464">
        <v>100</v>
      </c>
      <c r="N464">
        <v>156</v>
      </c>
      <c r="O464">
        <v>176</v>
      </c>
      <c r="P464" t="s">
        <v>155</v>
      </c>
      <c r="Q464" t="s">
        <v>51</v>
      </c>
      <c r="R464" t="s">
        <v>1234</v>
      </c>
      <c r="S464" t="s">
        <v>1113</v>
      </c>
      <c r="T464">
        <v>3408401</v>
      </c>
      <c r="U464">
        <v>3409290</v>
      </c>
      <c r="V464" t="s">
        <v>831</v>
      </c>
      <c r="W464" t="s">
        <v>502</v>
      </c>
      <c r="X464">
        <v>21</v>
      </c>
      <c r="Y464">
        <v>7</v>
      </c>
      <c r="Z464" t="s">
        <v>13</v>
      </c>
      <c r="AA464" t="s">
        <v>13</v>
      </c>
      <c r="AB464" t="s">
        <v>2255</v>
      </c>
      <c r="AC464">
        <v>21</v>
      </c>
      <c r="AD464" t="s">
        <v>2256</v>
      </c>
    </row>
    <row r="465" spans="1:30">
      <c r="A465" t="s">
        <v>1114</v>
      </c>
      <c r="B465" t="s">
        <v>1235</v>
      </c>
      <c r="C465">
        <v>91.5</v>
      </c>
      <c r="D465">
        <v>318</v>
      </c>
      <c r="E465">
        <v>27</v>
      </c>
      <c r="F465">
        <v>0</v>
      </c>
      <c r="G465">
        <v>1</v>
      </c>
      <c r="H465">
        <v>318</v>
      </c>
      <c r="I465">
        <v>1</v>
      </c>
      <c r="J465">
        <v>318</v>
      </c>
      <c r="K465" s="10">
        <v>2.47E-199</v>
      </c>
      <c r="L465">
        <v>547</v>
      </c>
      <c r="M465">
        <v>100</v>
      </c>
      <c r="N465">
        <v>318</v>
      </c>
      <c r="O465">
        <v>318</v>
      </c>
      <c r="P465" t="s">
        <v>155</v>
      </c>
      <c r="Q465" t="s">
        <v>51</v>
      </c>
      <c r="R465" t="s">
        <v>1236</v>
      </c>
      <c r="S465" t="s">
        <v>1117</v>
      </c>
      <c r="T465">
        <v>3405291</v>
      </c>
      <c r="U465">
        <v>3406367</v>
      </c>
      <c r="V465" t="s">
        <v>831</v>
      </c>
      <c r="W465" t="s">
        <v>503</v>
      </c>
      <c r="X465">
        <v>21</v>
      </c>
      <c r="Y465">
        <v>7</v>
      </c>
      <c r="Z465" t="s">
        <v>13</v>
      </c>
      <c r="AA465" t="s">
        <v>13</v>
      </c>
      <c r="AB465" t="s">
        <v>2255</v>
      </c>
      <c r="AC465">
        <v>21</v>
      </c>
      <c r="AD465" t="s">
        <v>2256</v>
      </c>
    </row>
    <row r="466" spans="1:30">
      <c r="A466" t="s">
        <v>1118</v>
      </c>
      <c r="B466" t="s">
        <v>1237</v>
      </c>
      <c r="C466">
        <v>88.6</v>
      </c>
      <c r="D466">
        <v>761</v>
      </c>
      <c r="E466">
        <v>82</v>
      </c>
      <c r="F466">
        <v>1</v>
      </c>
      <c r="G466">
        <v>1</v>
      </c>
      <c r="H466">
        <v>761</v>
      </c>
      <c r="I466">
        <v>1</v>
      </c>
      <c r="J466">
        <v>756</v>
      </c>
      <c r="K466">
        <v>0</v>
      </c>
      <c r="L466">
        <v>1337</v>
      </c>
      <c r="M466">
        <v>100</v>
      </c>
      <c r="N466">
        <v>761</v>
      </c>
      <c r="O466">
        <v>756</v>
      </c>
      <c r="P466" t="s">
        <v>155</v>
      </c>
      <c r="Q466" t="s">
        <v>51</v>
      </c>
      <c r="R466" t="s">
        <v>1238</v>
      </c>
      <c r="S466" t="s">
        <v>1121</v>
      </c>
      <c r="T466">
        <v>3402334</v>
      </c>
      <c r="U466">
        <v>3404766</v>
      </c>
      <c r="V466" t="s">
        <v>831</v>
      </c>
      <c r="W466" t="s">
        <v>502</v>
      </c>
      <c r="X466">
        <v>21</v>
      </c>
      <c r="Y466">
        <v>7</v>
      </c>
      <c r="Z466" t="s">
        <v>13</v>
      </c>
      <c r="AA466" t="s">
        <v>13</v>
      </c>
      <c r="AB466" t="s">
        <v>2255</v>
      </c>
      <c r="AC466">
        <v>21</v>
      </c>
      <c r="AD466" t="s">
        <v>2256</v>
      </c>
    </row>
    <row r="467" spans="1:30">
      <c r="A467" t="s">
        <v>1122</v>
      </c>
      <c r="B467" t="s">
        <v>1239</v>
      </c>
      <c r="C467">
        <v>97</v>
      </c>
      <c r="D467">
        <v>236</v>
      </c>
      <c r="E467">
        <v>7</v>
      </c>
      <c r="F467">
        <v>0</v>
      </c>
      <c r="G467">
        <v>1</v>
      </c>
      <c r="H467">
        <v>236</v>
      </c>
      <c r="I467">
        <v>1</v>
      </c>
      <c r="J467">
        <v>236</v>
      </c>
      <c r="K467" s="10">
        <v>5.7499999999999998E-164</v>
      </c>
      <c r="L467">
        <v>451</v>
      </c>
      <c r="M467">
        <v>100</v>
      </c>
      <c r="N467">
        <v>236</v>
      </c>
      <c r="O467">
        <v>236</v>
      </c>
      <c r="P467" t="s">
        <v>155</v>
      </c>
      <c r="Q467" t="s">
        <v>51</v>
      </c>
      <c r="R467" t="s">
        <v>1240</v>
      </c>
      <c r="S467" t="s">
        <v>1125</v>
      </c>
      <c r="T467">
        <v>3398969</v>
      </c>
      <c r="U467">
        <v>3401544</v>
      </c>
      <c r="V467" t="s">
        <v>831</v>
      </c>
      <c r="W467" t="s">
        <v>502</v>
      </c>
      <c r="X467">
        <v>21</v>
      </c>
      <c r="Y467">
        <v>7</v>
      </c>
      <c r="Z467" t="s">
        <v>13</v>
      </c>
      <c r="AA467" t="s">
        <v>13</v>
      </c>
      <c r="AB467" t="s">
        <v>2255</v>
      </c>
      <c r="AC467">
        <v>21</v>
      </c>
      <c r="AD467" t="s">
        <v>2256</v>
      </c>
    </row>
    <row r="468" spans="1:30">
      <c r="A468" t="s">
        <v>1098</v>
      </c>
      <c r="B468" t="s">
        <v>1241</v>
      </c>
      <c r="C468">
        <v>98.1</v>
      </c>
      <c r="D468">
        <v>481</v>
      </c>
      <c r="E468">
        <v>9</v>
      </c>
      <c r="F468">
        <v>0</v>
      </c>
      <c r="G468">
        <v>44</v>
      </c>
      <c r="H468">
        <v>524</v>
      </c>
      <c r="I468">
        <v>1</v>
      </c>
      <c r="J468">
        <v>481</v>
      </c>
      <c r="K468">
        <v>0</v>
      </c>
      <c r="L468">
        <v>959</v>
      </c>
      <c r="M468">
        <v>89.4</v>
      </c>
      <c r="N468">
        <v>538</v>
      </c>
      <c r="O468">
        <v>507</v>
      </c>
      <c r="P468" t="s">
        <v>156</v>
      </c>
      <c r="Q468" t="s">
        <v>51</v>
      </c>
      <c r="R468" t="s">
        <v>1242</v>
      </c>
      <c r="S468" t="s">
        <v>1101</v>
      </c>
      <c r="T468">
        <v>770153</v>
      </c>
      <c r="U468">
        <v>771790</v>
      </c>
      <c r="V468" t="s">
        <v>831</v>
      </c>
      <c r="W468" t="s">
        <v>503</v>
      </c>
      <c r="X468">
        <v>21</v>
      </c>
      <c r="Y468">
        <v>7</v>
      </c>
      <c r="Z468" t="s">
        <v>13</v>
      </c>
      <c r="AA468" t="s">
        <v>13</v>
      </c>
      <c r="AB468" t="s">
        <v>2255</v>
      </c>
      <c r="AC468">
        <v>21</v>
      </c>
      <c r="AD468" t="s">
        <v>2256</v>
      </c>
    </row>
    <row r="469" spans="1:30">
      <c r="A469" t="s">
        <v>1102</v>
      </c>
      <c r="B469" t="s">
        <v>1243</v>
      </c>
      <c r="C469">
        <v>94.2</v>
      </c>
      <c r="D469">
        <v>226</v>
      </c>
      <c r="E469">
        <v>13</v>
      </c>
      <c r="F469">
        <v>0</v>
      </c>
      <c r="G469">
        <v>1</v>
      </c>
      <c r="H469">
        <v>226</v>
      </c>
      <c r="I469">
        <v>1</v>
      </c>
      <c r="J469">
        <v>226</v>
      </c>
      <c r="K469" s="10">
        <v>5.8699999999999999E-154</v>
      </c>
      <c r="L469">
        <v>425</v>
      </c>
      <c r="M469">
        <v>100</v>
      </c>
      <c r="N469">
        <v>226</v>
      </c>
      <c r="O469">
        <v>234</v>
      </c>
      <c r="P469" t="s">
        <v>156</v>
      </c>
      <c r="Q469" t="s">
        <v>51</v>
      </c>
      <c r="R469" t="s">
        <v>1244</v>
      </c>
      <c r="S469" t="s">
        <v>1105</v>
      </c>
      <c r="T469">
        <v>772137</v>
      </c>
      <c r="U469">
        <v>772952</v>
      </c>
      <c r="V469" t="s">
        <v>831</v>
      </c>
      <c r="W469" t="s">
        <v>502</v>
      </c>
      <c r="X469">
        <v>21</v>
      </c>
      <c r="Y469">
        <v>7</v>
      </c>
      <c r="Z469" t="s">
        <v>13</v>
      </c>
      <c r="AA469" t="s">
        <v>13</v>
      </c>
      <c r="AB469" t="s">
        <v>2255</v>
      </c>
      <c r="AC469">
        <v>21</v>
      </c>
      <c r="AD469" t="s">
        <v>2256</v>
      </c>
    </row>
    <row r="470" spans="1:30">
      <c r="A470" t="s">
        <v>1106</v>
      </c>
      <c r="B470" t="s">
        <v>1245</v>
      </c>
      <c r="C470">
        <v>95.1</v>
      </c>
      <c r="D470">
        <v>431</v>
      </c>
      <c r="E470">
        <v>21</v>
      </c>
      <c r="F470">
        <v>0</v>
      </c>
      <c r="G470">
        <v>1</v>
      </c>
      <c r="H470">
        <v>431</v>
      </c>
      <c r="I470">
        <v>1</v>
      </c>
      <c r="J470">
        <v>431</v>
      </c>
      <c r="K470" s="10">
        <v>1.5799999999999999E-307</v>
      </c>
      <c r="L470">
        <v>830</v>
      </c>
      <c r="M470">
        <v>100</v>
      </c>
      <c r="N470">
        <v>431</v>
      </c>
      <c r="O470">
        <v>431</v>
      </c>
      <c r="P470" t="s">
        <v>156</v>
      </c>
      <c r="Q470" t="s">
        <v>51</v>
      </c>
      <c r="R470" t="s">
        <v>1246</v>
      </c>
      <c r="S470" t="s">
        <v>1109</v>
      </c>
      <c r="T470">
        <v>773391</v>
      </c>
      <c r="U470">
        <v>774905</v>
      </c>
      <c r="V470" t="s">
        <v>831</v>
      </c>
      <c r="W470" t="s">
        <v>502</v>
      </c>
      <c r="X470">
        <v>21</v>
      </c>
      <c r="Y470">
        <v>7</v>
      </c>
      <c r="Z470" t="s">
        <v>13</v>
      </c>
      <c r="AA470" t="s">
        <v>13</v>
      </c>
      <c r="AB470" t="s">
        <v>2255</v>
      </c>
      <c r="AC470">
        <v>21</v>
      </c>
      <c r="AD470" t="s">
        <v>2256</v>
      </c>
    </row>
    <row r="471" spans="1:30">
      <c r="A471" t="s">
        <v>1110</v>
      </c>
      <c r="B471" t="s">
        <v>1247</v>
      </c>
      <c r="C471">
        <v>82.4</v>
      </c>
      <c r="D471">
        <v>176</v>
      </c>
      <c r="E471">
        <v>11</v>
      </c>
      <c r="F471">
        <v>1</v>
      </c>
      <c r="G471">
        <v>1</v>
      </c>
      <c r="H471">
        <v>156</v>
      </c>
      <c r="I471">
        <v>1</v>
      </c>
      <c r="J471">
        <v>176</v>
      </c>
      <c r="K471" s="10">
        <v>1.29E-98</v>
      </c>
      <c r="L471">
        <v>280</v>
      </c>
      <c r="M471">
        <v>100</v>
      </c>
      <c r="N471">
        <v>156</v>
      </c>
      <c r="O471">
        <v>176</v>
      </c>
      <c r="P471" t="s">
        <v>156</v>
      </c>
      <c r="Q471" t="s">
        <v>51</v>
      </c>
      <c r="R471" t="s">
        <v>1248</v>
      </c>
      <c r="S471" t="s">
        <v>1113</v>
      </c>
      <c r="T471">
        <v>775166</v>
      </c>
      <c r="U471">
        <v>775817</v>
      </c>
      <c r="V471" t="s">
        <v>831</v>
      </c>
      <c r="W471" t="s">
        <v>503</v>
      </c>
      <c r="X471">
        <v>21</v>
      </c>
      <c r="Y471">
        <v>7</v>
      </c>
      <c r="Z471" t="s">
        <v>13</v>
      </c>
      <c r="AA471" t="s">
        <v>13</v>
      </c>
      <c r="AB471" t="s">
        <v>2255</v>
      </c>
      <c r="AC471">
        <v>21</v>
      </c>
      <c r="AD471" t="s">
        <v>2256</v>
      </c>
    </row>
    <row r="472" spans="1:30">
      <c r="A472" t="s">
        <v>1114</v>
      </c>
      <c r="B472" t="s">
        <v>1249</v>
      </c>
      <c r="C472">
        <v>91.5</v>
      </c>
      <c r="D472">
        <v>318</v>
      </c>
      <c r="E472">
        <v>27</v>
      </c>
      <c r="F472">
        <v>0</v>
      </c>
      <c r="G472">
        <v>1</v>
      </c>
      <c r="H472">
        <v>318</v>
      </c>
      <c r="I472">
        <v>1</v>
      </c>
      <c r="J472">
        <v>318</v>
      </c>
      <c r="K472" s="10">
        <v>2.4899999999999998E-199</v>
      </c>
      <c r="L472">
        <v>547</v>
      </c>
      <c r="M472">
        <v>100</v>
      </c>
      <c r="N472">
        <v>318</v>
      </c>
      <c r="O472">
        <v>318</v>
      </c>
      <c r="P472" t="s">
        <v>156</v>
      </c>
      <c r="Q472" t="s">
        <v>51</v>
      </c>
      <c r="R472" t="s">
        <v>1250</v>
      </c>
      <c r="S472" t="s">
        <v>1117</v>
      </c>
      <c r="T472">
        <v>777954</v>
      </c>
      <c r="U472">
        <v>779030</v>
      </c>
      <c r="V472" t="s">
        <v>831</v>
      </c>
      <c r="W472" t="s">
        <v>502</v>
      </c>
      <c r="X472">
        <v>21</v>
      </c>
      <c r="Y472">
        <v>7</v>
      </c>
      <c r="Z472" t="s">
        <v>13</v>
      </c>
      <c r="AA472" t="s">
        <v>13</v>
      </c>
      <c r="AB472" t="s">
        <v>2255</v>
      </c>
      <c r="AC472">
        <v>21</v>
      </c>
      <c r="AD472" t="s">
        <v>2256</v>
      </c>
    </row>
    <row r="473" spans="1:30">
      <c r="A473" t="s">
        <v>1118</v>
      </c>
      <c r="B473" t="s">
        <v>1251</v>
      </c>
      <c r="C473">
        <v>88.4</v>
      </c>
      <c r="D473">
        <v>761</v>
      </c>
      <c r="E473">
        <v>83</v>
      </c>
      <c r="F473">
        <v>1</v>
      </c>
      <c r="G473">
        <v>1</v>
      </c>
      <c r="H473">
        <v>761</v>
      </c>
      <c r="I473">
        <v>1</v>
      </c>
      <c r="J473">
        <v>756</v>
      </c>
      <c r="K473">
        <v>0</v>
      </c>
      <c r="L473">
        <v>1335</v>
      </c>
      <c r="M473">
        <v>100</v>
      </c>
      <c r="N473">
        <v>761</v>
      </c>
      <c r="O473">
        <v>756</v>
      </c>
      <c r="P473" t="s">
        <v>156</v>
      </c>
      <c r="Q473" t="s">
        <v>51</v>
      </c>
      <c r="R473" t="s">
        <v>1252</v>
      </c>
      <c r="S473" t="s">
        <v>1121</v>
      </c>
      <c r="T473">
        <v>779555</v>
      </c>
      <c r="U473">
        <v>781873</v>
      </c>
      <c r="V473" t="s">
        <v>831</v>
      </c>
      <c r="W473" t="s">
        <v>503</v>
      </c>
      <c r="X473">
        <v>21</v>
      </c>
      <c r="Y473">
        <v>7</v>
      </c>
      <c r="Z473" t="s">
        <v>13</v>
      </c>
      <c r="AA473" t="s">
        <v>13</v>
      </c>
      <c r="AB473" t="s">
        <v>2255</v>
      </c>
      <c r="AC473">
        <v>21</v>
      </c>
      <c r="AD473" t="s">
        <v>2256</v>
      </c>
    </row>
    <row r="474" spans="1:30">
      <c r="A474" t="s">
        <v>1122</v>
      </c>
      <c r="B474" t="s">
        <v>1253</v>
      </c>
      <c r="C474">
        <v>97</v>
      </c>
      <c r="D474">
        <v>236</v>
      </c>
      <c r="E474">
        <v>7</v>
      </c>
      <c r="F474">
        <v>0</v>
      </c>
      <c r="G474">
        <v>1</v>
      </c>
      <c r="H474">
        <v>236</v>
      </c>
      <c r="I474">
        <v>1</v>
      </c>
      <c r="J474">
        <v>236</v>
      </c>
      <c r="K474" s="10">
        <v>5.7800000000000004E-164</v>
      </c>
      <c r="L474">
        <v>451</v>
      </c>
      <c r="M474">
        <v>100</v>
      </c>
      <c r="N474">
        <v>236</v>
      </c>
      <c r="O474">
        <v>236</v>
      </c>
      <c r="P474" t="s">
        <v>156</v>
      </c>
      <c r="Q474" t="s">
        <v>51</v>
      </c>
      <c r="R474" t="s">
        <v>1254</v>
      </c>
      <c r="S474" t="s">
        <v>1125</v>
      </c>
      <c r="T474">
        <v>782941</v>
      </c>
      <c r="U474">
        <v>783651</v>
      </c>
      <c r="V474" t="s">
        <v>831</v>
      </c>
      <c r="W474" t="s">
        <v>503</v>
      </c>
      <c r="X474">
        <v>21</v>
      </c>
      <c r="Y474">
        <v>7</v>
      </c>
      <c r="Z474" t="s">
        <v>13</v>
      </c>
      <c r="AA474" t="s">
        <v>13</v>
      </c>
      <c r="AB474" t="s">
        <v>2255</v>
      </c>
      <c r="AC474">
        <v>21</v>
      </c>
      <c r="AD474" t="s">
        <v>2256</v>
      </c>
    </row>
    <row r="475" spans="1:30">
      <c r="A475" t="s">
        <v>1098</v>
      </c>
      <c r="B475" t="s">
        <v>1255</v>
      </c>
      <c r="C475">
        <v>98.1</v>
      </c>
      <c r="D475">
        <v>481</v>
      </c>
      <c r="E475">
        <v>9</v>
      </c>
      <c r="F475">
        <v>0</v>
      </c>
      <c r="G475">
        <v>44</v>
      </c>
      <c r="H475">
        <v>524</v>
      </c>
      <c r="I475">
        <v>1</v>
      </c>
      <c r="J475">
        <v>481</v>
      </c>
      <c r="K475">
        <v>0</v>
      </c>
      <c r="L475">
        <v>959</v>
      </c>
      <c r="M475">
        <v>89.4</v>
      </c>
      <c r="N475">
        <v>538</v>
      </c>
      <c r="O475">
        <v>507</v>
      </c>
      <c r="P475" t="s">
        <v>157</v>
      </c>
      <c r="Q475" t="s">
        <v>51</v>
      </c>
      <c r="R475" t="s">
        <v>1256</v>
      </c>
      <c r="S475" t="s">
        <v>1101</v>
      </c>
      <c r="T475">
        <v>772349</v>
      </c>
      <c r="U475">
        <v>773986</v>
      </c>
      <c r="V475" t="s">
        <v>831</v>
      </c>
      <c r="W475" t="s">
        <v>503</v>
      </c>
      <c r="X475">
        <v>21</v>
      </c>
      <c r="Y475">
        <v>7</v>
      </c>
      <c r="Z475" t="s">
        <v>13</v>
      </c>
      <c r="AA475" t="s">
        <v>13</v>
      </c>
      <c r="AB475" t="s">
        <v>2255</v>
      </c>
      <c r="AC475">
        <v>21</v>
      </c>
      <c r="AD475" t="s">
        <v>2256</v>
      </c>
    </row>
    <row r="476" spans="1:30">
      <c r="A476" t="s">
        <v>1102</v>
      </c>
      <c r="B476" t="s">
        <v>1257</v>
      </c>
      <c r="C476">
        <v>94.2</v>
      </c>
      <c r="D476">
        <v>226</v>
      </c>
      <c r="E476">
        <v>13</v>
      </c>
      <c r="F476">
        <v>0</v>
      </c>
      <c r="G476">
        <v>1</v>
      </c>
      <c r="H476">
        <v>226</v>
      </c>
      <c r="I476">
        <v>1</v>
      </c>
      <c r="J476">
        <v>226</v>
      </c>
      <c r="K476" s="10">
        <v>5.9200000000000001E-154</v>
      </c>
      <c r="L476">
        <v>425</v>
      </c>
      <c r="M476">
        <v>100</v>
      </c>
      <c r="N476">
        <v>226</v>
      </c>
      <c r="O476">
        <v>234</v>
      </c>
      <c r="P476" t="s">
        <v>157</v>
      </c>
      <c r="Q476" t="s">
        <v>51</v>
      </c>
      <c r="R476" t="s">
        <v>1258</v>
      </c>
      <c r="S476" t="s">
        <v>1105</v>
      </c>
      <c r="T476">
        <v>774333</v>
      </c>
      <c r="U476">
        <v>775148</v>
      </c>
      <c r="V476" t="s">
        <v>831</v>
      </c>
      <c r="W476" t="s">
        <v>502</v>
      </c>
      <c r="X476">
        <v>21</v>
      </c>
      <c r="Y476">
        <v>7</v>
      </c>
      <c r="Z476" t="s">
        <v>13</v>
      </c>
      <c r="AA476" t="s">
        <v>13</v>
      </c>
      <c r="AB476" t="s">
        <v>2255</v>
      </c>
      <c r="AC476">
        <v>21</v>
      </c>
      <c r="AD476" t="s">
        <v>2256</v>
      </c>
    </row>
    <row r="477" spans="1:30">
      <c r="A477" t="s">
        <v>1106</v>
      </c>
      <c r="B477" t="s">
        <v>1259</v>
      </c>
      <c r="C477">
        <v>95.1</v>
      </c>
      <c r="D477">
        <v>431</v>
      </c>
      <c r="E477">
        <v>21</v>
      </c>
      <c r="F477">
        <v>0</v>
      </c>
      <c r="G477">
        <v>1</v>
      </c>
      <c r="H477">
        <v>431</v>
      </c>
      <c r="I477">
        <v>1</v>
      </c>
      <c r="J477">
        <v>431</v>
      </c>
      <c r="K477" s="10">
        <v>1.59E-307</v>
      </c>
      <c r="L477">
        <v>830</v>
      </c>
      <c r="M477">
        <v>100</v>
      </c>
      <c r="N477">
        <v>431</v>
      </c>
      <c r="O477">
        <v>431</v>
      </c>
      <c r="P477" t="s">
        <v>157</v>
      </c>
      <c r="Q477" t="s">
        <v>51</v>
      </c>
      <c r="R477" t="s">
        <v>1260</v>
      </c>
      <c r="S477" t="s">
        <v>1109</v>
      </c>
      <c r="T477">
        <v>775616</v>
      </c>
      <c r="U477">
        <v>777101</v>
      </c>
      <c r="V477" t="s">
        <v>831</v>
      </c>
      <c r="W477" t="s">
        <v>502</v>
      </c>
      <c r="X477">
        <v>21</v>
      </c>
      <c r="Y477">
        <v>7</v>
      </c>
      <c r="Z477" t="s">
        <v>13</v>
      </c>
      <c r="AA477" t="s">
        <v>13</v>
      </c>
      <c r="AB477" t="s">
        <v>2255</v>
      </c>
      <c r="AC477">
        <v>21</v>
      </c>
      <c r="AD477" t="s">
        <v>2256</v>
      </c>
    </row>
    <row r="478" spans="1:30">
      <c r="A478" t="s">
        <v>1110</v>
      </c>
      <c r="B478" t="s">
        <v>1261</v>
      </c>
      <c r="C478">
        <v>82.4</v>
      </c>
      <c r="D478">
        <v>176</v>
      </c>
      <c r="E478">
        <v>11</v>
      </c>
      <c r="F478">
        <v>1</v>
      </c>
      <c r="G478">
        <v>1</v>
      </c>
      <c r="H478">
        <v>156</v>
      </c>
      <c r="I478">
        <v>1</v>
      </c>
      <c r="J478">
        <v>176</v>
      </c>
      <c r="K478" s="10">
        <v>1.3000000000000001E-98</v>
      </c>
      <c r="L478">
        <v>280</v>
      </c>
      <c r="M478">
        <v>100</v>
      </c>
      <c r="N478">
        <v>156</v>
      </c>
      <c r="O478">
        <v>176</v>
      </c>
      <c r="P478" t="s">
        <v>157</v>
      </c>
      <c r="Q478" t="s">
        <v>51</v>
      </c>
      <c r="R478" t="s">
        <v>1262</v>
      </c>
      <c r="S478" t="s">
        <v>1113</v>
      </c>
      <c r="T478">
        <v>777226</v>
      </c>
      <c r="U478">
        <v>778274</v>
      </c>
      <c r="V478" t="s">
        <v>831</v>
      </c>
      <c r="W478" t="s">
        <v>503</v>
      </c>
      <c r="X478">
        <v>21</v>
      </c>
      <c r="Y478">
        <v>7</v>
      </c>
      <c r="Z478" t="s">
        <v>13</v>
      </c>
      <c r="AA478" t="s">
        <v>13</v>
      </c>
      <c r="AB478" t="s">
        <v>2255</v>
      </c>
      <c r="AC478">
        <v>21</v>
      </c>
      <c r="AD478" t="s">
        <v>2256</v>
      </c>
    </row>
    <row r="479" spans="1:30">
      <c r="A479" t="s">
        <v>1114</v>
      </c>
      <c r="B479" t="s">
        <v>1263</v>
      </c>
      <c r="C479">
        <v>91.5</v>
      </c>
      <c r="D479">
        <v>318</v>
      </c>
      <c r="E479">
        <v>27</v>
      </c>
      <c r="F479">
        <v>0</v>
      </c>
      <c r="G479">
        <v>1</v>
      </c>
      <c r="H479">
        <v>318</v>
      </c>
      <c r="I479">
        <v>1</v>
      </c>
      <c r="J479">
        <v>318</v>
      </c>
      <c r="K479" s="10">
        <v>2.5100000000000002E-199</v>
      </c>
      <c r="L479">
        <v>547</v>
      </c>
      <c r="M479">
        <v>100</v>
      </c>
      <c r="N479">
        <v>318</v>
      </c>
      <c r="O479">
        <v>318</v>
      </c>
      <c r="P479" t="s">
        <v>157</v>
      </c>
      <c r="Q479" t="s">
        <v>51</v>
      </c>
      <c r="R479" t="s">
        <v>1264</v>
      </c>
      <c r="S479" t="s">
        <v>1117</v>
      </c>
      <c r="T479">
        <v>779914</v>
      </c>
      <c r="U479">
        <v>782206</v>
      </c>
      <c r="V479" t="s">
        <v>831</v>
      </c>
      <c r="W479" t="s">
        <v>502</v>
      </c>
      <c r="X479">
        <v>21</v>
      </c>
      <c r="Y479">
        <v>7</v>
      </c>
      <c r="Z479" t="s">
        <v>13</v>
      </c>
      <c r="AA479" t="s">
        <v>13</v>
      </c>
      <c r="AB479" t="s">
        <v>2255</v>
      </c>
      <c r="AC479">
        <v>21</v>
      </c>
      <c r="AD479" t="s">
        <v>2256</v>
      </c>
    </row>
    <row r="480" spans="1:30">
      <c r="A480" t="s">
        <v>1118</v>
      </c>
      <c r="B480" t="s">
        <v>1265</v>
      </c>
      <c r="C480">
        <v>88.4</v>
      </c>
      <c r="D480">
        <v>761</v>
      </c>
      <c r="E480">
        <v>83</v>
      </c>
      <c r="F480">
        <v>1</v>
      </c>
      <c r="G480">
        <v>1</v>
      </c>
      <c r="H480">
        <v>761</v>
      </c>
      <c r="I480">
        <v>1</v>
      </c>
      <c r="J480">
        <v>756</v>
      </c>
      <c r="K480">
        <v>0</v>
      </c>
      <c r="L480">
        <v>1335</v>
      </c>
      <c r="M480">
        <v>100</v>
      </c>
      <c r="N480">
        <v>761</v>
      </c>
      <c r="O480">
        <v>756</v>
      </c>
      <c r="P480" t="s">
        <v>157</v>
      </c>
      <c r="Q480" t="s">
        <v>51</v>
      </c>
      <c r="R480" t="s">
        <v>1266</v>
      </c>
      <c r="S480" t="s">
        <v>1121</v>
      </c>
      <c r="T480">
        <v>781546</v>
      </c>
      <c r="U480">
        <v>784069</v>
      </c>
      <c r="V480" t="s">
        <v>831</v>
      </c>
      <c r="W480" t="s">
        <v>503</v>
      </c>
      <c r="X480">
        <v>21</v>
      </c>
      <c r="Y480">
        <v>7</v>
      </c>
      <c r="Z480" t="s">
        <v>13</v>
      </c>
      <c r="AA480" t="s">
        <v>13</v>
      </c>
      <c r="AB480" t="s">
        <v>2255</v>
      </c>
      <c r="AC480">
        <v>21</v>
      </c>
      <c r="AD480" t="s">
        <v>2256</v>
      </c>
    </row>
    <row r="481" spans="1:30">
      <c r="A481" t="s">
        <v>1122</v>
      </c>
      <c r="B481" t="s">
        <v>1267</v>
      </c>
      <c r="C481">
        <v>97</v>
      </c>
      <c r="D481">
        <v>236</v>
      </c>
      <c r="E481">
        <v>7</v>
      </c>
      <c r="F481">
        <v>0</v>
      </c>
      <c r="G481">
        <v>1</v>
      </c>
      <c r="H481">
        <v>236</v>
      </c>
      <c r="I481">
        <v>1</v>
      </c>
      <c r="J481">
        <v>236</v>
      </c>
      <c r="K481" s="10">
        <v>5.83E-164</v>
      </c>
      <c r="L481">
        <v>451</v>
      </c>
      <c r="M481">
        <v>100</v>
      </c>
      <c r="N481">
        <v>236</v>
      </c>
      <c r="O481">
        <v>236</v>
      </c>
      <c r="P481" t="s">
        <v>157</v>
      </c>
      <c r="Q481" t="s">
        <v>51</v>
      </c>
      <c r="R481" t="s">
        <v>1268</v>
      </c>
      <c r="S481" t="s">
        <v>1125</v>
      </c>
      <c r="T481">
        <v>785011</v>
      </c>
      <c r="U481">
        <v>785995</v>
      </c>
      <c r="V481" t="s">
        <v>831</v>
      </c>
      <c r="W481" t="s">
        <v>503</v>
      </c>
      <c r="X481">
        <v>21</v>
      </c>
      <c r="Y481">
        <v>7</v>
      </c>
      <c r="Z481" t="s">
        <v>13</v>
      </c>
      <c r="AA481" t="s">
        <v>13</v>
      </c>
      <c r="AB481" t="s">
        <v>2255</v>
      </c>
      <c r="AC481">
        <v>21</v>
      </c>
      <c r="AD481" t="s">
        <v>2256</v>
      </c>
    </row>
    <row r="482" spans="1:30">
      <c r="A482" t="s">
        <v>1098</v>
      </c>
      <c r="B482" t="s">
        <v>1269</v>
      </c>
      <c r="C482">
        <v>98.1</v>
      </c>
      <c r="D482">
        <v>481</v>
      </c>
      <c r="E482">
        <v>9</v>
      </c>
      <c r="F482">
        <v>0</v>
      </c>
      <c r="G482">
        <v>44</v>
      </c>
      <c r="H482">
        <v>524</v>
      </c>
      <c r="I482">
        <v>1</v>
      </c>
      <c r="J482">
        <v>481</v>
      </c>
      <c r="K482">
        <v>0</v>
      </c>
      <c r="L482">
        <v>959</v>
      </c>
      <c r="M482">
        <v>89.4</v>
      </c>
      <c r="N482">
        <v>538</v>
      </c>
      <c r="O482">
        <v>507</v>
      </c>
      <c r="P482" t="s">
        <v>158</v>
      </c>
      <c r="Q482" t="s">
        <v>51</v>
      </c>
      <c r="R482" t="s">
        <v>1270</v>
      </c>
      <c r="S482" t="s">
        <v>1101</v>
      </c>
      <c r="T482">
        <v>770655</v>
      </c>
      <c r="U482">
        <v>772292</v>
      </c>
      <c r="V482" t="s">
        <v>831</v>
      </c>
      <c r="W482" t="s">
        <v>503</v>
      </c>
      <c r="X482">
        <v>21</v>
      </c>
      <c r="Y482">
        <v>7</v>
      </c>
      <c r="Z482" t="s">
        <v>13</v>
      </c>
      <c r="AA482" t="s">
        <v>13</v>
      </c>
      <c r="AB482" t="s">
        <v>2255</v>
      </c>
      <c r="AC482">
        <v>21</v>
      </c>
      <c r="AD482" t="s">
        <v>2256</v>
      </c>
    </row>
    <row r="483" spans="1:30">
      <c r="A483" t="s">
        <v>1102</v>
      </c>
      <c r="B483" t="s">
        <v>1271</v>
      </c>
      <c r="C483">
        <v>94.2</v>
      </c>
      <c r="D483">
        <v>226</v>
      </c>
      <c r="E483">
        <v>13</v>
      </c>
      <c r="F483">
        <v>0</v>
      </c>
      <c r="G483">
        <v>1</v>
      </c>
      <c r="H483">
        <v>226</v>
      </c>
      <c r="I483">
        <v>1</v>
      </c>
      <c r="J483">
        <v>226</v>
      </c>
      <c r="K483" s="10">
        <v>4.4000000000000001E-154</v>
      </c>
      <c r="L483">
        <v>425</v>
      </c>
      <c r="M483">
        <v>100</v>
      </c>
      <c r="N483">
        <v>226</v>
      </c>
      <c r="O483">
        <v>226</v>
      </c>
      <c r="P483" t="s">
        <v>158</v>
      </c>
      <c r="Q483" t="s">
        <v>51</v>
      </c>
      <c r="R483" t="s">
        <v>1272</v>
      </c>
      <c r="S483" t="s">
        <v>1105</v>
      </c>
      <c r="T483">
        <v>772631</v>
      </c>
      <c r="U483">
        <v>773475</v>
      </c>
      <c r="V483" t="s">
        <v>831</v>
      </c>
      <c r="W483" t="s">
        <v>502</v>
      </c>
      <c r="X483">
        <v>21</v>
      </c>
      <c r="Y483">
        <v>7</v>
      </c>
      <c r="Z483" t="s">
        <v>13</v>
      </c>
      <c r="AA483" t="s">
        <v>13</v>
      </c>
      <c r="AB483" t="s">
        <v>2255</v>
      </c>
      <c r="AC483">
        <v>21</v>
      </c>
      <c r="AD483" t="s">
        <v>2256</v>
      </c>
    </row>
    <row r="484" spans="1:30">
      <c r="A484" t="s">
        <v>1106</v>
      </c>
      <c r="B484" t="s">
        <v>1273</v>
      </c>
      <c r="C484">
        <v>95.1</v>
      </c>
      <c r="D484">
        <v>431</v>
      </c>
      <c r="E484">
        <v>21</v>
      </c>
      <c r="F484">
        <v>0</v>
      </c>
      <c r="G484">
        <v>1</v>
      </c>
      <c r="H484">
        <v>431</v>
      </c>
      <c r="I484">
        <v>1</v>
      </c>
      <c r="J484">
        <v>431</v>
      </c>
      <c r="K484" s="10">
        <v>1.5799999999999999E-307</v>
      </c>
      <c r="L484">
        <v>830</v>
      </c>
      <c r="M484">
        <v>100</v>
      </c>
      <c r="N484">
        <v>431</v>
      </c>
      <c r="O484">
        <v>431</v>
      </c>
      <c r="P484" t="s">
        <v>158</v>
      </c>
      <c r="Q484" t="s">
        <v>51</v>
      </c>
      <c r="R484" t="s">
        <v>1274</v>
      </c>
      <c r="S484" t="s">
        <v>1109</v>
      </c>
      <c r="T484">
        <v>773875</v>
      </c>
      <c r="U484">
        <v>775407</v>
      </c>
      <c r="V484" t="s">
        <v>831</v>
      </c>
      <c r="W484" t="s">
        <v>502</v>
      </c>
      <c r="X484">
        <v>21</v>
      </c>
      <c r="Y484">
        <v>7</v>
      </c>
      <c r="Z484" t="s">
        <v>13</v>
      </c>
      <c r="AA484" t="s">
        <v>13</v>
      </c>
      <c r="AB484" t="s">
        <v>2255</v>
      </c>
      <c r="AC484">
        <v>21</v>
      </c>
      <c r="AD484" t="s">
        <v>2256</v>
      </c>
    </row>
    <row r="485" spans="1:30">
      <c r="A485" t="s">
        <v>1110</v>
      </c>
      <c r="B485" t="s">
        <v>1275</v>
      </c>
      <c r="C485">
        <v>82.4</v>
      </c>
      <c r="D485">
        <v>176</v>
      </c>
      <c r="E485">
        <v>11</v>
      </c>
      <c r="F485">
        <v>1</v>
      </c>
      <c r="G485">
        <v>1</v>
      </c>
      <c r="H485">
        <v>156</v>
      </c>
      <c r="I485">
        <v>1</v>
      </c>
      <c r="J485">
        <v>176</v>
      </c>
      <c r="K485" s="10">
        <v>1.29E-98</v>
      </c>
      <c r="L485">
        <v>280</v>
      </c>
      <c r="M485">
        <v>100</v>
      </c>
      <c r="N485">
        <v>156</v>
      </c>
      <c r="O485">
        <v>176</v>
      </c>
      <c r="P485" t="s">
        <v>158</v>
      </c>
      <c r="Q485" t="s">
        <v>51</v>
      </c>
      <c r="R485" t="s">
        <v>1276</v>
      </c>
      <c r="S485" t="s">
        <v>1113</v>
      </c>
      <c r="T485">
        <v>775532</v>
      </c>
      <c r="U485">
        <v>776590</v>
      </c>
      <c r="V485" t="s">
        <v>831</v>
      </c>
      <c r="W485" t="s">
        <v>503</v>
      </c>
      <c r="X485">
        <v>21</v>
      </c>
      <c r="Y485">
        <v>7</v>
      </c>
      <c r="Z485" t="s">
        <v>13</v>
      </c>
      <c r="AA485" t="s">
        <v>13</v>
      </c>
      <c r="AB485" t="s">
        <v>2255</v>
      </c>
      <c r="AC485">
        <v>21</v>
      </c>
      <c r="AD485" t="s">
        <v>2256</v>
      </c>
    </row>
    <row r="486" spans="1:30">
      <c r="A486" t="s">
        <v>1114</v>
      </c>
      <c r="B486" t="s">
        <v>1277</v>
      </c>
      <c r="C486">
        <v>91.5</v>
      </c>
      <c r="D486">
        <v>318</v>
      </c>
      <c r="E486">
        <v>27</v>
      </c>
      <c r="F486">
        <v>0</v>
      </c>
      <c r="G486">
        <v>1</v>
      </c>
      <c r="H486">
        <v>318</v>
      </c>
      <c r="I486">
        <v>1</v>
      </c>
      <c r="J486">
        <v>318</v>
      </c>
      <c r="K486" s="10">
        <v>2.4899999999999998E-199</v>
      </c>
      <c r="L486">
        <v>547</v>
      </c>
      <c r="M486">
        <v>100</v>
      </c>
      <c r="N486">
        <v>318</v>
      </c>
      <c r="O486">
        <v>318</v>
      </c>
      <c r="P486" t="s">
        <v>158</v>
      </c>
      <c r="Q486" t="s">
        <v>51</v>
      </c>
      <c r="R486" t="s">
        <v>1278</v>
      </c>
      <c r="S486" t="s">
        <v>1117</v>
      </c>
      <c r="T486">
        <v>778456</v>
      </c>
      <c r="U486">
        <v>779532</v>
      </c>
      <c r="V486" t="s">
        <v>831</v>
      </c>
      <c r="W486" t="s">
        <v>502</v>
      </c>
      <c r="X486">
        <v>21</v>
      </c>
      <c r="Y486">
        <v>7</v>
      </c>
      <c r="Z486" t="s">
        <v>13</v>
      </c>
      <c r="AA486" t="s">
        <v>13</v>
      </c>
      <c r="AB486" t="s">
        <v>2255</v>
      </c>
      <c r="AC486">
        <v>21</v>
      </c>
      <c r="AD486" t="s">
        <v>2256</v>
      </c>
    </row>
    <row r="487" spans="1:30">
      <c r="A487" t="s">
        <v>1118</v>
      </c>
      <c r="B487" t="s">
        <v>1279</v>
      </c>
      <c r="C487">
        <v>88.4</v>
      </c>
      <c r="D487">
        <v>761</v>
      </c>
      <c r="E487">
        <v>83</v>
      </c>
      <c r="F487">
        <v>1</v>
      </c>
      <c r="G487">
        <v>1</v>
      </c>
      <c r="H487">
        <v>761</v>
      </c>
      <c r="I487">
        <v>1</v>
      </c>
      <c r="J487">
        <v>756</v>
      </c>
      <c r="K487">
        <v>0</v>
      </c>
      <c r="L487">
        <v>1335</v>
      </c>
      <c r="M487">
        <v>100</v>
      </c>
      <c r="N487">
        <v>761</v>
      </c>
      <c r="O487">
        <v>756</v>
      </c>
      <c r="P487" t="s">
        <v>158</v>
      </c>
      <c r="Q487" t="s">
        <v>51</v>
      </c>
      <c r="R487" t="s">
        <v>1280</v>
      </c>
      <c r="S487" t="s">
        <v>1121</v>
      </c>
      <c r="T487">
        <v>780057</v>
      </c>
      <c r="U487">
        <v>782840</v>
      </c>
      <c r="V487" t="s">
        <v>831</v>
      </c>
      <c r="W487" t="s">
        <v>503</v>
      </c>
      <c r="X487">
        <v>21</v>
      </c>
      <c r="Y487">
        <v>7</v>
      </c>
      <c r="Z487" t="s">
        <v>13</v>
      </c>
      <c r="AA487" t="s">
        <v>13</v>
      </c>
      <c r="AB487" t="s">
        <v>2255</v>
      </c>
      <c r="AC487">
        <v>21</v>
      </c>
      <c r="AD487" t="s">
        <v>2256</v>
      </c>
    </row>
    <row r="488" spans="1:30">
      <c r="A488" t="s">
        <v>1122</v>
      </c>
      <c r="B488" t="s">
        <v>1281</v>
      </c>
      <c r="C488">
        <v>97</v>
      </c>
      <c r="D488">
        <v>236</v>
      </c>
      <c r="E488">
        <v>7</v>
      </c>
      <c r="F488">
        <v>0</v>
      </c>
      <c r="G488">
        <v>1</v>
      </c>
      <c r="H488">
        <v>236</v>
      </c>
      <c r="I488">
        <v>1</v>
      </c>
      <c r="J488">
        <v>236</v>
      </c>
      <c r="K488" s="10">
        <v>5.7800000000000004E-164</v>
      </c>
      <c r="L488">
        <v>451</v>
      </c>
      <c r="M488">
        <v>100</v>
      </c>
      <c r="N488">
        <v>236</v>
      </c>
      <c r="O488">
        <v>236</v>
      </c>
      <c r="P488" t="s">
        <v>158</v>
      </c>
      <c r="Q488" t="s">
        <v>51</v>
      </c>
      <c r="R488" t="s">
        <v>1282</v>
      </c>
      <c r="S488" t="s">
        <v>1125</v>
      </c>
      <c r="T488">
        <v>783443</v>
      </c>
      <c r="U488">
        <v>784153</v>
      </c>
      <c r="V488" t="s">
        <v>831</v>
      </c>
      <c r="W488" t="s">
        <v>503</v>
      </c>
      <c r="X488">
        <v>21</v>
      </c>
      <c r="Y488">
        <v>7</v>
      </c>
      <c r="Z488" t="s">
        <v>13</v>
      </c>
      <c r="AA488" t="s">
        <v>13</v>
      </c>
      <c r="AB488" t="s">
        <v>2255</v>
      </c>
      <c r="AC488">
        <v>21</v>
      </c>
      <c r="AD488" t="s">
        <v>2256</v>
      </c>
    </row>
    <row r="489" spans="1:30">
      <c r="A489" t="s">
        <v>1098</v>
      </c>
      <c r="B489" t="s">
        <v>1283</v>
      </c>
      <c r="C489">
        <v>98.1</v>
      </c>
      <c r="D489">
        <v>481</v>
      </c>
      <c r="E489">
        <v>9</v>
      </c>
      <c r="F489">
        <v>0</v>
      </c>
      <c r="G489">
        <v>44</v>
      </c>
      <c r="H489">
        <v>524</v>
      </c>
      <c r="I489">
        <v>1</v>
      </c>
      <c r="J489">
        <v>481</v>
      </c>
      <c r="K489">
        <v>0</v>
      </c>
      <c r="L489">
        <v>959</v>
      </c>
      <c r="M489">
        <v>89.4</v>
      </c>
      <c r="N489">
        <v>538</v>
      </c>
      <c r="O489">
        <v>507</v>
      </c>
      <c r="P489" t="s">
        <v>159</v>
      </c>
      <c r="Q489" t="s">
        <v>51</v>
      </c>
      <c r="R489" t="s">
        <v>1284</v>
      </c>
      <c r="S489" t="s">
        <v>1101</v>
      </c>
      <c r="T489">
        <v>3373460</v>
      </c>
      <c r="U489">
        <v>3375097</v>
      </c>
      <c r="V489" t="s">
        <v>831</v>
      </c>
      <c r="W489" t="s">
        <v>502</v>
      </c>
      <c r="X489">
        <v>21</v>
      </c>
      <c r="Y489">
        <v>7</v>
      </c>
      <c r="Z489" t="s">
        <v>13</v>
      </c>
      <c r="AA489" t="s">
        <v>13</v>
      </c>
      <c r="AB489" t="s">
        <v>2255</v>
      </c>
      <c r="AC489">
        <v>21</v>
      </c>
      <c r="AD489" t="s">
        <v>2256</v>
      </c>
    </row>
    <row r="490" spans="1:30">
      <c r="A490" t="s">
        <v>1102</v>
      </c>
      <c r="B490" t="s">
        <v>1285</v>
      </c>
      <c r="C490">
        <v>94.2</v>
      </c>
      <c r="D490">
        <v>226</v>
      </c>
      <c r="E490">
        <v>13</v>
      </c>
      <c r="F490">
        <v>0</v>
      </c>
      <c r="G490">
        <v>1</v>
      </c>
      <c r="H490">
        <v>226</v>
      </c>
      <c r="I490">
        <v>1</v>
      </c>
      <c r="J490">
        <v>226</v>
      </c>
      <c r="K490" s="10">
        <v>5.9200000000000001E-154</v>
      </c>
      <c r="L490">
        <v>425</v>
      </c>
      <c r="M490">
        <v>100</v>
      </c>
      <c r="N490">
        <v>226</v>
      </c>
      <c r="O490">
        <v>234</v>
      </c>
      <c r="P490" t="s">
        <v>159</v>
      </c>
      <c r="Q490" t="s">
        <v>51</v>
      </c>
      <c r="R490" t="s">
        <v>1286</v>
      </c>
      <c r="S490" t="s">
        <v>1105</v>
      </c>
      <c r="T490">
        <v>3372298</v>
      </c>
      <c r="U490">
        <v>3373113</v>
      </c>
      <c r="V490" t="s">
        <v>831</v>
      </c>
      <c r="W490" t="s">
        <v>503</v>
      </c>
      <c r="X490">
        <v>21</v>
      </c>
      <c r="Y490">
        <v>7</v>
      </c>
      <c r="Z490" t="s">
        <v>13</v>
      </c>
      <c r="AA490" t="s">
        <v>13</v>
      </c>
      <c r="AB490" t="s">
        <v>2255</v>
      </c>
      <c r="AC490">
        <v>21</v>
      </c>
      <c r="AD490" t="s">
        <v>2256</v>
      </c>
    </row>
    <row r="491" spans="1:30">
      <c r="A491" t="s">
        <v>1106</v>
      </c>
      <c r="B491" t="s">
        <v>1287</v>
      </c>
      <c r="C491">
        <v>95.1</v>
      </c>
      <c r="D491">
        <v>431</v>
      </c>
      <c r="E491">
        <v>21</v>
      </c>
      <c r="F491">
        <v>0</v>
      </c>
      <c r="G491">
        <v>1</v>
      </c>
      <c r="H491">
        <v>431</v>
      </c>
      <c r="I491">
        <v>1</v>
      </c>
      <c r="J491">
        <v>431</v>
      </c>
      <c r="K491" s="10">
        <v>1.59E-307</v>
      </c>
      <c r="L491">
        <v>830</v>
      </c>
      <c r="M491">
        <v>100</v>
      </c>
      <c r="N491">
        <v>431</v>
      </c>
      <c r="O491">
        <v>431</v>
      </c>
      <c r="P491" t="s">
        <v>159</v>
      </c>
      <c r="Q491" t="s">
        <v>51</v>
      </c>
      <c r="R491" t="s">
        <v>1288</v>
      </c>
      <c r="S491" t="s">
        <v>1109</v>
      </c>
      <c r="T491">
        <v>3370345</v>
      </c>
      <c r="U491">
        <v>3371827</v>
      </c>
      <c r="V491" t="s">
        <v>831</v>
      </c>
      <c r="W491" t="s">
        <v>503</v>
      </c>
      <c r="X491">
        <v>21</v>
      </c>
      <c r="Y491">
        <v>7</v>
      </c>
      <c r="Z491" t="s">
        <v>13</v>
      </c>
      <c r="AA491" t="s">
        <v>13</v>
      </c>
      <c r="AB491" t="s">
        <v>2255</v>
      </c>
      <c r="AC491">
        <v>21</v>
      </c>
      <c r="AD491" t="s">
        <v>2256</v>
      </c>
    </row>
    <row r="492" spans="1:30">
      <c r="A492" t="s">
        <v>1110</v>
      </c>
      <c r="B492" t="s">
        <v>1289</v>
      </c>
      <c r="C492">
        <v>82.4</v>
      </c>
      <c r="D492">
        <v>176</v>
      </c>
      <c r="E492">
        <v>11</v>
      </c>
      <c r="F492">
        <v>1</v>
      </c>
      <c r="G492">
        <v>1</v>
      </c>
      <c r="H492">
        <v>156</v>
      </c>
      <c r="I492">
        <v>1</v>
      </c>
      <c r="J492">
        <v>176</v>
      </c>
      <c r="K492" s="10">
        <v>1.3000000000000001E-98</v>
      </c>
      <c r="L492">
        <v>280</v>
      </c>
      <c r="M492">
        <v>100</v>
      </c>
      <c r="N492">
        <v>156</v>
      </c>
      <c r="O492">
        <v>176</v>
      </c>
      <c r="P492" t="s">
        <v>159</v>
      </c>
      <c r="Q492" t="s">
        <v>51</v>
      </c>
      <c r="R492" t="s">
        <v>1290</v>
      </c>
      <c r="S492" t="s">
        <v>1113</v>
      </c>
      <c r="T492">
        <v>3369433</v>
      </c>
      <c r="U492">
        <v>3370084</v>
      </c>
      <c r="V492" t="s">
        <v>831</v>
      </c>
      <c r="W492" t="s">
        <v>502</v>
      </c>
      <c r="X492">
        <v>21</v>
      </c>
      <c r="Y492">
        <v>7</v>
      </c>
      <c r="Z492" t="s">
        <v>13</v>
      </c>
      <c r="AA492" t="s">
        <v>13</v>
      </c>
      <c r="AB492" t="s">
        <v>2255</v>
      </c>
      <c r="AC492">
        <v>21</v>
      </c>
      <c r="AD492" t="s">
        <v>2256</v>
      </c>
    </row>
    <row r="493" spans="1:30">
      <c r="A493" t="s">
        <v>1114</v>
      </c>
      <c r="B493" t="s">
        <v>1291</v>
      </c>
      <c r="C493">
        <v>91.5</v>
      </c>
      <c r="D493">
        <v>318</v>
      </c>
      <c r="E493">
        <v>27</v>
      </c>
      <c r="F493">
        <v>0</v>
      </c>
      <c r="G493">
        <v>1</v>
      </c>
      <c r="H493">
        <v>318</v>
      </c>
      <c r="I493">
        <v>1</v>
      </c>
      <c r="J493">
        <v>318</v>
      </c>
      <c r="K493" s="10">
        <v>2.5100000000000002E-199</v>
      </c>
      <c r="L493">
        <v>547</v>
      </c>
      <c r="M493">
        <v>100</v>
      </c>
      <c r="N493">
        <v>318</v>
      </c>
      <c r="O493">
        <v>318</v>
      </c>
      <c r="P493" t="s">
        <v>159</v>
      </c>
      <c r="Q493" t="s">
        <v>51</v>
      </c>
      <c r="R493" t="s">
        <v>1292</v>
      </c>
      <c r="S493" t="s">
        <v>1117</v>
      </c>
      <c r="T493">
        <v>3366220</v>
      </c>
      <c r="U493">
        <v>3367296</v>
      </c>
      <c r="V493" t="s">
        <v>831</v>
      </c>
      <c r="W493" t="s">
        <v>503</v>
      </c>
      <c r="X493">
        <v>21</v>
      </c>
      <c r="Y493">
        <v>7</v>
      </c>
      <c r="Z493" t="s">
        <v>13</v>
      </c>
      <c r="AA493" t="s">
        <v>13</v>
      </c>
      <c r="AB493" t="s">
        <v>2255</v>
      </c>
      <c r="AC493">
        <v>21</v>
      </c>
      <c r="AD493" t="s">
        <v>2256</v>
      </c>
    </row>
    <row r="494" spans="1:30">
      <c r="A494" t="s">
        <v>1118</v>
      </c>
      <c r="B494" t="s">
        <v>1293</v>
      </c>
      <c r="C494">
        <v>88.4</v>
      </c>
      <c r="D494">
        <v>761</v>
      </c>
      <c r="E494">
        <v>83</v>
      </c>
      <c r="F494">
        <v>1</v>
      </c>
      <c r="G494">
        <v>1</v>
      </c>
      <c r="H494">
        <v>761</v>
      </c>
      <c r="I494">
        <v>1</v>
      </c>
      <c r="J494">
        <v>756</v>
      </c>
      <c r="K494">
        <v>0</v>
      </c>
      <c r="L494">
        <v>1335</v>
      </c>
      <c r="M494">
        <v>100</v>
      </c>
      <c r="N494">
        <v>761</v>
      </c>
      <c r="O494">
        <v>756</v>
      </c>
      <c r="P494" t="s">
        <v>159</v>
      </c>
      <c r="Q494" t="s">
        <v>51</v>
      </c>
      <c r="R494" t="s">
        <v>1294</v>
      </c>
      <c r="S494" t="s">
        <v>1121</v>
      </c>
      <c r="T494">
        <v>3363086</v>
      </c>
      <c r="U494">
        <v>3365829</v>
      </c>
      <c r="V494" t="s">
        <v>831</v>
      </c>
      <c r="W494" t="s">
        <v>502</v>
      </c>
      <c r="X494">
        <v>21</v>
      </c>
      <c r="Y494">
        <v>7</v>
      </c>
      <c r="Z494" t="s">
        <v>13</v>
      </c>
      <c r="AA494" t="s">
        <v>13</v>
      </c>
      <c r="AB494" t="s">
        <v>2255</v>
      </c>
      <c r="AC494">
        <v>21</v>
      </c>
      <c r="AD494" t="s">
        <v>2256</v>
      </c>
    </row>
    <row r="495" spans="1:30">
      <c r="A495" t="s">
        <v>1122</v>
      </c>
      <c r="B495" t="s">
        <v>1295</v>
      </c>
      <c r="C495">
        <v>97</v>
      </c>
      <c r="D495">
        <v>236</v>
      </c>
      <c r="E495">
        <v>7</v>
      </c>
      <c r="F495">
        <v>0</v>
      </c>
      <c r="G495">
        <v>1</v>
      </c>
      <c r="H495">
        <v>236</v>
      </c>
      <c r="I495">
        <v>1</v>
      </c>
      <c r="J495">
        <v>236</v>
      </c>
      <c r="K495" s="10">
        <v>5.83E-164</v>
      </c>
      <c r="L495">
        <v>451</v>
      </c>
      <c r="M495">
        <v>100</v>
      </c>
      <c r="N495">
        <v>236</v>
      </c>
      <c r="O495">
        <v>236</v>
      </c>
      <c r="P495" t="s">
        <v>159</v>
      </c>
      <c r="Q495" t="s">
        <v>51</v>
      </c>
      <c r="R495" t="s">
        <v>1296</v>
      </c>
      <c r="S495" t="s">
        <v>1125</v>
      </c>
      <c r="T495">
        <v>3361599</v>
      </c>
      <c r="U495">
        <v>3362309</v>
      </c>
      <c r="V495" t="s">
        <v>831</v>
      </c>
      <c r="W495" t="s">
        <v>502</v>
      </c>
      <c r="X495">
        <v>21</v>
      </c>
      <c r="Y495">
        <v>7</v>
      </c>
      <c r="Z495" t="s">
        <v>13</v>
      </c>
      <c r="AA495" t="s">
        <v>13</v>
      </c>
      <c r="AB495" t="s">
        <v>2255</v>
      </c>
      <c r="AC495">
        <v>21</v>
      </c>
      <c r="AD495" t="s">
        <v>2256</v>
      </c>
    </row>
    <row r="496" spans="1:30">
      <c r="A496" t="s">
        <v>1098</v>
      </c>
      <c r="B496" t="s">
        <v>1297</v>
      </c>
      <c r="C496">
        <v>98.1</v>
      </c>
      <c r="D496">
        <v>481</v>
      </c>
      <c r="E496">
        <v>9</v>
      </c>
      <c r="F496">
        <v>0</v>
      </c>
      <c r="G496">
        <v>44</v>
      </c>
      <c r="H496">
        <v>524</v>
      </c>
      <c r="I496">
        <v>1</v>
      </c>
      <c r="J496">
        <v>481</v>
      </c>
      <c r="K496">
        <v>0</v>
      </c>
      <c r="L496">
        <v>959</v>
      </c>
      <c r="M496">
        <v>89.4</v>
      </c>
      <c r="N496">
        <v>538</v>
      </c>
      <c r="O496">
        <v>507</v>
      </c>
      <c r="P496" t="s">
        <v>160</v>
      </c>
      <c r="Q496" t="s">
        <v>51</v>
      </c>
      <c r="R496" t="s">
        <v>1298</v>
      </c>
      <c r="S496" t="s">
        <v>1101</v>
      </c>
      <c r="T496">
        <v>3382013</v>
      </c>
      <c r="U496">
        <v>3383650</v>
      </c>
      <c r="V496" t="s">
        <v>831</v>
      </c>
      <c r="W496" t="s">
        <v>502</v>
      </c>
      <c r="X496">
        <v>21</v>
      </c>
      <c r="Y496">
        <v>7</v>
      </c>
      <c r="Z496" t="s">
        <v>13</v>
      </c>
      <c r="AA496" t="s">
        <v>13</v>
      </c>
      <c r="AB496" t="s">
        <v>2255</v>
      </c>
      <c r="AC496">
        <v>21</v>
      </c>
      <c r="AD496" t="s">
        <v>2256</v>
      </c>
    </row>
    <row r="497" spans="1:30">
      <c r="A497" t="s">
        <v>1102</v>
      </c>
      <c r="B497" t="s">
        <v>1299</v>
      </c>
      <c r="C497">
        <v>94.7</v>
      </c>
      <c r="D497">
        <v>226</v>
      </c>
      <c r="E497">
        <v>12</v>
      </c>
      <c r="F497">
        <v>0</v>
      </c>
      <c r="G497">
        <v>1</v>
      </c>
      <c r="H497">
        <v>226</v>
      </c>
      <c r="I497">
        <v>1</v>
      </c>
      <c r="J497">
        <v>226</v>
      </c>
      <c r="K497" s="10">
        <v>5.0500000000000001E-155</v>
      </c>
      <c r="L497">
        <v>428</v>
      </c>
      <c r="M497">
        <v>100</v>
      </c>
      <c r="N497">
        <v>226</v>
      </c>
      <c r="O497">
        <v>234</v>
      </c>
      <c r="P497" t="s">
        <v>160</v>
      </c>
      <c r="Q497" t="s">
        <v>51</v>
      </c>
      <c r="R497" t="s">
        <v>1300</v>
      </c>
      <c r="S497" t="s">
        <v>1105</v>
      </c>
      <c r="T497">
        <v>3380552</v>
      </c>
      <c r="U497">
        <v>3381666</v>
      </c>
      <c r="V497" t="s">
        <v>831</v>
      </c>
      <c r="W497" t="s">
        <v>503</v>
      </c>
      <c r="X497">
        <v>21</v>
      </c>
      <c r="Y497">
        <v>7</v>
      </c>
      <c r="Z497" t="s">
        <v>13</v>
      </c>
      <c r="AA497" t="s">
        <v>13</v>
      </c>
      <c r="AB497" t="s">
        <v>2255</v>
      </c>
      <c r="AC497">
        <v>21</v>
      </c>
      <c r="AD497" t="s">
        <v>2256</v>
      </c>
    </row>
    <row r="498" spans="1:30">
      <c r="A498" t="s">
        <v>1106</v>
      </c>
      <c r="B498" t="s">
        <v>1301</v>
      </c>
      <c r="C498">
        <v>95.1</v>
      </c>
      <c r="D498">
        <v>431</v>
      </c>
      <c r="E498">
        <v>21</v>
      </c>
      <c r="F498">
        <v>0</v>
      </c>
      <c r="G498">
        <v>1</v>
      </c>
      <c r="H498">
        <v>431</v>
      </c>
      <c r="I498">
        <v>1</v>
      </c>
      <c r="J498">
        <v>431</v>
      </c>
      <c r="K498" s="10">
        <v>4.5500000000000002E-307</v>
      </c>
      <c r="L498">
        <v>829</v>
      </c>
      <c r="M498">
        <v>100</v>
      </c>
      <c r="N498">
        <v>431</v>
      </c>
      <c r="O498">
        <v>431</v>
      </c>
      <c r="P498" t="s">
        <v>160</v>
      </c>
      <c r="Q498" t="s">
        <v>51</v>
      </c>
      <c r="R498" t="s">
        <v>1302</v>
      </c>
      <c r="S498" t="s">
        <v>1109</v>
      </c>
      <c r="T498">
        <v>3378745</v>
      </c>
      <c r="U498">
        <v>3380413</v>
      </c>
      <c r="V498" t="s">
        <v>831</v>
      </c>
      <c r="W498" t="s">
        <v>503</v>
      </c>
      <c r="X498">
        <v>21</v>
      </c>
      <c r="Y498">
        <v>7</v>
      </c>
      <c r="Z498" t="s">
        <v>13</v>
      </c>
      <c r="AA498" t="s">
        <v>13</v>
      </c>
      <c r="AB498" t="s">
        <v>2255</v>
      </c>
      <c r="AC498">
        <v>21</v>
      </c>
      <c r="AD498" t="s">
        <v>2256</v>
      </c>
    </row>
    <row r="499" spans="1:30">
      <c r="A499" t="s">
        <v>1110</v>
      </c>
      <c r="B499" t="s">
        <v>1303</v>
      </c>
      <c r="C499">
        <v>81.8</v>
      </c>
      <c r="D499">
        <v>176</v>
      </c>
      <c r="E499">
        <v>12</v>
      </c>
      <c r="F499">
        <v>1</v>
      </c>
      <c r="G499">
        <v>1</v>
      </c>
      <c r="H499">
        <v>156</v>
      </c>
      <c r="I499">
        <v>1</v>
      </c>
      <c r="J499">
        <v>176</v>
      </c>
      <c r="K499" s="10">
        <v>4.34E-97</v>
      </c>
      <c r="L499">
        <v>276</v>
      </c>
      <c r="M499">
        <v>100</v>
      </c>
      <c r="N499">
        <v>156</v>
      </c>
      <c r="O499">
        <v>176</v>
      </c>
      <c r="P499" t="s">
        <v>160</v>
      </c>
      <c r="Q499" t="s">
        <v>51</v>
      </c>
      <c r="R499" t="s">
        <v>1304</v>
      </c>
      <c r="S499" t="s">
        <v>1113</v>
      </c>
      <c r="T499">
        <v>3377984</v>
      </c>
      <c r="U499">
        <v>3378637</v>
      </c>
      <c r="V499" t="s">
        <v>831</v>
      </c>
      <c r="W499" t="s">
        <v>502</v>
      </c>
      <c r="X499">
        <v>21</v>
      </c>
      <c r="Y499">
        <v>7</v>
      </c>
      <c r="Z499" t="s">
        <v>13</v>
      </c>
      <c r="AA499" t="s">
        <v>13</v>
      </c>
      <c r="AB499" t="s">
        <v>2255</v>
      </c>
      <c r="AC499">
        <v>21</v>
      </c>
      <c r="AD499" t="s">
        <v>2256</v>
      </c>
    </row>
    <row r="500" spans="1:30">
      <c r="A500" t="s">
        <v>1114</v>
      </c>
      <c r="B500" t="s">
        <v>1305</v>
      </c>
      <c r="C500">
        <v>91.5</v>
      </c>
      <c r="D500">
        <v>318</v>
      </c>
      <c r="E500">
        <v>27</v>
      </c>
      <c r="F500">
        <v>0</v>
      </c>
      <c r="G500">
        <v>1</v>
      </c>
      <c r="H500">
        <v>318</v>
      </c>
      <c r="I500">
        <v>1</v>
      </c>
      <c r="J500">
        <v>318</v>
      </c>
      <c r="K500" s="10">
        <v>2.4999999999999998E-199</v>
      </c>
      <c r="L500">
        <v>547</v>
      </c>
      <c r="M500">
        <v>100</v>
      </c>
      <c r="N500">
        <v>318</v>
      </c>
      <c r="O500">
        <v>318</v>
      </c>
      <c r="P500" t="s">
        <v>160</v>
      </c>
      <c r="Q500" t="s">
        <v>51</v>
      </c>
      <c r="R500" t="s">
        <v>1306</v>
      </c>
      <c r="S500" t="s">
        <v>1117</v>
      </c>
      <c r="T500">
        <v>3374773</v>
      </c>
      <c r="U500">
        <v>3375849</v>
      </c>
      <c r="V500" t="s">
        <v>831</v>
      </c>
      <c r="W500" t="s">
        <v>503</v>
      </c>
      <c r="X500">
        <v>21</v>
      </c>
      <c r="Y500">
        <v>7</v>
      </c>
      <c r="Z500" t="s">
        <v>13</v>
      </c>
      <c r="AA500" t="s">
        <v>13</v>
      </c>
      <c r="AB500" t="s">
        <v>2255</v>
      </c>
      <c r="AC500">
        <v>21</v>
      </c>
      <c r="AD500" t="s">
        <v>2256</v>
      </c>
    </row>
    <row r="501" spans="1:30">
      <c r="A501" t="s">
        <v>1118</v>
      </c>
      <c r="B501" t="s">
        <v>1307</v>
      </c>
      <c r="C501">
        <v>88.6</v>
      </c>
      <c r="D501">
        <v>761</v>
      </c>
      <c r="E501">
        <v>82</v>
      </c>
      <c r="F501">
        <v>1</v>
      </c>
      <c r="G501">
        <v>1</v>
      </c>
      <c r="H501">
        <v>761</v>
      </c>
      <c r="I501">
        <v>1</v>
      </c>
      <c r="J501">
        <v>756</v>
      </c>
      <c r="K501">
        <v>0</v>
      </c>
      <c r="L501">
        <v>1337</v>
      </c>
      <c r="M501">
        <v>100</v>
      </c>
      <c r="N501">
        <v>761</v>
      </c>
      <c r="O501">
        <v>756</v>
      </c>
      <c r="P501" t="s">
        <v>160</v>
      </c>
      <c r="Q501" t="s">
        <v>51</v>
      </c>
      <c r="R501" t="s">
        <v>1308</v>
      </c>
      <c r="S501" t="s">
        <v>1121</v>
      </c>
      <c r="T501">
        <v>3371930</v>
      </c>
      <c r="U501">
        <v>3374248</v>
      </c>
      <c r="V501" t="s">
        <v>831</v>
      </c>
      <c r="W501" t="s">
        <v>502</v>
      </c>
      <c r="X501">
        <v>21</v>
      </c>
      <c r="Y501">
        <v>7</v>
      </c>
      <c r="Z501" t="s">
        <v>13</v>
      </c>
      <c r="AA501" t="s">
        <v>13</v>
      </c>
      <c r="AB501" t="s">
        <v>2255</v>
      </c>
      <c r="AC501">
        <v>21</v>
      </c>
      <c r="AD501" t="s">
        <v>2256</v>
      </c>
    </row>
    <row r="502" spans="1:30">
      <c r="A502" t="s">
        <v>1122</v>
      </c>
      <c r="B502" t="s">
        <v>1309</v>
      </c>
      <c r="C502">
        <v>97</v>
      </c>
      <c r="D502">
        <v>236</v>
      </c>
      <c r="E502">
        <v>7</v>
      </c>
      <c r="F502">
        <v>0</v>
      </c>
      <c r="G502">
        <v>1</v>
      </c>
      <c r="H502">
        <v>236</v>
      </c>
      <c r="I502">
        <v>1</v>
      </c>
      <c r="J502">
        <v>236</v>
      </c>
      <c r="K502" s="10">
        <v>5.8100000000000001E-164</v>
      </c>
      <c r="L502">
        <v>451</v>
      </c>
      <c r="M502">
        <v>100</v>
      </c>
      <c r="N502">
        <v>236</v>
      </c>
      <c r="O502">
        <v>236</v>
      </c>
      <c r="P502" t="s">
        <v>160</v>
      </c>
      <c r="Q502" t="s">
        <v>51</v>
      </c>
      <c r="R502" t="s">
        <v>1310</v>
      </c>
      <c r="S502" t="s">
        <v>1125</v>
      </c>
      <c r="T502">
        <v>3370152</v>
      </c>
      <c r="U502">
        <v>3370862</v>
      </c>
      <c r="V502" t="s">
        <v>831</v>
      </c>
      <c r="W502" t="s">
        <v>502</v>
      </c>
      <c r="X502">
        <v>21</v>
      </c>
      <c r="Y502">
        <v>7</v>
      </c>
      <c r="Z502" t="s">
        <v>13</v>
      </c>
      <c r="AA502" t="s">
        <v>13</v>
      </c>
      <c r="AB502" t="s">
        <v>2255</v>
      </c>
      <c r="AC502">
        <v>21</v>
      </c>
      <c r="AD502" t="s">
        <v>2256</v>
      </c>
    </row>
    <row r="503" spans="1:30">
      <c r="A503" t="s">
        <v>1098</v>
      </c>
      <c r="B503" t="s">
        <v>1311</v>
      </c>
      <c r="C503">
        <v>98.3</v>
      </c>
      <c r="D503">
        <v>481</v>
      </c>
      <c r="E503">
        <v>8</v>
      </c>
      <c r="F503">
        <v>0</v>
      </c>
      <c r="G503">
        <v>44</v>
      </c>
      <c r="H503">
        <v>524</v>
      </c>
      <c r="I503">
        <v>1</v>
      </c>
      <c r="J503">
        <v>481</v>
      </c>
      <c r="K503">
        <v>0</v>
      </c>
      <c r="L503">
        <v>961</v>
      </c>
      <c r="M503">
        <v>89.4</v>
      </c>
      <c r="N503">
        <v>538</v>
      </c>
      <c r="O503">
        <v>507</v>
      </c>
      <c r="P503" t="s">
        <v>161</v>
      </c>
      <c r="Q503" t="s">
        <v>51</v>
      </c>
      <c r="R503" t="s">
        <v>1312</v>
      </c>
      <c r="S503" t="s">
        <v>1101</v>
      </c>
      <c r="T503">
        <v>793319</v>
      </c>
      <c r="U503">
        <v>794956</v>
      </c>
      <c r="V503" t="s">
        <v>509</v>
      </c>
      <c r="W503" t="s">
        <v>503</v>
      </c>
      <c r="X503">
        <v>21</v>
      </c>
      <c r="Y503">
        <v>7</v>
      </c>
      <c r="Z503" t="s">
        <v>13</v>
      </c>
      <c r="AA503" t="s">
        <v>13</v>
      </c>
      <c r="AB503" t="s">
        <v>2255</v>
      </c>
      <c r="AC503">
        <v>21</v>
      </c>
      <c r="AD503" t="s">
        <v>2256</v>
      </c>
    </row>
    <row r="504" spans="1:30">
      <c r="A504" t="s">
        <v>1102</v>
      </c>
      <c r="B504" t="s">
        <v>1313</v>
      </c>
      <c r="C504">
        <v>94.7</v>
      </c>
      <c r="D504">
        <v>226</v>
      </c>
      <c r="E504">
        <v>12</v>
      </c>
      <c r="F504">
        <v>0</v>
      </c>
      <c r="G504">
        <v>1</v>
      </c>
      <c r="H504">
        <v>226</v>
      </c>
      <c r="I504">
        <v>1</v>
      </c>
      <c r="J504">
        <v>226</v>
      </c>
      <c r="K504" s="10">
        <v>3.9699999999999999E-155</v>
      </c>
      <c r="L504">
        <v>428</v>
      </c>
      <c r="M504">
        <v>100</v>
      </c>
      <c r="N504">
        <v>226</v>
      </c>
      <c r="O504">
        <v>226</v>
      </c>
      <c r="P504" t="s">
        <v>161</v>
      </c>
      <c r="Q504" t="s">
        <v>51</v>
      </c>
      <c r="R504" t="s">
        <v>1314</v>
      </c>
      <c r="S504" t="s">
        <v>1105</v>
      </c>
      <c r="T504">
        <v>795261</v>
      </c>
      <c r="U504">
        <v>796206</v>
      </c>
      <c r="V504" t="s">
        <v>509</v>
      </c>
      <c r="W504" t="s">
        <v>502</v>
      </c>
      <c r="X504">
        <v>21</v>
      </c>
      <c r="Y504">
        <v>7</v>
      </c>
      <c r="Z504" t="s">
        <v>13</v>
      </c>
      <c r="AA504" t="s">
        <v>13</v>
      </c>
      <c r="AB504" t="s">
        <v>2255</v>
      </c>
      <c r="AC504">
        <v>21</v>
      </c>
      <c r="AD504" t="s">
        <v>2256</v>
      </c>
    </row>
    <row r="505" spans="1:30">
      <c r="A505" t="s">
        <v>1106</v>
      </c>
      <c r="B505" t="s">
        <v>1315</v>
      </c>
      <c r="C505">
        <v>95.1</v>
      </c>
      <c r="D505">
        <v>431</v>
      </c>
      <c r="E505">
        <v>21</v>
      </c>
      <c r="F505">
        <v>0</v>
      </c>
      <c r="G505">
        <v>1</v>
      </c>
      <c r="H505">
        <v>431</v>
      </c>
      <c r="I505">
        <v>1</v>
      </c>
      <c r="J505">
        <v>431</v>
      </c>
      <c r="K505" s="10">
        <v>4.7700000000000002E-307</v>
      </c>
      <c r="L505">
        <v>829</v>
      </c>
      <c r="M505">
        <v>100</v>
      </c>
      <c r="N505">
        <v>431</v>
      </c>
      <c r="O505">
        <v>431</v>
      </c>
      <c r="P505" t="s">
        <v>161</v>
      </c>
      <c r="Q505" t="s">
        <v>51</v>
      </c>
      <c r="R505" t="s">
        <v>1316</v>
      </c>
      <c r="S505" t="s">
        <v>1109</v>
      </c>
      <c r="T505">
        <v>796589</v>
      </c>
      <c r="U505">
        <v>798071</v>
      </c>
      <c r="V505" t="s">
        <v>509</v>
      </c>
      <c r="W505" t="s">
        <v>502</v>
      </c>
      <c r="X505">
        <v>21</v>
      </c>
      <c r="Y505">
        <v>7</v>
      </c>
      <c r="Z505" t="s">
        <v>13</v>
      </c>
      <c r="AA505" t="s">
        <v>13</v>
      </c>
      <c r="AB505" t="s">
        <v>2255</v>
      </c>
      <c r="AC505">
        <v>21</v>
      </c>
      <c r="AD505" t="s">
        <v>2256</v>
      </c>
    </row>
    <row r="506" spans="1:30">
      <c r="A506" t="s">
        <v>1110</v>
      </c>
      <c r="B506" t="s">
        <v>1317</v>
      </c>
      <c r="C506">
        <v>82.4</v>
      </c>
      <c r="D506">
        <v>176</v>
      </c>
      <c r="E506">
        <v>11</v>
      </c>
      <c r="F506">
        <v>1</v>
      </c>
      <c r="G506">
        <v>1</v>
      </c>
      <c r="H506">
        <v>156</v>
      </c>
      <c r="I506">
        <v>1</v>
      </c>
      <c r="J506">
        <v>176</v>
      </c>
      <c r="K506" s="10">
        <v>1.36E-98</v>
      </c>
      <c r="L506">
        <v>280</v>
      </c>
      <c r="M506">
        <v>100</v>
      </c>
      <c r="N506">
        <v>156</v>
      </c>
      <c r="O506">
        <v>176</v>
      </c>
      <c r="P506" t="s">
        <v>161</v>
      </c>
      <c r="Q506" t="s">
        <v>51</v>
      </c>
      <c r="R506" t="s">
        <v>1318</v>
      </c>
      <c r="S506" t="s">
        <v>1113</v>
      </c>
      <c r="T506">
        <v>798332</v>
      </c>
      <c r="U506">
        <v>798985</v>
      </c>
      <c r="V506" t="s">
        <v>509</v>
      </c>
      <c r="W506" t="s">
        <v>503</v>
      </c>
      <c r="X506">
        <v>21</v>
      </c>
      <c r="Y506">
        <v>7</v>
      </c>
      <c r="Z506" t="s">
        <v>13</v>
      </c>
      <c r="AA506" t="s">
        <v>13</v>
      </c>
      <c r="AB506" t="s">
        <v>2255</v>
      </c>
      <c r="AC506">
        <v>21</v>
      </c>
      <c r="AD506" t="s">
        <v>2256</v>
      </c>
    </row>
    <row r="507" spans="1:30">
      <c r="A507" t="s">
        <v>1114</v>
      </c>
      <c r="B507" t="s">
        <v>1319</v>
      </c>
      <c r="C507">
        <v>91.5</v>
      </c>
      <c r="D507">
        <v>318</v>
      </c>
      <c r="E507">
        <v>27</v>
      </c>
      <c r="F507">
        <v>0</v>
      </c>
      <c r="G507">
        <v>1</v>
      </c>
      <c r="H507">
        <v>318</v>
      </c>
      <c r="I507">
        <v>1</v>
      </c>
      <c r="J507">
        <v>318</v>
      </c>
      <c r="K507" s="10">
        <v>2.6199999999999999E-199</v>
      </c>
      <c r="L507">
        <v>547</v>
      </c>
      <c r="M507">
        <v>100</v>
      </c>
      <c r="N507">
        <v>318</v>
      </c>
      <c r="O507">
        <v>318</v>
      </c>
      <c r="P507" t="s">
        <v>161</v>
      </c>
      <c r="Q507" t="s">
        <v>51</v>
      </c>
      <c r="R507" t="s">
        <v>1320</v>
      </c>
      <c r="S507" t="s">
        <v>1117</v>
      </c>
      <c r="T507">
        <v>801108</v>
      </c>
      <c r="U507">
        <v>802184</v>
      </c>
      <c r="V507" t="s">
        <v>509</v>
      </c>
      <c r="W507" t="s">
        <v>502</v>
      </c>
      <c r="X507">
        <v>21</v>
      </c>
      <c r="Y507">
        <v>7</v>
      </c>
      <c r="Z507" t="s">
        <v>13</v>
      </c>
      <c r="AA507" t="s">
        <v>13</v>
      </c>
      <c r="AB507" t="s">
        <v>2255</v>
      </c>
      <c r="AC507">
        <v>21</v>
      </c>
      <c r="AD507" t="s">
        <v>2256</v>
      </c>
    </row>
    <row r="508" spans="1:30">
      <c r="A508" t="s">
        <v>1118</v>
      </c>
      <c r="B508" t="s">
        <v>1321</v>
      </c>
      <c r="C508">
        <v>88.6</v>
      </c>
      <c r="D508">
        <v>761</v>
      </c>
      <c r="E508">
        <v>82</v>
      </c>
      <c r="F508">
        <v>1</v>
      </c>
      <c r="G508">
        <v>1</v>
      </c>
      <c r="H508">
        <v>761</v>
      </c>
      <c r="I508">
        <v>1</v>
      </c>
      <c r="J508">
        <v>756</v>
      </c>
      <c r="K508">
        <v>0</v>
      </c>
      <c r="L508">
        <v>1337</v>
      </c>
      <c r="M508">
        <v>100</v>
      </c>
      <c r="N508">
        <v>761</v>
      </c>
      <c r="O508">
        <v>756</v>
      </c>
      <c r="P508" t="s">
        <v>161</v>
      </c>
      <c r="Q508" t="s">
        <v>51</v>
      </c>
      <c r="R508" t="s">
        <v>1322</v>
      </c>
      <c r="S508" t="s">
        <v>1121</v>
      </c>
      <c r="T508">
        <v>802533</v>
      </c>
      <c r="U508">
        <v>805723</v>
      </c>
      <c r="V508" t="s">
        <v>509</v>
      </c>
      <c r="W508" t="s">
        <v>503</v>
      </c>
      <c r="X508">
        <v>21</v>
      </c>
      <c r="Y508">
        <v>7</v>
      </c>
      <c r="Z508" t="s">
        <v>13</v>
      </c>
      <c r="AA508" t="s">
        <v>13</v>
      </c>
      <c r="AB508" t="s">
        <v>2255</v>
      </c>
      <c r="AC508">
        <v>21</v>
      </c>
      <c r="AD508" t="s">
        <v>2256</v>
      </c>
    </row>
    <row r="509" spans="1:30">
      <c r="A509" t="s">
        <v>1122</v>
      </c>
      <c r="B509" t="s">
        <v>1323</v>
      </c>
      <c r="C509">
        <v>97</v>
      </c>
      <c r="D509">
        <v>236</v>
      </c>
      <c r="E509">
        <v>7</v>
      </c>
      <c r="F509">
        <v>0</v>
      </c>
      <c r="G509">
        <v>1</v>
      </c>
      <c r="H509">
        <v>236</v>
      </c>
      <c r="I509">
        <v>1</v>
      </c>
      <c r="J509">
        <v>236</v>
      </c>
      <c r="K509" s="10">
        <v>6.1000000000000001E-164</v>
      </c>
      <c r="L509">
        <v>451</v>
      </c>
      <c r="M509">
        <v>100</v>
      </c>
      <c r="N509">
        <v>236</v>
      </c>
      <c r="O509">
        <v>236</v>
      </c>
      <c r="P509" t="s">
        <v>161</v>
      </c>
      <c r="Q509" t="s">
        <v>51</v>
      </c>
      <c r="R509" t="s">
        <v>1324</v>
      </c>
      <c r="S509" t="s">
        <v>1125</v>
      </c>
      <c r="T509">
        <v>806098</v>
      </c>
      <c r="U509">
        <v>806808</v>
      </c>
      <c r="V509" t="s">
        <v>509</v>
      </c>
      <c r="W509" t="s">
        <v>503</v>
      </c>
      <c r="X509">
        <v>21</v>
      </c>
      <c r="Y509">
        <v>7</v>
      </c>
      <c r="Z509" t="s">
        <v>13</v>
      </c>
      <c r="AA509" t="s">
        <v>13</v>
      </c>
      <c r="AB509" t="s">
        <v>2255</v>
      </c>
      <c r="AC509">
        <v>21</v>
      </c>
      <c r="AD509" t="s">
        <v>2256</v>
      </c>
    </row>
    <row r="510" spans="1:30">
      <c r="A510" t="s">
        <v>1098</v>
      </c>
      <c r="B510" t="s">
        <v>1325</v>
      </c>
      <c r="C510">
        <v>97.8</v>
      </c>
      <c r="D510">
        <v>320</v>
      </c>
      <c r="E510">
        <v>7</v>
      </c>
      <c r="F510">
        <v>0</v>
      </c>
      <c r="G510">
        <v>44</v>
      </c>
      <c r="H510">
        <v>363</v>
      </c>
      <c r="I510">
        <v>1</v>
      </c>
      <c r="J510">
        <v>320</v>
      </c>
      <c r="K510" s="10">
        <v>5.7099999999999996E-231</v>
      </c>
      <c r="L510">
        <v>637</v>
      </c>
      <c r="M510">
        <v>59.5</v>
      </c>
      <c r="N510">
        <v>538</v>
      </c>
      <c r="O510">
        <v>336</v>
      </c>
      <c r="P510" t="s">
        <v>162</v>
      </c>
      <c r="Q510" t="s">
        <v>51</v>
      </c>
      <c r="R510" t="s">
        <v>1326</v>
      </c>
      <c r="S510" t="s">
        <v>1101</v>
      </c>
      <c r="T510">
        <v>674616</v>
      </c>
      <c r="U510">
        <v>675626</v>
      </c>
      <c r="V510" t="s">
        <v>831</v>
      </c>
      <c r="W510" t="s">
        <v>503</v>
      </c>
      <c r="X510">
        <v>21</v>
      </c>
      <c r="Y510">
        <v>7</v>
      </c>
      <c r="Z510" t="s">
        <v>13</v>
      </c>
      <c r="AA510" t="s">
        <v>13</v>
      </c>
      <c r="AB510" t="s">
        <v>2255</v>
      </c>
      <c r="AC510">
        <v>21</v>
      </c>
      <c r="AD510" t="s">
        <v>2256</v>
      </c>
    </row>
    <row r="511" spans="1:30">
      <c r="A511" t="s">
        <v>1098</v>
      </c>
      <c r="B511" t="s">
        <v>1327</v>
      </c>
      <c r="C511">
        <v>99</v>
      </c>
      <c r="D511">
        <v>105</v>
      </c>
      <c r="E511">
        <v>1</v>
      </c>
      <c r="F511">
        <v>0</v>
      </c>
      <c r="G511">
        <v>420</v>
      </c>
      <c r="H511">
        <v>524</v>
      </c>
      <c r="I511">
        <v>1</v>
      </c>
      <c r="J511">
        <v>105</v>
      </c>
      <c r="K511" s="10">
        <v>2.1600000000000001E-73</v>
      </c>
      <c r="L511">
        <v>228</v>
      </c>
      <c r="M511">
        <v>19.5</v>
      </c>
      <c r="N511">
        <v>538</v>
      </c>
      <c r="O511">
        <v>131</v>
      </c>
      <c r="P511" t="s">
        <v>162</v>
      </c>
      <c r="Q511" t="s">
        <v>51</v>
      </c>
      <c r="R511" t="s">
        <v>1328</v>
      </c>
      <c r="S511" t="s">
        <v>1186</v>
      </c>
      <c r="T511">
        <v>673989</v>
      </c>
      <c r="U511">
        <v>674431</v>
      </c>
      <c r="V511" t="s">
        <v>831</v>
      </c>
      <c r="W511" t="s">
        <v>503</v>
      </c>
      <c r="X511">
        <v>21</v>
      </c>
      <c r="Y511">
        <v>7</v>
      </c>
      <c r="Z511" t="s">
        <v>13</v>
      </c>
      <c r="AA511" t="s">
        <v>13</v>
      </c>
      <c r="AB511" t="s">
        <v>2255</v>
      </c>
      <c r="AC511">
        <v>21</v>
      </c>
      <c r="AD511" t="s">
        <v>2256</v>
      </c>
    </row>
    <row r="512" spans="1:30">
      <c r="A512" t="s">
        <v>1102</v>
      </c>
      <c r="B512" t="s">
        <v>1329</v>
      </c>
      <c r="C512">
        <v>94.7</v>
      </c>
      <c r="D512">
        <v>226</v>
      </c>
      <c r="E512">
        <v>12</v>
      </c>
      <c r="F512">
        <v>0</v>
      </c>
      <c r="G512">
        <v>1</v>
      </c>
      <c r="H512">
        <v>226</v>
      </c>
      <c r="I512">
        <v>1</v>
      </c>
      <c r="J512">
        <v>226</v>
      </c>
      <c r="K512" s="10">
        <v>3.8299999999999999E-155</v>
      </c>
      <c r="L512">
        <v>428</v>
      </c>
      <c r="M512">
        <v>100</v>
      </c>
      <c r="N512">
        <v>226</v>
      </c>
      <c r="O512">
        <v>226</v>
      </c>
      <c r="P512" t="s">
        <v>162</v>
      </c>
      <c r="Q512" t="s">
        <v>51</v>
      </c>
      <c r="R512" t="s">
        <v>1330</v>
      </c>
      <c r="S512" t="s">
        <v>1105</v>
      </c>
      <c r="T512">
        <v>675973</v>
      </c>
      <c r="U512">
        <v>676709</v>
      </c>
      <c r="V512" t="s">
        <v>831</v>
      </c>
      <c r="W512" t="s">
        <v>502</v>
      </c>
      <c r="X512">
        <v>21</v>
      </c>
      <c r="Y512">
        <v>7</v>
      </c>
      <c r="Z512" t="s">
        <v>13</v>
      </c>
      <c r="AA512" t="s">
        <v>13</v>
      </c>
      <c r="AB512" t="s">
        <v>2255</v>
      </c>
      <c r="AC512">
        <v>21</v>
      </c>
      <c r="AD512" t="s">
        <v>2256</v>
      </c>
    </row>
    <row r="513" spans="1:30">
      <c r="A513" t="s">
        <v>1106</v>
      </c>
      <c r="B513" t="s">
        <v>1331</v>
      </c>
      <c r="C513">
        <v>95.1</v>
      </c>
      <c r="D513">
        <v>431</v>
      </c>
      <c r="E513">
        <v>21</v>
      </c>
      <c r="F513">
        <v>0</v>
      </c>
      <c r="G513">
        <v>1</v>
      </c>
      <c r="H513">
        <v>431</v>
      </c>
      <c r="I513">
        <v>1</v>
      </c>
      <c r="J513">
        <v>431</v>
      </c>
      <c r="K513" s="10">
        <v>1.6099999999999999E-307</v>
      </c>
      <c r="L513">
        <v>830</v>
      </c>
      <c r="M513">
        <v>100</v>
      </c>
      <c r="N513">
        <v>431</v>
      </c>
      <c r="O513">
        <v>431</v>
      </c>
      <c r="P513" t="s">
        <v>162</v>
      </c>
      <c r="Q513" t="s">
        <v>51</v>
      </c>
      <c r="R513" t="s">
        <v>1332</v>
      </c>
      <c r="S513" t="s">
        <v>1109</v>
      </c>
      <c r="T513">
        <v>677259</v>
      </c>
      <c r="U513">
        <v>678741</v>
      </c>
      <c r="V513" t="s">
        <v>831</v>
      </c>
      <c r="W513" t="s">
        <v>502</v>
      </c>
      <c r="X513">
        <v>21</v>
      </c>
      <c r="Y513">
        <v>7</v>
      </c>
      <c r="Z513" t="s">
        <v>13</v>
      </c>
      <c r="AA513" t="s">
        <v>13</v>
      </c>
      <c r="AB513" t="s">
        <v>2255</v>
      </c>
      <c r="AC513">
        <v>21</v>
      </c>
      <c r="AD513" t="s">
        <v>2256</v>
      </c>
    </row>
    <row r="514" spans="1:30">
      <c r="A514" t="s">
        <v>1110</v>
      </c>
      <c r="B514" t="s">
        <v>1333</v>
      </c>
      <c r="C514">
        <v>82.4</v>
      </c>
      <c r="D514">
        <v>176</v>
      </c>
      <c r="E514">
        <v>11</v>
      </c>
      <c r="F514">
        <v>1</v>
      </c>
      <c r="G514">
        <v>1</v>
      </c>
      <c r="H514">
        <v>156</v>
      </c>
      <c r="I514">
        <v>1</v>
      </c>
      <c r="J514">
        <v>176</v>
      </c>
      <c r="K514" s="10">
        <v>1.31E-98</v>
      </c>
      <c r="L514">
        <v>280</v>
      </c>
      <c r="M514">
        <v>100</v>
      </c>
      <c r="N514">
        <v>156</v>
      </c>
      <c r="O514">
        <v>176</v>
      </c>
      <c r="P514" t="s">
        <v>162</v>
      </c>
      <c r="Q514" t="s">
        <v>51</v>
      </c>
      <c r="R514" t="s">
        <v>1334</v>
      </c>
      <c r="S514" t="s">
        <v>1113</v>
      </c>
      <c r="T514">
        <v>679002</v>
      </c>
      <c r="U514">
        <v>679653</v>
      </c>
      <c r="V514" t="s">
        <v>831</v>
      </c>
      <c r="W514" t="s">
        <v>503</v>
      </c>
      <c r="X514">
        <v>21</v>
      </c>
      <c r="Y514">
        <v>7</v>
      </c>
      <c r="Z514" t="s">
        <v>13</v>
      </c>
      <c r="AA514" t="s">
        <v>13</v>
      </c>
      <c r="AB514" t="s">
        <v>2255</v>
      </c>
      <c r="AC514">
        <v>21</v>
      </c>
      <c r="AD514" t="s">
        <v>2256</v>
      </c>
    </row>
    <row r="515" spans="1:30">
      <c r="A515" t="s">
        <v>1114</v>
      </c>
      <c r="B515" t="s">
        <v>1335</v>
      </c>
      <c r="C515">
        <v>91.5</v>
      </c>
      <c r="D515">
        <v>318</v>
      </c>
      <c r="E515">
        <v>27</v>
      </c>
      <c r="F515">
        <v>0</v>
      </c>
      <c r="G515">
        <v>1</v>
      </c>
      <c r="H515">
        <v>318</v>
      </c>
      <c r="I515">
        <v>1</v>
      </c>
      <c r="J515">
        <v>318</v>
      </c>
      <c r="K515" s="10">
        <v>2.5300000000000001E-199</v>
      </c>
      <c r="L515">
        <v>547</v>
      </c>
      <c r="M515">
        <v>100</v>
      </c>
      <c r="N515">
        <v>318</v>
      </c>
      <c r="O515">
        <v>318</v>
      </c>
      <c r="P515" t="s">
        <v>162</v>
      </c>
      <c r="Q515" t="s">
        <v>51</v>
      </c>
      <c r="R515" t="s">
        <v>1336</v>
      </c>
      <c r="S515" t="s">
        <v>1117</v>
      </c>
      <c r="T515">
        <v>681790</v>
      </c>
      <c r="U515">
        <v>682866</v>
      </c>
      <c r="V515" t="s">
        <v>831</v>
      </c>
      <c r="W515" t="s">
        <v>502</v>
      </c>
      <c r="X515">
        <v>21</v>
      </c>
      <c r="Y515">
        <v>7</v>
      </c>
      <c r="Z515" t="s">
        <v>13</v>
      </c>
      <c r="AA515" t="s">
        <v>13</v>
      </c>
      <c r="AB515" t="s">
        <v>2255</v>
      </c>
      <c r="AC515">
        <v>21</v>
      </c>
      <c r="AD515" t="s">
        <v>2256</v>
      </c>
    </row>
    <row r="516" spans="1:30">
      <c r="A516" t="s">
        <v>1118</v>
      </c>
      <c r="B516" t="s">
        <v>1337</v>
      </c>
      <c r="C516">
        <v>88.4</v>
      </c>
      <c r="D516">
        <v>761</v>
      </c>
      <c r="E516">
        <v>83</v>
      </c>
      <c r="F516">
        <v>1</v>
      </c>
      <c r="G516">
        <v>1</v>
      </c>
      <c r="H516">
        <v>761</v>
      </c>
      <c r="I516">
        <v>1</v>
      </c>
      <c r="J516">
        <v>756</v>
      </c>
      <c r="K516">
        <v>0</v>
      </c>
      <c r="L516">
        <v>1335</v>
      </c>
      <c r="M516">
        <v>100</v>
      </c>
      <c r="N516">
        <v>761</v>
      </c>
      <c r="O516">
        <v>756</v>
      </c>
      <c r="P516" t="s">
        <v>162</v>
      </c>
      <c r="Q516" t="s">
        <v>51</v>
      </c>
      <c r="R516" t="s">
        <v>1338</v>
      </c>
      <c r="S516" t="s">
        <v>1121</v>
      </c>
      <c r="T516">
        <v>683197</v>
      </c>
      <c r="U516">
        <v>686091</v>
      </c>
      <c r="V516" t="s">
        <v>831</v>
      </c>
      <c r="W516" t="s">
        <v>503</v>
      </c>
      <c r="X516">
        <v>21</v>
      </c>
      <c r="Y516">
        <v>7</v>
      </c>
      <c r="Z516" t="s">
        <v>13</v>
      </c>
      <c r="AA516" t="s">
        <v>13</v>
      </c>
      <c r="AB516" t="s">
        <v>2255</v>
      </c>
      <c r="AC516">
        <v>21</v>
      </c>
      <c r="AD516" t="s">
        <v>2256</v>
      </c>
    </row>
    <row r="517" spans="1:30">
      <c r="A517" t="s">
        <v>1122</v>
      </c>
      <c r="B517" t="s">
        <v>1339</v>
      </c>
      <c r="C517">
        <v>97</v>
      </c>
      <c r="D517">
        <v>236</v>
      </c>
      <c r="E517">
        <v>7</v>
      </c>
      <c r="F517">
        <v>0</v>
      </c>
      <c r="G517">
        <v>1</v>
      </c>
      <c r="H517">
        <v>236</v>
      </c>
      <c r="I517">
        <v>1</v>
      </c>
      <c r="J517">
        <v>236</v>
      </c>
      <c r="K517" s="10">
        <v>5.8800000000000003E-164</v>
      </c>
      <c r="L517">
        <v>451</v>
      </c>
      <c r="M517">
        <v>100</v>
      </c>
      <c r="N517">
        <v>236</v>
      </c>
      <c r="O517">
        <v>236</v>
      </c>
      <c r="P517" t="s">
        <v>162</v>
      </c>
      <c r="Q517" t="s">
        <v>51</v>
      </c>
      <c r="R517" t="s">
        <v>1340</v>
      </c>
      <c r="S517" t="s">
        <v>1125</v>
      </c>
      <c r="T517">
        <v>686777</v>
      </c>
      <c r="U517">
        <v>687487</v>
      </c>
      <c r="V517" t="s">
        <v>831</v>
      </c>
      <c r="W517" t="s">
        <v>503</v>
      </c>
      <c r="X517">
        <v>21</v>
      </c>
      <c r="Y517">
        <v>7</v>
      </c>
      <c r="Z517" t="s">
        <v>13</v>
      </c>
      <c r="AA517" t="s">
        <v>13</v>
      </c>
      <c r="AB517" t="s">
        <v>2255</v>
      </c>
      <c r="AC517">
        <v>21</v>
      </c>
      <c r="AD517" t="s">
        <v>2256</v>
      </c>
    </row>
    <row r="518" spans="1:30">
      <c r="A518" t="s">
        <v>1341</v>
      </c>
      <c r="B518" t="s">
        <v>1363</v>
      </c>
      <c r="C518">
        <v>98.2</v>
      </c>
      <c r="D518">
        <v>598</v>
      </c>
      <c r="E518">
        <v>11</v>
      </c>
      <c r="F518">
        <v>0</v>
      </c>
      <c r="G518">
        <v>1</v>
      </c>
      <c r="H518">
        <v>598</v>
      </c>
      <c r="I518">
        <v>1</v>
      </c>
      <c r="J518">
        <v>598</v>
      </c>
      <c r="K518">
        <v>0</v>
      </c>
      <c r="L518">
        <v>1161</v>
      </c>
      <c r="M518">
        <v>100</v>
      </c>
      <c r="N518">
        <v>598</v>
      </c>
      <c r="O518">
        <v>598</v>
      </c>
      <c r="P518" t="s">
        <v>150</v>
      </c>
      <c r="Q518" t="s">
        <v>44</v>
      </c>
      <c r="R518" t="s">
        <v>1364</v>
      </c>
      <c r="S518" t="s">
        <v>1344</v>
      </c>
      <c r="T518">
        <v>34543</v>
      </c>
      <c r="U518">
        <v>36602</v>
      </c>
      <c r="V518" t="s">
        <v>564</v>
      </c>
      <c r="W518" t="s">
        <v>503</v>
      </c>
      <c r="X518">
        <v>22</v>
      </c>
      <c r="Y518">
        <v>4</v>
      </c>
      <c r="Z518" t="s">
        <v>13</v>
      </c>
      <c r="AA518" t="s">
        <v>13</v>
      </c>
      <c r="AB518" t="s">
        <v>2255</v>
      </c>
      <c r="AC518">
        <v>22</v>
      </c>
      <c r="AD518" t="s">
        <v>2256</v>
      </c>
    </row>
    <row r="519" spans="1:30">
      <c r="A519" t="s">
        <v>1345</v>
      </c>
      <c r="B519" t="s">
        <v>1361</v>
      </c>
      <c r="C519">
        <v>93.6</v>
      </c>
      <c r="D519">
        <v>409</v>
      </c>
      <c r="E519">
        <v>26</v>
      </c>
      <c r="F519">
        <v>0</v>
      </c>
      <c r="G519">
        <v>1</v>
      </c>
      <c r="H519">
        <v>409</v>
      </c>
      <c r="I519">
        <v>1</v>
      </c>
      <c r="J519">
        <v>409</v>
      </c>
      <c r="K519" s="10">
        <v>6.4799999999999997E-301</v>
      </c>
      <c r="L519">
        <v>812</v>
      </c>
      <c r="M519">
        <v>100</v>
      </c>
      <c r="N519">
        <v>409</v>
      </c>
      <c r="O519">
        <v>412</v>
      </c>
      <c r="P519" t="s">
        <v>150</v>
      </c>
      <c r="Q519" t="s">
        <v>44</v>
      </c>
      <c r="R519" t="s">
        <v>1362</v>
      </c>
      <c r="S519" t="s">
        <v>1348</v>
      </c>
      <c r="T519">
        <v>32046</v>
      </c>
      <c r="U519">
        <v>33284</v>
      </c>
      <c r="V519" t="s">
        <v>564</v>
      </c>
      <c r="W519" t="s">
        <v>502</v>
      </c>
      <c r="X519">
        <v>22</v>
      </c>
      <c r="Y519">
        <v>4</v>
      </c>
      <c r="Z519" t="s">
        <v>13</v>
      </c>
      <c r="AA519" t="s">
        <v>13</v>
      </c>
      <c r="AB519" t="s">
        <v>2255</v>
      </c>
      <c r="AC519">
        <v>22</v>
      </c>
      <c r="AD519" t="s">
        <v>2256</v>
      </c>
    </row>
    <row r="520" spans="1:30">
      <c r="A520" t="s">
        <v>1349</v>
      </c>
      <c r="B520" t="s">
        <v>1359</v>
      </c>
      <c r="C520">
        <v>93.6</v>
      </c>
      <c r="D520">
        <v>512</v>
      </c>
      <c r="E520">
        <v>33</v>
      </c>
      <c r="F520">
        <v>0</v>
      </c>
      <c r="G520">
        <v>1</v>
      </c>
      <c r="H520">
        <v>512</v>
      </c>
      <c r="I520">
        <v>1</v>
      </c>
      <c r="J520">
        <v>512</v>
      </c>
      <c r="K520">
        <v>0</v>
      </c>
      <c r="L520">
        <v>954</v>
      </c>
      <c r="M520">
        <v>100</v>
      </c>
      <c r="N520">
        <v>512</v>
      </c>
      <c r="O520">
        <v>512</v>
      </c>
      <c r="P520" t="s">
        <v>150</v>
      </c>
      <c r="Q520" t="s">
        <v>44</v>
      </c>
      <c r="R520" t="s">
        <v>1360</v>
      </c>
      <c r="S520" t="s">
        <v>1352</v>
      </c>
      <c r="T520">
        <v>29501</v>
      </c>
      <c r="U520">
        <v>31263</v>
      </c>
      <c r="V520" t="s">
        <v>564</v>
      </c>
      <c r="W520" t="s">
        <v>503</v>
      </c>
      <c r="X520">
        <v>22</v>
      </c>
      <c r="Y520">
        <v>4</v>
      </c>
      <c r="Z520" t="s">
        <v>13</v>
      </c>
      <c r="AA520" t="s">
        <v>13</v>
      </c>
      <c r="AB520" t="s">
        <v>2255</v>
      </c>
      <c r="AC520">
        <v>22</v>
      </c>
      <c r="AD520" t="s">
        <v>2256</v>
      </c>
    </row>
    <row r="521" spans="1:30">
      <c r="A521" t="s">
        <v>1353</v>
      </c>
      <c r="B521" t="s">
        <v>1357</v>
      </c>
      <c r="C521">
        <v>93.8</v>
      </c>
      <c r="D521">
        <v>435</v>
      </c>
      <c r="E521">
        <v>27</v>
      </c>
      <c r="F521">
        <v>0</v>
      </c>
      <c r="G521">
        <v>104</v>
      </c>
      <c r="H521">
        <v>538</v>
      </c>
      <c r="I521">
        <v>1</v>
      </c>
      <c r="J521">
        <v>435</v>
      </c>
      <c r="K521" s="10">
        <v>6.2899999999999995E-306</v>
      </c>
      <c r="L521">
        <v>831</v>
      </c>
      <c r="M521">
        <v>80.900000000000006</v>
      </c>
      <c r="N521">
        <v>538</v>
      </c>
      <c r="O521">
        <v>435</v>
      </c>
      <c r="P521" t="s">
        <v>150</v>
      </c>
      <c r="Q521" t="s">
        <v>44</v>
      </c>
      <c r="R521" t="s">
        <v>1358</v>
      </c>
      <c r="S521" t="s">
        <v>1356</v>
      </c>
      <c r="T521">
        <v>27127</v>
      </c>
      <c r="U521">
        <v>28485</v>
      </c>
      <c r="V521" t="s">
        <v>564</v>
      </c>
      <c r="W521" t="s">
        <v>503</v>
      </c>
      <c r="X521">
        <v>22</v>
      </c>
      <c r="Y521">
        <v>4</v>
      </c>
      <c r="Z521" t="s">
        <v>13</v>
      </c>
      <c r="AA521" t="s">
        <v>13</v>
      </c>
      <c r="AB521" t="s">
        <v>2255</v>
      </c>
      <c r="AC521">
        <v>22</v>
      </c>
      <c r="AD521" t="s">
        <v>2256</v>
      </c>
    </row>
    <row r="522" spans="1:30">
      <c r="A522" t="s">
        <v>1341</v>
      </c>
      <c r="B522" t="s">
        <v>1371</v>
      </c>
      <c r="C522">
        <v>98</v>
      </c>
      <c r="D522">
        <v>598</v>
      </c>
      <c r="E522">
        <v>12</v>
      </c>
      <c r="F522">
        <v>0</v>
      </c>
      <c r="G522">
        <v>1</v>
      </c>
      <c r="H522">
        <v>598</v>
      </c>
      <c r="I522">
        <v>1</v>
      </c>
      <c r="J522">
        <v>598</v>
      </c>
      <c r="K522">
        <v>0</v>
      </c>
      <c r="L522">
        <v>1160</v>
      </c>
      <c r="M522">
        <v>100</v>
      </c>
      <c r="N522">
        <v>598</v>
      </c>
      <c r="O522">
        <v>598</v>
      </c>
      <c r="P522" t="s">
        <v>151</v>
      </c>
      <c r="Q522" t="s">
        <v>44</v>
      </c>
      <c r="R522" t="s">
        <v>1372</v>
      </c>
      <c r="S522" t="s">
        <v>1344</v>
      </c>
      <c r="T522">
        <v>47380</v>
      </c>
      <c r="U522">
        <v>49496</v>
      </c>
      <c r="V522" t="s">
        <v>504</v>
      </c>
      <c r="W522" t="s">
        <v>503</v>
      </c>
      <c r="X522">
        <v>22</v>
      </c>
      <c r="Y522">
        <v>4</v>
      </c>
      <c r="Z522" t="s">
        <v>13</v>
      </c>
      <c r="AA522" t="s">
        <v>13</v>
      </c>
      <c r="AB522" t="s">
        <v>2255</v>
      </c>
      <c r="AC522">
        <v>22</v>
      </c>
      <c r="AD522" t="s">
        <v>2256</v>
      </c>
    </row>
    <row r="523" spans="1:30">
      <c r="A523" t="s">
        <v>1345</v>
      </c>
      <c r="B523" t="s">
        <v>1369</v>
      </c>
      <c r="C523">
        <v>93.6</v>
      </c>
      <c r="D523">
        <v>409</v>
      </c>
      <c r="E523">
        <v>26</v>
      </c>
      <c r="F523">
        <v>0</v>
      </c>
      <c r="G523">
        <v>1</v>
      </c>
      <c r="H523">
        <v>409</v>
      </c>
      <c r="I523">
        <v>1</v>
      </c>
      <c r="J523">
        <v>409</v>
      </c>
      <c r="K523" s="10">
        <v>6.8600000000000001E-301</v>
      </c>
      <c r="L523">
        <v>812</v>
      </c>
      <c r="M523">
        <v>100</v>
      </c>
      <c r="N523">
        <v>409</v>
      </c>
      <c r="O523">
        <v>412</v>
      </c>
      <c r="P523" t="s">
        <v>151</v>
      </c>
      <c r="Q523" t="s">
        <v>44</v>
      </c>
      <c r="R523" t="s">
        <v>1370</v>
      </c>
      <c r="S523" t="s">
        <v>1348</v>
      </c>
      <c r="T523">
        <v>44731</v>
      </c>
      <c r="U523">
        <v>46269</v>
      </c>
      <c r="V523" t="s">
        <v>504</v>
      </c>
      <c r="W523" t="s">
        <v>502</v>
      </c>
      <c r="X523">
        <v>22</v>
      </c>
      <c r="Y523">
        <v>4</v>
      </c>
      <c r="Z523" t="s">
        <v>13</v>
      </c>
      <c r="AA523" t="s">
        <v>13</v>
      </c>
      <c r="AB523" t="s">
        <v>2255</v>
      </c>
      <c r="AC523">
        <v>22</v>
      </c>
      <c r="AD523" t="s">
        <v>2256</v>
      </c>
    </row>
    <row r="524" spans="1:30">
      <c r="A524" t="s">
        <v>1349</v>
      </c>
      <c r="B524" t="s">
        <v>1367</v>
      </c>
      <c r="C524">
        <v>93.6</v>
      </c>
      <c r="D524">
        <v>512</v>
      </c>
      <c r="E524">
        <v>33</v>
      </c>
      <c r="F524">
        <v>0</v>
      </c>
      <c r="G524">
        <v>1</v>
      </c>
      <c r="H524">
        <v>512</v>
      </c>
      <c r="I524">
        <v>1</v>
      </c>
      <c r="J524">
        <v>512</v>
      </c>
      <c r="K524">
        <v>0</v>
      </c>
      <c r="L524">
        <v>954</v>
      </c>
      <c r="M524">
        <v>100</v>
      </c>
      <c r="N524">
        <v>512</v>
      </c>
      <c r="O524">
        <v>512</v>
      </c>
      <c r="P524" t="s">
        <v>151</v>
      </c>
      <c r="Q524" t="s">
        <v>44</v>
      </c>
      <c r="R524" t="s">
        <v>1368</v>
      </c>
      <c r="S524" t="s">
        <v>1352</v>
      </c>
      <c r="T524">
        <v>42142</v>
      </c>
      <c r="U524">
        <v>44205</v>
      </c>
      <c r="V524" t="s">
        <v>504</v>
      </c>
      <c r="W524" t="s">
        <v>503</v>
      </c>
      <c r="X524">
        <v>22</v>
      </c>
      <c r="Y524">
        <v>4</v>
      </c>
      <c r="Z524" t="s">
        <v>13</v>
      </c>
      <c r="AA524" t="s">
        <v>13</v>
      </c>
      <c r="AB524" t="s">
        <v>2255</v>
      </c>
      <c r="AC524">
        <v>22</v>
      </c>
      <c r="AD524" t="s">
        <v>2256</v>
      </c>
    </row>
    <row r="525" spans="1:30">
      <c r="A525" t="s">
        <v>1353</v>
      </c>
      <c r="B525" t="s">
        <v>1365</v>
      </c>
      <c r="C525">
        <v>93.1</v>
      </c>
      <c r="D525">
        <v>539</v>
      </c>
      <c r="E525">
        <v>36</v>
      </c>
      <c r="F525">
        <v>1</v>
      </c>
      <c r="G525">
        <v>1</v>
      </c>
      <c r="H525">
        <v>538</v>
      </c>
      <c r="I525">
        <v>1</v>
      </c>
      <c r="J525">
        <v>539</v>
      </c>
      <c r="K525">
        <v>0</v>
      </c>
      <c r="L525">
        <v>1022</v>
      </c>
      <c r="M525">
        <v>100</v>
      </c>
      <c r="N525">
        <v>538</v>
      </c>
      <c r="O525">
        <v>539</v>
      </c>
      <c r="P525" t="s">
        <v>151</v>
      </c>
      <c r="Q525" t="s">
        <v>44</v>
      </c>
      <c r="R525" t="s">
        <v>1366</v>
      </c>
      <c r="S525" t="s">
        <v>1356</v>
      </c>
      <c r="T525">
        <v>39795</v>
      </c>
      <c r="U525">
        <v>41808</v>
      </c>
      <c r="V525" t="s">
        <v>504</v>
      </c>
      <c r="W525" t="s">
        <v>503</v>
      </c>
      <c r="X525">
        <v>22</v>
      </c>
      <c r="Y525">
        <v>4</v>
      </c>
      <c r="Z525" t="s">
        <v>13</v>
      </c>
      <c r="AA525" t="s">
        <v>13</v>
      </c>
      <c r="AB525" t="s">
        <v>2255</v>
      </c>
      <c r="AC525">
        <v>22</v>
      </c>
      <c r="AD525" t="s">
        <v>2256</v>
      </c>
    </row>
    <row r="526" spans="1:30">
      <c r="A526" t="s">
        <v>1341</v>
      </c>
      <c r="B526" t="s">
        <v>1382</v>
      </c>
      <c r="C526">
        <v>98</v>
      </c>
      <c r="D526">
        <v>598</v>
      </c>
      <c r="E526">
        <v>12</v>
      </c>
      <c r="F526">
        <v>0</v>
      </c>
      <c r="G526">
        <v>1</v>
      </c>
      <c r="H526">
        <v>598</v>
      </c>
      <c r="I526">
        <v>58</v>
      </c>
      <c r="J526">
        <v>655</v>
      </c>
      <c r="K526">
        <v>0</v>
      </c>
      <c r="L526">
        <v>1160</v>
      </c>
      <c r="M526">
        <v>100</v>
      </c>
      <c r="N526">
        <v>598</v>
      </c>
      <c r="O526">
        <v>655</v>
      </c>
      <c r="P526" t="s">
        <v>152</v>
      </c>
      <c r="Q526" t="s">
        <v>44</v>
      </c>
      <c r="R526" t="s">
        <v>1383</v>
      </c>
      <c r="S526" t="s">
        <v>1344</v>
      </c>
      <c r="T526">
        <v>18064</v>
      </c>
      <c r="U526">
        <v>20174</v>
      </c>
      <c r="V526" t="s">
        <v>831</v>
      </c>
      <c r="W526" t="s">
        <v>503</v>
      </c>
      <c r="X526">
        <v>22</v>
      </c>
      <c r="Y526">
        <v>4</v>
      </c>
      <c r="Z526" t="s">
        <v>13</v>
      </c>
      <c r="AA526" t="s">
        <v>13</v>
      </c>
      <c r="AB526" t="s">
        <v>2255</v>
      </c>
      <c r="AC526">
        <v>22</v>
      </c>
      <c r="AD526" t="s">
        <v>2256</v>
      </c>
    </row>
    <row r="527" spans="1:30">
      <c r="A527" t="s">
        <v>1345</v>
      </c>
      <c r="B527" t="s">
        <v>1380</v>
      </c>
      <c r="C527">
        <v>93.9</v>
      </c>
      <c r="D527">
        <v>409</v>
      </c>
      <c r="E527">
        <v>25</v>
      </c>
      <c r="F527">
        <v>0</v>
      </c>
      <c r="G527">
        <v>1</v>
      </c>
      <c r="H527">
        <v>409</v>
      </c>
      <c r="I527">
        <v>1</v>
      </c>
      <c r="J527">
        <v>409</v>
      </c>
      <c r="K527" s="10">
        <v>2.28E-301</v>
      </c>
      <c r="L527">
        <v>813</v>
      </c>
      <c r="M527">
        <v>100</v>
      </c>
      <c r="N527">
        <v>409</v>
      </c>
      <c r="O527">
        <v>412</v>
      </c>
      <c r="P527" t="s">
        <v>152</v>
      </c>
      <c r="Q527" t="s">
        <v>44</v>
      </c>
      <c r="R527" t="s">
        <v>1381</v>
      </c>
      <c r="S527" t="s">
        <v>1348</v>
      </c>
      <c r="T527">
        <v>15376</v>
      </c>
      <c r="U527">
        <v>16948</v>
      </c>
      <c r="V527" t="s">
        <v>831</v>
      </c>
      <c r="W527" t="s">
        <v>502</v>
      </c>
      <c r="X527">
        <v>22</v>
      </c>
      <c r="Y527">
        <v>4</v>
      </c>
      <c r="Z527" t="s">
        <v>13</v>
      </c>
      <c r="AA527" t="s">
        <v>13</v>
      </c>
      <c r="AB527" t="s">
        <v>2255</v>
      </c>
      <c r="AC527">
        <v>22</v>
      </c>
      <c r="AD527" t="s">
        <v>2256</v>
      </c>
    </row>
    <row r="528" spans="1:30">
      <c r="A528" t="s">
        <v>1349</v>
      </c>
      <c r="B528" t="s">
        <v>1378</v>
      </c>
      <c r="C528">
        <v>93.6</v>
      </c>
      <c r="D528">
        <v>512</v>
      </c>
      <c r="E528">
        <v>33</v>
      </c>
      <c r="F528">
        <v>0</v>
      </c>
      <c r="G528">
        <v>1</v>
      </c>
      <c r="H528">
        <v>512</v>
      </c>
      <c r="I528">
        <v>1</v>
      </c>
      <c r="J528">
        <v>512</v>
      </c>
      <c r="K528">
        <v>0</v>
      </c>
      <c r="L528">
        <v>954</v>
      </c>
      <c r="M528">
        <v>100</v>
      </c>
      <c r="N528">
        <v>512</v>
      </c>
      <c r="O528">
        <v>512</v>
      </c>
      <c r="P528" t="s">
        <v>152</v>
      </c>
      <c r="Q528" t="s">
        <v>44</v>
      </c>
      <c r="R528" t="s">
        <v>1379</v>
      </c>
      <c r="S528" t="s">
        <v>1352</v>
      </c>
      <c r="T528">
        <v>12770</v>
      </c>
      <c r="U528">
        <v>14882</v>
      </c>
      <c r="V528" t="s">
        <v>831</v>
      </c>
      <c r="W528" t="s">
        <v>503</v>
      </c>
      <c r="X528">
        <v>22</v>
      </c>
      <c r="Y528">
        <v>4</v>
      </c>
      <c r="Z528" t="s">
        <v>13</v>
      </c>
      <c r="AA528" t="s">
        <v>13</v>
      </c>
      <c r="AB528" t="s">
        <v>2255</v>
      </c>
      <c r="AC528">
        <v>22</v>
      </c>
      <c r="AD528" t="s">
        <v>2256</v>
      </c>
    </row>
    <row r="529" spans="1:30">
      <c r="A529" t="s">
        <v>1353</v>
      </c>
      <c r="B529" t="s">
        <v>1376</v>
      </c>
      <c r="C529">
        <v>93.1</v>
      </c>
      <c r="D529">
        <v>539</v>
      </c>
      <c r="E529">
        <v>36</v>
      </c>
      <c r="F529">
        <v>1</v>
      </c>
      <c r="G529">
        <v>1</v>
      </c>
      <c r="H529">
        <v>538</v>
      </c>
      <c r="I529">
        <v>1</v>
      </c>
      <c r="J529">
        <v>539</v>
      </c>
      <c r="K529">
        <v>0</v>
      </c>
      <c r="L529">
        <v>1022</v>
      </c>
      <c r="M529">
        <v>100</v>
      </c>
      <c r="N529">
        <v>538</v>
      </c>
      <c r="O529">
        <v>539</v>
      </c>
      <c r="P529" t="s">
        <v>152</v>
      </c>
      <c r="Q529" t="s">
        <v>44</v>
      </c>
      <c r="R529" t="s">
        <v>1377</v>
      </c>
      <c r="S529" t="s">
        <v>1356</v>
      </c>
      <c r="T529">
        <v>10465</v>
      </c>
      <c r="U529">
        <v>12510</v>
      </c>
      <c r="V529" t="s">
        <v>831</v>
      </c>
      <c r="W529" t="s">
        <v>503</v>
      </c>
      <c r="X529">
        <v>22</v>
      </c>
      <c r="Y529">
        <v>4</v>
      </c>
      <c r="Z529" t="s">
        <v>13</v>
      </c>
      <c r="AA529" t="s">
        <v>13</v>
      </c>
      <c r="AB529" t="s">
        <v>2255</v>
      </c>
      <c r="AC529">
        <v>22</v>
      </c>
      <c r="AD529" t="s">
        <v>2256</v>
      </c>
    </row>
    <row r="530" spans="1:30">
      <c r="A530" t="s">
        <v>1341</v>
      </c>
      <c r="B530" t="s">
        <v>1390</v>
      </c>
      <c r="C530">
        <v>98.2</v>
      </c>
      <c r="D530">
        <v>598</v>
      </c>
      <c r="E530">
        <v>11</v>
      </c>
      <c r="F530">
        <v>0</v>
      </c>
      <c r="G530">
        <v>1</v>
      </c>
      <c r="H530">
        <v>598</v>
      </c>
      <c r="I530">
        <v>1</v>
      </c>
      <c r="J530">
        <v>598</v>
      </c>
      <c r="K530">
        <v>0</v>
      </c>
      <c r="L530">
        <v>1161</v>
      </c>
      <c r="M530">
        <v>100</v>
      </c>
      <c r="N530">
        <v>598</v>
      </c>
      <c r="O530">
        <v>598</v>
      </c>
      <c r="P530" t="s">
        <v>139</v>
      </c>
      <c r="Q530" t="s">
        <v>44</v>
      </c>
      <c r="R530" t="s">
        <v>1391</v>
      </c>
      <c r="S530" t="s">
        <v>1344</v>
      </c>
      <c r="T530">
        <v>27752</v>
      </c>
      <c r="U530">
        <v>29848</v>
      </c>
      <c r="V530" t="s">
        <v>508</v>
      </c>
      <c r="W530" t="s">
        <v>503</v>
      </c>
      <c r="X530">
        <v>22</v>
      </c>
      <c r="Y530">
        <v>4</v>
      </c>
      <c r="Z530" t="s">
        <v>13</v>
      </c>
      <c r="AA530" t="s">
        <v>13</v>
      </c>
      <c r="AB530" t="s">
        <v>2255</v>
      </c>
      <c r="AC530">
        <v>22</v>
      </c>
      <c r="AD530" t="s">
        <v>2256</v>
      </c>
    </row>
    <row r="531" spans="1:30">
      <c r="A531" t="s">
        <v>1345</v>
      </c>
      <c r="B531" t="s">
        <v>1388</v>
      </c>
      <c r="C531">
        <v>93.6</v>
      </c>
      <c r="D531">
        <v>409</v>
      </c>
      <c r="E531">
        <v>26</v>
      </c>
      <c r="F531">
        <v>0</v>
      </c>
      <c r="G531">
        <v>1</v>
      </c>
      <c r="H531">
        <v>409</v>
      </c>
      <c r="I531">
        <v>1</v>
      </c>
      <c r="J531">
        <v>409</v>
      </c>
      <c r="K531" s="10">
        <v>6.8099999999999996E-301</v>
      </c>
      <c r="L531">
        <v>812</v>
      </c>
      <c r="M531">
        <v>100</v>
      </c>
      <c r="N531">
        <v>409</v>
      </c>
      <c r="O531">
        <v>412</v>
      </c>
      <c r="P531" t="s">
        <v>139</v>
      </c>
      <c r="Q531" t="s">
        <v>44</v>
      </c>
      <c r="R531" t="s">
        <v>1389</v>
      </c>
      <c r="S531" t="s">
        <v>1348</v>
      </c>
      <c r="T531">
        <v>25011</v>
      </c>
      <c r="U531">
        <v>26721</v>
      </c>
      <c r="V531" t="s">
        <v>508</v>
      </c>
      <c r="W531" t="s">
        <v>502</v>
      </c>
      <c r="X531">
        <v>22</v>
      </c>
      <c r="Y531">
        <v>4</v>
      </c>
      <c r="Z531" t="s">
        <v>13</v>
      </c>
      <c r="AA531" t="s">
        <v>13</v>
      </c>
      <c r="AB531" t="s">
        <v>2255</v>
      </c>
      <c r="AC531">
        <v>22</v>
      </c>
      <c r="AD531" t="s">
        <v>2256</v>
      </c>
    </row>
    <row r="532" spans="1:30">
      <c r="A532" t="s">
        <v>1349</v>
      </c>
      <c r="B532" t="s">
        <v>1386</v>
      </c>
      <c r="C532">
        <v>93.6</v>
      </c>
      <c r="D532">
        <v>512</v>
      </c>
      <c r="E532">
        <v>33</v>
      </c>
      <c r="F532">
        <v>0</v>
      </c>
      <c r="G532">
        <v>1</v>
      </c>
      <c r="H532">
        <v>512</v>
      </c>
      <c r="I532">
        <v>1</v>
      </c>
      <c r="J532">
        <v>512</v>
      </c>
      <c r="K532">
        <v>0</v>
      </c>
      <c r="L532">
        <v>954</v>
      </c>
      <c r="M532">
        <v>100</v>
      </c>
      <c r="N532">
        <v>512</v>
      </c>
      <c r="O532">
        <v>512</v>
      </c>
      <c r="P532" t="s">
        <v>139</v>
      </c>
      <c r="Q532" t="s">
        <v>44</v>
      </c>
      <c r="R532" t="s">
        <v>1387</v>
      </c>
      <c r="S532" t="s">
        <v>1352</v>
      </c>
      <c r="T532">
        <v>22534</v>
      </c>
      <c r="U532">
        <v>24563</v>
      </c>
      <c r="V532" t="s">
        <v>508</v>
      </c>
      <c r="W532" t="s">
        <v>503</v>
      </c>
      <c r="X532">
        <v>22</v>
      </c>
      <c r="Y532">
        <v>4</v>
      </c>
      <c r="Z532" t="s">
        <v>13</v>
      </c>
      <c r="AA532" t="s">
        <v>13</v>
      </c>
      <c r="AB532" t="s">
        <v>2255</v>
      </c>
      <c r="AC532">
        <v>22</v>
      </c>
      <c r="AD532" t="s">
        <v>2256</v>
      </c>
    </row>
    <row r="533" spans="1:30">
      <c r="A533" t="s">
        <v>1353</v>
      </c>
      <c r="B533" t="s">
        <v>1384</v>
      </c>
      <c r="C533">
        <v>93.1</v>
      </c>
      <c r="D533">
        <v>539</v>
      </c>
      <c r="E533">
        <v>36</v>
      </c>
      <c r="F533">
        <v>1</v>
      </c>
      <c r="G533">
        <v>1</v>
      </c>
      <c r="H533">
        <v>538</v>
      </c>
      <c r="I533">
        <v>1</v>
      </c>
      <c r="J533">
        <v>539</v>
      </c>
      <c r="K533">
        <v>0</v>
      </c>
      <c r="L533">
        <v>1022</v>
      </c>
      <c r="M533">
        <v>100</v>
      </c>
      <c r="N533">
        <v>538</v>
      </c>
      <c r="O533">
        <v>539</v>
      </c>
      <c r="P533" t="s">
        <v>139</v>
      </c>
      <c r="Q533" t="s">
        <v>44</v>
      </c>
      <c r="R533" t="s">
        <v>1385</v>
      </c>
      <c r="S533" t="s">
        <v>1356</v>
      </c>
      <c r="T533">
        <v>20164</v>
      </c>
      <c r="U533">
        <v>22284</v>
      </c>
      <c r="V533" t="s">
        <v>508</v>
      </c>
      <c r="W533" t="s">
        <v>503</v>
      </c>
      <c r="X533">
        <v>22</v>
      </c>
      <c r="Y533">
        <v>4</v>
      </c>
      <c r="Z533" t="s">
        <v>13</v>
      </c>
      <c r="AA533" t="s">
        <v>13</v>
      </c>
      <c r="AB533" t="s">
        <v>2255</v>
      </c>
      <c r="AC533">
        <v>22</v>
      </c>
      <c r="AD533" t="s">
        <v>2256</v>
      </c>
    </row>
    <row r="534" spans="1:30">
      <c r="A534" t="s">
        <v>1341</v>
      </c>
      <c r="B534" t="s">
        <v>1398</v>
      </c>
      <c r="C534">
        <v>98.2</v>
      </c>
      <c r="D534">
        <v>598</v>
      </c>
      <c r="E534">
        <v>11</v>
      </c>
      <c r="F534">
        <v>0</v>
      </c>
      <c r="G534">
        <v>1</v>
      </c>
      <c r="H534">
        <v>598</v>
      </c>
      <c r="I534">
        <v>58</v>
      </c>
      <c r="J534">
        <v>655</v>
      </c>
      <c r="K534">
        <v>0</v>
      </c>
      <c r="L534">
        <v>1161</v>
      </c>
      <c r="M534">
        <v>100</v>
      </c>
      <c r="N534">
        <v>598</v>
      </c>
      <c r="O534">
        <v>655</v>
      </c>
      <c r="P534" t="s">
        <v>153</v>
      </c>
      <c r="Q534" t="s">
        <v>44</v>
      </c>
      <c r="R534" t="s">
        <v>1399</v>
      </c>
      <c r="S534" t="s">
        <v>1344</v>
      </c>
      <c r="T534">
        <v>22457</v>
      </c>
      <c r="U534">
        <v>24575</v>
      </c>
      <c r="V534" t="s">
        <v>501</v>
      </c>
      <c r="W534" t="s">
        <v>503</v>
      </c>
      <c r="X534">
        <v>22</v>
      </c>
      <c r="Y534">
        <v>4</v>
      </c>
      <c r="Z534" t="s">
        <v>13</v>
      </c>
      <c r="AA534" t="s">
        <v>13</v>
      </c>
      <c r="AB534" t="s">
        <v>2255</v>
      </c>
      <c r="AC534">
        <v>22</v>
      </c>
      <c r="AD534" t="s">
        <v>2256</v>
      </c>
    </row>
    <row r="535" spans="1:30">
      <c r="A535" t="s">
        <v>1345</v>
      </c>
      <c r="B535" t="s">
        <v>1396</v>
      </c>
      <c r="C535">
        <v>93.6</v>
      </c>
      <c r="D535">
        <v>409</v>
      </c>
      <c r="E535">
        <v>26</v>
      </c>
      <c r="F535">
        <v>0</v>
      </c>
      <c r="G535">
        <v>1</v>
      </c>
      <c r="H535">
        <v>409</v>
      </c>
      <c r="I535">
        <v>1</v>
      </c>
      <c r="J535">
        <v>409</v>
      </c>
      <c r="K535" s="10">
        <v>6.7700000000000001E-301</v>
      </c>
      <c r="L535">
        <v>812</v>
      </c>
      <c r="M535">
        <v>100</v>
      </c>
      <c r="N535">
        <v>409</v>
      </c>
      <c r="O535">
        <v>412</v>
      </c>
      <c r="P535" t="s">
        <v>153</v>
      </c>
      <c r="Q535" t="s">
        <v>44</v>
      </c>
      <c r="R535" t="s">
        <v>1397</v>
      </c>
      <c r="S535" t="s">
        <v>1348</v>
      </c>
      <c r="T535">
        <v>19824</v>
      </c>
      <c r="U535">
        <v>21530</v>
      </c>
      <c r="V535" t="s">
        <v>501</v>
      </c>
      <c r="W535" t="s">
        <v>502</v>
      </c>
      <c r="X535">
        <v>22</v>
      </c>
      <c r="Y535">
        <v>4</v>
      </c>
      <c r="Z535" t="s">
        <v>13</v>
      </c>
      <c r="AA535" t="s">
        <v>13</v>
      </c>
      <c r="AB535" t="s">
        <v>2255</v>
      </c>
      <c r="AC535">
        <v>22</v>
      </c>
      <c r="AD535" t="s">
        <v>2256</v>
      </c>
    </row>
    <row r="536" spans="1:30">
      <c r="A536" t="s">
        <v>1349</v>
      </c>
      <c r="B536" t="s">
        <v>1394</v>
      </c>
      <c r="C536">
        <v>93.6</v>
      </c>
      <c r="D536">
        <v>512</v>
      </c>
      <c r="E536">
        <v>33</v>
      </c>
      <c r="F536">
        <v>0</v>
      </c>
      <c r="G536">
        <v>1</v>
      </c>
      <c r="H536">
        <v>512</v>
      </c>
      <c r="I536">
        <v>1</v>
      </c>
      <c r="J536">
        <v>512</v>
      </c>
      <c r="K536">
        <v>0</v>
      </c>
      <c r="L536">
        <v>954</v>
      </c>
      <c r="M536">
        <v>100</v>
      </c>
      <c r="N536">
        <v>512</v>
      </c>
      <c r="O536">
        <v>512</v>
      </c>
      <c r="P536" t="s">
        <v>153</v>
      </c>
      <c r="Q536" t="s">
        <v>44</v>
      </c>
      <c r="R536" t="s">
        <v>1395</v>
      </c>
      <c r="S536" t="s">
        <v>1352</v>
      </c>
      <c r="T536">
        <v>17189</v>
      </c>
      <c r="U536">
        <v>19353</v>
      </c>
      <c r="V536" t="s">
        <v>501</v>
      </c>
      <c r="W536" t="s">
        <v>503</v>
      </c>
      <c r="X536">
        <v>22</v>
      </c>
      <c r="Y536">
        <v>4</v>
      </c>
      <c r="Z536" t="s">
        <v>13</v>
      </c>
      <c r="AA536" t="s">
        <v>13</v>
      </c>
      <c r="AB536" t="s">
        <v>2255</v>
      </c>
      <c r="AC536">
        <v>22</v>
      </c>
      <c r="AD536" t="s">
        <v>2256</v>
      </c>
    </row>
    <row r="537" spans="1:30">
      <c r="A537" t="s">
        <v>1353</v>
      </c>
      <c r="B537" t="s">
        <v>1392</v>
      </c>
      <c r="C537">
        <v>93.1</v>
      </c>
      <c r="D537">
        <v>539</v>
      </c>
      <c r="E537">
        <v>36</v>
      </c>
      <c r="F537">
        <v>1</v>
      </c>
      <c r="G537">
        <v>1</v>
      </c>
      <c r="H537">
        <v>538</v>
      </c>
      <c r="I537">
        <v>1</v>
      </c>
      <c r="J537">
        <v>539</v>
      </c>
      <c r="K537">
        <v>0</v>
      </c>
      <c r="L537">
        <v>1022</v>
      </c>
      <c r="M537">
        <v>100</v>
      </c>
      <c r="N537">
        <v>538</v>
      </c>
      <c r="O537">
        <v>539</v>
      </c>
      <c r="P537" t="s">
        <v>153</v>
      </c>
      <c r="Q537" t="s">
        <v>44</v>
      </c>
      <c r="R537" t="s">
        <v>1393</v>
      </c>
      <c r="S537" t="s">
        <v>1356</v>
      </c>
      <c r="T537">
        <v>14867</v>
      </c>
      <c r="U537">
        <v>16902</v>
      </c>
      <c r="V537" t="s">
        <v>501</v>
      </c>
      <c r="W537" t="s">
        <v>503</v>
      </c>
      <c r="X537">
        <v>22</v>
      </c>
      <c r="Y537">
        <v>4</v>
      </c>
      <c r="Z537" t="s">
        <v>13</v>
      </c>
      <c r="AA537" t="s">
        <v>13</v>
      </c>
      <c r="AB537" t="s">
        <v>2255</v>
      </c>
      <c r="AC537">
        <v>22</v>
      </c>
      <c r="AD537" t="s">
        <v>2256</v>
      </c>
    </row>
    <row r="538" spans="1:30">
      <c r="A538" t="s">
        <v>1341</v>
      </c>
      <c r="B538" t="s">
        <v>1406</v>
      </c>
      <c r="C538">
        <v>98</v>
      </c>
      <c r="D538">
        <v>598</v>
      </c>
      <c r="E538">
        <v>12</v>
      </c>
      <c r="F538">
        <v>0</v>
      </c>
      <c r="G538">
        <v>1</v>
      </c>
      <c r="H538">
        <v>598</v>
      </c>
      <c r="I538">
        <v>1</v>
      </c>
      <c r="J538">
        <v>598</v>
      </c>
      <c r="K538">
        <v>0</v>
      </c>
      <c r="L538">
        <v>1160</v>
      </c>
      <c r="M538">
        <v>100</v>
      </c>
      <c r="N538">
        <v>598</v>
      </c>
      <c r="O538">
        <v>598</v>
      </c>
      <c r="P538" t="s">
        <v>154</v>
      </c>
      <c r="Q538" t="s">
        <v>44</v>
      </c>
      <c r="R538" t="s">
        <v>1407</v>
      </c>
      <c r="S538" t="s">
        <v>1344</v>
      </c>
      <c r="T538">
        <v>33521</v>
      </c>
      <c r="U538">
        <v>35618</v>
      </c>
      <c r="V538" t="s">
        <v>509</v>
      </c>
      <c r="W538" t="s">
        <v>503</v>
      </c>
      <c r="X538">
        <v>22</v>
      </c>
      <c r="Y538">
        <v>4</v>
      </c>
      <c r="Z538" t="s">
        <v>13</v>
      </c>
      <c r="AA538" t="s">
        <v>13</v>
      </c>
      <c r="AB538" t="s">
        <v>2255</v>
      </c>
      <c r="AC538">
        <v>22</v>
      </c>
      <c r="AD538" t="s">
        <v>2256</v>
      </c>
    </row>
    <row r="539" spans="1:30">
      <c r="A539" t="s">
        <v>1345</v>
      </c>
      <c r="B539" t="s">
        <v>1404</v>
      </c>
      <c r="C539">
        <v>93.6</v>
      </c>
      <c r="D539">
        <v>409</v>
      </c>
      <c r="E539">
        <v>26</v>
      </c>
      <c r="F539">
        <v>0</v>
      </c>
      <c r="G539">
        <v>1</v>
      </c>
      <c r="H539">
        <v>409</v>
      </c>
      <c r="I539">
        <v>1</v>
      </c>
      <c r="J539">
        <v>409</v>
      </c>
      <c r="K539" s="10">
        <v>6.5300000000000002E-301</v>
      </c>
      <c r="L539">
        <v>812</v>
      </c>
      <c r="M539">
        <v>100</v>
      </c>
      <c r="N539">
        <v>409</v>
      </c>
      <c r="O539">
        <v>412</v>
      </c>
      <c r="P539" t="s">
        <v>154</v>
      </c>
      <c r="Q539" t="s">
        <v>44</v>
      </c>
      <c r="R539" t="s">
        <v>1405</v>
      </c>
      <c r="S539" t="s">
        <v>1348</v>
      </c>
      <c r="T539">
        <v>30868</v>
      </c>
      <c r="U539">
        <v>32404</v>
      </c>
      <c r="V539" t="s">
        <v>509</v>
      </c>
      <c r="W539" t="s">
        <v>502</v>
      </c>
      <c r="X539">
        <v>22</v>
      </c>
      <c r="Y539">
        <v>4</v>
      </c>
      <c r="Z539" t="s">
        <v>13</v>
      </c>
      <c r="AA539" t="s">
        <v>13</v>
      </c>
      <c r="AB539" t="s">
        <v>2255</v>
      </c>
      <c r="AC539">
        <v>22</v>
      </c>
      <c r="AD539" t="s">
        <v>2256</v>
      </c>
    </row>
    <row r="540" spans="1:30">
      <c r="A540" t="s">
        <v>1349</v>
      </c>
      <c r="B540" t="s">
        <v>1402</v>
      </c>
      <c r="C540">
        <v>93.6</v>
      </c>
      <c r="D540">
        <v>512</v>
      </c>
      <c r="E540">
        <v>33</v>
      </c>
      <c r="F540">
        <v>0</v>
      </c>
      <c r="G540">
        <v>1</v>
      </c>
      <c r="H540">
        <v>512</v>
      </c>
      <c r="I540">
        <v>1</v>
      </c>
      <c r="J540">
        <v>512</v>
      </c>
      <c r="K540">
        <v>0</v>
      </c>
      <c r="L540">
        <v>954</v>
      </c>
      <c r="M540">
        <v>100</v>
      </c>
      <c r="N540">
        <v>512</v>
      </c>
      <c r="O540">
        <v>512</v>
      </c>
      <c r="P540" t="s">
        <v>154</v>
      </c>
      <c r="Q540" t="s">
        <v>44</v>
      </c>
      <c r="R540" t="s">
        <v>1403</v>
      </c>
      <c r="S540" t="s">
        <v>1352</v>
      </c>
      <c r="T540">
        <v>28253</v>
      </c>
      <c r="U540">
        <v>30436</v>
      </c>
      <c r="V540" t="s">
        <v>509</v>
      </c>
      <c r="W540" t="s">
        <v>503</v>
      </c>
      <c r="X540">
        <v>22</v>
      </c>
      <c r="Y540">
        <v>4</v>
      </c>
      <c r="Z540" t="s">
        <v>13</v>
      </c>
      <c r="AA540" t="s">
        <v>13</v>
      </c>
      <c r="AB540" t="s">
        <v>2255</v>
      </c>
      <c r="AC540">
        <v>22</v>
      </c>
      <c r="AD540" t="s">
        <v>2256</v>
      </c>
    </row>
    <row r="541" spans="1:30">
      <c r="A541" t="s">
        <v>1353</v>
      </c>
      <c r="B541" t="s">
        <v>1400</v>
      </c>
      <c r="C541">
        <v>92.9</v>
      </c>
      <c r="D541">
        <v>539</v>
      </c>
      <c r="E541">
        <v>37</v>
      </c>
      <c r="F541">
        <v>1</v>
      </c>
      <c r="G541">
        <v>1</v>
      </c>
      <c r="H541">
        <v>538</v>
      </c>
      <c r="I541">
        <v>1</v>
      </c>
      <c r="J541">
        <v>539</v>
      </c>
      <c r="K541">
        <v>0</v>
      </c>
      <c r="L541">
        <v>1021</v>
      </c>
      <c r="M541">
        <v>100</v>
      </c>
      <c r="N541">
        <v>538</v>
      </c>
      <c r="O541">
        <v>539</v>
      </c>
      <c r="P541" t="s">
        <v>154</v>
      </c>
      <c r="Q541" t="s">
        <v>44</v>
      </c>
      <c r="R541" t="s">
        <v>1401</v>
      </c>
      <c r="S541" t="s">
        <v>1356</v>
      </c>
      <c r="T541">
        <v>25930</v>
      </c>
      <c r="U541">
        <v>27959</v>
      </c>
      <c r="V541" t="s">
        <v>509</v>
      </c>
      <c r="W541" t="s">
        <v>503</v>
      </c>
      <c r="X541">
        <v>22</v>
      </c>
      <c r="Y541">
        <v>4</v>
      </c>
      <c r="Z541" t="s">
        <v>13</v>
      </c>
      <c r="AA541" t="s">
        <v>13</v>
      </c>
      <c r="AB541" t="s">
        <v>2255</v>
      </c>
      <c r="AC541">
        <v>22</v>
      </c>
      <c r="AD541" t="s">
        <v>2256</v>
      </c>
    </row>
    <row r="542" spans="1:30">
      <c r="A542" t="s">
        <v>1341</v>
      </c>
      <c r="B542" t="s">
        <v>1342</v>
      </c>
      <c r="C542">
        <v>98</v>
      </c>
      <c r="D542">
        <v>598</v>
      </c>
      <c r="E542">
        <v>12</v>
      </c>
      <c r="F542">
        <v>0</v>
      </c>
      <c r="G542">
        <v>1</v>
      </c>
      <c r="H542">
        <v>598</v>
      </c>
      <c r="I542">
        <v>1</v>
      </c>
      <c r="J542">
        <v>598</v>
      </c>
      <c r="K542">
        <v>0</v>
      </c>
      <c r="L542">
        <v>1160</v>
      </c>
      <c r="M542">
        <v>100</v>
      </c>
      <c r="N542">
        <v>598</v>
      </c>
      <c r="O542">
        <v>598</v>
      </c>
      <c r="P542" t="s">
        <v>148</v>
      </c>
      <c r="Q542" t="s">
        <v>44</v>
      </c>
      <c r="R542" t="s">
        <v>1343</v>
      </c>
      <c r="S542" t="s">
        <v>1344</v>
      </c>
      <c r="T542">
        <v>4077070</v>
      </c>
      <c r="U542">
        <v>4079175</v>
      </c>
      <c r="V542" t="s">
        <v>509</v>
      </c>
      <c r="W542" t="s">
        <v>502</v>
      </c>
      <c r="X542">
        <v>22</v>
      </c>
      <c r="Y542">
        <v>4</v>
      </c>
      <c r="Z542" t="s">
        <v>13</v>
      </c>
      <c r="AA542" t="s">
        <v>13</v>
      </c>
      <c r="AB542" t="s">
        <v>2255</v>
      </c>
      <c r="AC542">
        <v>22</v>
      </c>
      <c r="AD542" t="s">
        <v>2256</v>
      </c>
    </row>
    <row r="543" spans="1:30">
      <c r="A543" t="s">
        <v>1345</v>
      </c>
      <c r="B543" t="s">
        <v>1346</v>
      </c>
      <c r="C543">
        <v>93.6</v>
      </c>
      <c r="D543">
        <v>409</v>
      </c>
      <c r="E543">
        <v>26</v>
      </c>
      <c r="F543">
        <v>0</v>
      </c>
      <c r="G543">
        <v>1</v>
      </c>
      <c r="H543">
        <v>409</v>
      </c>
      <c r="I543">
        <v>1</v>
      </c>
      <c r="J543">
        <v>409</v>
      </c>
      <c r="K543" s="10">
        <v>6.7900000000000003E-301</v>
      </c>
      <c r="L543">
        <v>812</v>
      </c>
      <c r="M543">
        <v>100</v>
      </c>
      <c r="N543">
        <v>409</v>
      </c>
      <c r="O543">
        <v>412</v>
      </c>
      <c r="P543" t="s">
        <v>148</v>
      </c>
      <c r="Q543" t="s">
        <v>44</v>
      </c>
      <c r="R543" t="s">
        <v>1347</v>
      </c>
      <c r="S543" t="s">
        <v>1348</v>
      </c>
      <c r="T543">
        <v>4080412</v>
      </c>
      <c r="U543">
        <v>4081650</v>
      </c>
      <c r="V543" t="s">
        <v>509</v>
      </c>
      <c r="W543" t="s">
        <v>503</v>
      </c>
      <c r="X543">
        <v>22</v>
      </c>
      <c r="Y543">
        <v>4</v>
      </c>
      <c r="Z543" t="s">
        <v>13</v>
      </c>
      <c r="AA543" t="s">
        <v>13</v>
      </c>
      <c r="AB543" t="s">
        <v>2255</v>
      </c>
      <c r="AC543">
        <v>22</v>
      </c>
      <c r="AD543" t="s">
        <v>2256</v>
      </c>
    </row>
    <row r="544" spans="1:30">
      <c r="A544" t="s">
        <v>1349</v>
      </c>
      <c r="B544" t="s">
        <v>1350</v>
      </c>
      <c r="C544">
        <v>93.6</v>
      </c>
      <c r="D544">
        <v>512</v>
      </c>
      <c r="E544">
        <v>33</v>
      </c>
      <c r="F544">
        <v>0</v>
      </c>
      <c r="G544">
        <v>1</v>
      </c>
      <c r="H544">
        <v>512</v>
      </c>
      <c r="I544">
        <v>1</v>
      </c>
      <c r="J544">
        <v>512</v>
      </c>
      <c r="K544">
        <v>0</v>
      </c>
      <c r="L544">
        <v>954</v>
      </c>
      <c r="M544">
        <v>100</v>
      </c>
      <c r="N544">
        <v>512</v>
      </c>
      <c r="O544">
        <v>512</v>
      </c>
      <c r="P544" t="s">
        <v>148</v>
      </c>
      <c r="Q544" t="s">
        <v>44</v>
      </c>
      <c r="R544" t="s">
        <v>1351</v>
      </c>
      <c r="S544" t="s">
        <v>1352</v>
      </c>
      <c r="T544">
        <v>4082305</v>
      </c>
      <c r="U544">
        <v>4084409</v>
      </c>
      <c r="V544" t="s">
        <v>509</v>
      </c>
      <c r="W544" t="s">
        <v>502</v>
      </c>
      <c r="X544">
        <v>22</v>
      </c>
      <c r="Y544">
        <v>4</v>
      </c>
      <c r="Z544" t="s">
        <v>13</v>
      </c>
      <c r="AA544" t="s">
        <v>13</v>
      </c>
      <c r="AB544" t="s">
        <v>2255</v>
      </c>
      <c r="AC544">
        <v>22</v>
      </c>
      <c r="AD544" t="s">
        <v>2256</v>
      </c>
    </row>
    <row r="545" spans="1:30">
      <c r="A545" t="s">
        <v>1353</v>
      </c>
      <c r="B545" t="s">
        <v>1354</v>
      </c>
      <c r="C545">
        <v>93.1</v>
      </c>
      <c r="D545">
        <v>539</v>
      </c>
      <c r="E545">
        <v>36</v>
      </c>
      <c r="F545">
        <v>1</v>
      </c>
      <c r="G545">
        <v>1</v>
      </c>
      <c r="H545">
        <v>538</v>
      </c>
      <c r="I545">
        <v>1</v>
      </c>
      <c r="J545">
        <v>539</v>
      </c>
      <c r="K545">
        <v>0</v>
      </c>
      <c r="L545">
        <v>1022</v>
      </c>
      <c r="M545">
        <v>100</v>
      </c>
      <c r="N545">
        <v>538</v>
      </c>
      <c r="O545">
        <v>539</v>
      </c>
      <c r="P545" t="s">
        <v>148</v>
      </c>
      <c r="Q545" t="s">
        <v>44</v>
      </c>
      <c r="R545" t="s">
        <v>1355</v>
      </c>
      <c r="S545" t="s">
        <v>1356</v>
      </c>
      <c r="T545">
        <v>4084742</v>
      </c>
      <c r="U545">
        <v>4086755</v>
      </c>
      <c r="V545" t="s">
        <v>509</v>
      </c>
      <c r="W545" t="s">
        <v>502</v>
      </c>
      <c r="X545">
        <v>22</v>
      </c>
      <c r="Y545">
        <v>4</v>
      </c>
      <c r="Z545" t="s">
        <v>13</v>
      </c>
      <c r="AA545" t="s">
        <v>13</v>
      </c>
      <c r="AB545" t="s">
        <v>2255</v>
      </c>
      <c r="AC545">
        <v>22</v>
      </c>
      <c r="AD545" t="s">
        <v>2256</v>
      </c>
    </row>
    <row r="546" spans="1:30">
      <c r="A546" t="s">
        <v>1341</v>
      </c>
      <c r="B546" t="s">
        <v>1416</v>
      </c>
      <c r="C546">
        <v>98.2</v>
      </c>
      <c r="D546">
        <v>598</v>
      </c>
      <c r="E546">
        <v>11</v>
      </c>
      <c r="F546">
        <v>0</v>
      </c>
      <c r="G546">
        <v>1</v>
      </c>
      <c r="H546">
        <v>598</v>
      </c>
      <c r="I546">
        <v>1</v>
      </c>
      <c r="J546">
        <v>598</v>
      </c>
      <c r="K546">
        <v>0</v>
      </c>
      <c r="L546">
        <v>1161</v>
      </c>
      <c r="M546">
        <v>100</v>
      </c>
      <c r="N546">
        <v>598</v>
      </c>
      <c r="O546">
        <v>598</v>
      </c>
      <c r="P546" t="s">
        <v>156</v>
      </c>
      <c r="Q546" t="s">
        <v>44</v>
      </c>
      <c r="R546" t="s">
        <v>1417</v>
      </c>
      <c r="S546" t="s">
        <v>1344</v>
      </c>
      <c r="T546">
        <v>59877</v>
      </c>
      <c r="U546">
        <v>61954</v>
      </c>
      <c r="V546" t="s">
        <v>831</v>
      </c>
      <c r="W546" t="s">
        <v>503</v>
      </c>
      <c r="X546">
        <v>22</v>
      </c>
      <c r="Y546">
        <v>4</v>
      </c>
      <c r="Z546" t="s">
        <v>13</v>
      </c>
      <c r="AA546" t="s">
        <v>13</v>
      </c>
      <c r="AB546" t="s">
        <v>2255</v>
      </c>
      <c r="AC546">
        <v>22</v>
      </c>
      <c r="AD546" t="s">
        <v>2256</v>
      </c>
    </row>
    <row r="547" spans="1:30">
      <c r="A547" t="s">
        <v>1345</v>
      </c>
      <c r="B547" t="s">
        <v>1414</v>
      </c>
      <c r="C547">
        <v>93.6</v>
      </c>
      <c r="D547">
        <v>409</v>
      </c>
      <c r="E547">
        <v>26</v>
      </c>
      <c r="F547">
        <v>0</v>
      </c>
      <c r="G547">
        <v>1</v>
      </c>
      <c r="H547">
        <v>409</v>
      </c>
      <c r="I547">
        <v>1</v>
      </c>
      <c r="J547">
        <v>409</v>
      </c>
      <c r="K547" s="10">
        <v>6.5500000000000004E-301</v>
      </c>
      <c r="L547">
        <v>812</v>
      </c>
      <c r="M547">
        <v>100</v>
      </c>
      <c r="N547">
        <v>409</v>
      </c>
      <c r="O547">
        <v>412</v>
      </c>
      <c r="P547" t="s">
        <v>156</v>
      </c>
      <c r="Q547" t="s">
        <v>44</v>
      </c>
      <c r="R547" t="s">
        <v>1415</v>
      </c>
      <c r="S547" t="s">
        <v>1348</v>
      </c>
      <c r="T547">
        <v>57346</v>
      </c>
      <c r="U547">
        <v>58691</v>
      </c>
      <c r="V547" t="s">
        <v>831</v>
      </c>
      <c r="W547" t="s">
        <v>502</v>
      </c>
      <c r="X547">
        <v>22</v>
      </c>
      <c r="Y547">
        <v>4</v>
      </c>
      <c r="Z547" t="s">
        <v>13</v>
      </c>
      <c r="AA547" t="s">
        <v>13</v>
      </c>
      <c r="AB547" t="s">
        <v>2255</v>
      </c>
      <c r="AC547">
        <v>22</v>
      </c>
      <c r="AD547" t="s">
        <v>2256</v>
      </c>
    </row>
    <row r="548" spans="1:30">
      <c r="A548" t="s">
        <v>1349</v>
      </c>
      <c r="B548" t="s">
        <v>1412</v>
      </c>
      <c r="C548">
        <v>93.6</v>
      </c>
      <c r="D548">
        <v>512</v>
      </c>
      <c r="E548">
        <v>33</v>
      </c>
      <c r="F548">
        <v>0</v>
      </c>
      <c r="G548">
        <v>1</v>
      </c>
      <c r="H548">
        <v>512</v>
      </c>
      <c r="I548">
        <v>1</v>
      </c>
      <c r="J548">
        <v>512</v>
      </c>
      <c r="K548">
        <v>0</v>
      </c>
      <c r="L548">
        <v>954</v>
      </c>
      <c r="M548">
        <v>100</v>
      </c>
      <c r="N548">
        <v>512</v>
      </c>
      <c r="O548">
        <v>512</v>
      </c>
      <c r="P548" t="s">
        <v>156</v>
      </c>
      <c r="Q548" t="s">
        <v>44</v>
      </c>
      <c r="R548" t="s">
        <v>1413</v>
      </c>
      <c r="S548" t="s">
        <v>1352</v>
      </c>
      <c r="T548">
        <v>54762</v>
      </c>
      <c r="U548">
        <v>56687</v>
      </c>
      <c r="V548" t="s">
        <v>831</v>
      </c>
      <c r="W548" t="s">
        <v>503</v>
      </c>
      <c r="X548">
        <v>22</v>
      </c>
      <c r="Y548">
        <v>4</v>
      </c>
      <c r="Z548" t="s">
        <v>13</v>
      </c>
      <c r="AA548" t="s">
        <v>13</v>
      </c>
      <c r="AB548" t="s">
        <v>2255</v>
      </c>
      <c r="AC548">
        <v>22</v>
      </c>
      <c r="AD548" t="s">
        <v>2256</v>
      </c>
    </row>
    <row r="549" spans="1:30">
      <c r="A549" t="s">
        <v>1353</v>
      </c>
      <c r="B549" t="s">
        <v>1410</v>
      </c>
      <c r="C549">
        <v>93.1</v>
      </c>
      <c r="D549">
        <v>539</v>
      </c>
      <c r="E549">
        <v>36</v>
      </c>
      <c r="F549">
        <v>1</v>
      </c>
      <c r="G549">
        <v>1</v>
      </c>
      <c r="H549">
        <v>538</v>
      </c>
      <c r="I549">
        <v>1</v>
      </c>
      <c r="J549">
        <v>539</v>
      </c>
      <c r="K549">
        <v>0</v>
      </c>
      <c r="L549">
        <v>1022</v>
      </c>
      <c r="M549">
        <v>100</v>
      </c>
      <c r="N549">
        <v>538</v>
      </c>
      <c r="O549">
        <v>539</v>
      </c>
      <c r="P549" t="s">
        <v>156</v>
      </c>
      <c r="Q549" t="s">
        <v>44</v>
      </c>
      <c r="R549" t="s">
        <v>1411</v>
      </c>
      <c r="S549" t="s">
        <v>1356</v>
      </c>
      <c r="T549">
        <v>52283</v>
      </c>
      <c r="U549">
        <v>54299</v>
      </c>
      <c r="V549" t="s">
        <v>831</v>
      </c>
      <c r="W549" t="s">
        <v>503</v>
      </c>
      <c r="X549">
        <v>22</v>
      </c>
      <c r="Y549">
        <v>4</v>
      </c>
      <c r="Z549" t="s">
        <v>13</v>
      </c>
      <c r="AA549" t="s">
        <v>13</v>
      </c>
      <c r="AB549" t="s">
        <v>2255</v>
      </c>
      <c r="AC549">
        <v>22</v>
      </c>
      <c r="AD549" t="s">
        <v>2256</v>
      </c>
    </row>
    <row r="550" spans="1:30">
      <c r="A550" t="s">
        <v>1341</v>
      </c>
      <c r="B550" t="s">
        <v>1424</v>
      </c>
      <c r="C550">
        <v>98.2</v>
      </c>
      <c r="D550">
        <v>598</v>
      </c>
      <c r="E550">
        <v>11</v>
      </c>
      <c r="F550">
        <v>0</v>
      </c>
      <c r="G550">
        <v>1</v>
      </c>
      <c r="H550">
        <v>598</v>
      </c>
      <c r="I550">
        <v>1</v>
      </c>
      <c r="J550">
        <v>598</v>
      </c>
      <c r="K550">
        <v>0</v>
      </c>
      <c r="L550">
        <v>1161</v>
      </c>
      <c r="M550">
        <v>100</v>
      </c>
      <c r="N550">
        <v>598</v>
      </c>
      <c r="O550">
        <v>598</v>
      </c>
      <c r="P550" t="s">
        <v>157</v>
      </c>
      <c r="Q550" t="s">
        <v>44</v>
      </c>
      <c r="R550" t="s">
        <v>1425</v>
      </c>
      <c r="S550" t="s">
        <v>1344</v>
      </c>
      <c r="T550">
        <v>62089</v>
      </c>
      <c r="U550">
        <v>64110</v>
      </c>
      <c r="V550" t="s">
        <v>831</v>
      </c>
      <c r="W550" t="s">
        <v>503</v>
      </c>
      <c r="X550">
        <v>22</v>
      </c>
      <c r="Y550">
        <v>4</v>
      </c>
      <c r="Z550" t="s">
        <v>13</v>
      </c>
      <c r="AA550" t="s">
        <v>13</v>
      </c>
      <c r="AB550" t="s">
        <v>2255</v>
      </c>
      <c r="AC550">
        <v>22</v>
      </c>
      <c r="AD550" t="s">
        <v>2256</v>
      </c>
    </row>
    <row r="551" spans="1:30">
      <c r="A551" t="s">
        <v>1345</v>
      </c>
      <c r="B551" t="s">
        <v>1422</v>
      </c>
      <c r="C551">
        <v>93.6</v>
      </c>
      <c r="D551">
        <v>409</v>
      </c>
      <c r="E551">
        <v>26</v>
      </c>
      <c r="F551">
        <v>0</v>
      </c>
      <c r="G551">
        <v>1</v>
      </c>
      <c r="H551">
        <v>409</v>
      </c>
      <c r="I551">
        <v>1</v>
      </c>
      <c r="J551">
        <v>409</v>
      </c>
      <c r="K551" s="10">
        <v>6.6100000000000002E-301</v>
      </c>
      <c r="L551">
        <v>812</v>
      </c>
      <c r="M551">
        <v>100</v>
      </c>
      <c r="N551">
        <v>409</v>
      </c>
      <c r="O551">
        <v>412</v>
      </c>
      <c r="P551" t="s">
        <v>157</v>
      </c>
      <c r="Q551" t="s">
        <v>44</v>
      </c>
      <c r="R551" t="s">
        <v>1423</v>
      </c>
      <c r="S551" t="s">
        <v>1348</v>
      </c>
      <c r="T551">
        <v>59513</v>
      </c>
      <c r="U551">
        <v>60957</v>
      </c>
      <c r="V551" t="s">
        <v>831</v>
      </c>
      <c r="W551" t="s">
        <v>502</v>
      </c>
      <c r="X551">
        <v>22</v>
      </c>
      <c r="Y551">
        <v>4</v>
      </c>
      <c r="Z551" t="s">
        <v>13</v>
      </c>
      <c r="AA551" t="s">
        <v>13</v>
      </c>
      <c r="AB551" t="s">
        <v>2255</v>
      </c>
      <c r="AC551">
        <v>22</v>
      </c>
      <c r="AD551" t="s">
        <v>2256</v>
      </c>
    </row>
    <row r="552" spans="1:30">
      <c r="A552" t="s">
        <v>1349</v>
      </c>
      <c r="B552" t="s">
        <v>1420</v>
      </c>
      <c r="C552">
        <v>93.6</v>
      </c>
      <c r="D552">
        <v>512</v>
      </c>
      <c r="E552">
        <v>33</v>
      </c>
      <c r="F552">
        <v>0</v>
      </c>
      <c r="G552">
        <v>1</v>
      </c>
      <c r="H552">
        <v>512</v>
      </c>
      <c r="I552">
        <v>1</v>
      </c>
      <c r="J552">
        <v>512</v>
      </c>
      <c r="K552">
        <v>0</v>
      </c>
      <c r="L552">
        <v>954</v>
      </c>
      <c r="M552">
        <v>100</v>
      </c>
      <c r="N552">
        <v>512</v>
      </c>
      <c r="O552">
        <v>512</v>
      </c>
      <c r="P552" t="s">
        <v>157</v>
      </c>
      <c r="Q552" t="s">
        <v>44</v>
      </c>
      <c r="R552" t="s">
        <v>1421</v>
      </c>
      <c r="S552" t="s">
        <v>1352</v>
      </c>
      <c r="T552">
        <v>56786</v>
      </c>
      <c r="U552">
        <v>58833</v>
      </c>
      <c r="V552" t="s">
        <v>831</v>
      </c>
      <c r="W552" t="s">
        <v>503</v>
      </c>
      <c r="X552">
        <v>22</v>
      </c>
      <c r="Y552">
        <v>4</v>
      </c>
      <c r="Z552" t="s">
        <v>13</v>
      </c>
      <c r="AA552" t="s">
        <v>13</v>
      </c>
      <c r="AB552" t="s">
        <v>2255</v>
      </c>
      <c r="AC552">
        <v>22</v>
      </c>
      <c r="AD552" t="s">
        <v>2256</v>
      </c>
    </row>
    <row r="553" spans="1:30">
      <c r="A553" t="s">
        <v>1353</v>
      </c>
      <c r="B553" t="s">
        <v>1418</v>
      </c>
      <c r="C553">
        <v>93.1</v>
      </c>
      <c r="D553">
        <v>539</v>
      </c>
      <c r="E553">
        <v>36</v>
      </c>
      <c r="F553">
        <v>1</v>
      </c>
      <c r="G553">
        <v>1</v>
      </c>
      <c r="H553">
        <v>538</v>
      </c>
      <c r="I553">
        <v>1</v>
      </c>
      <c r="J553">
        <v>539</v>
      </c>
      <c r="K553">
        <v>0</v>
      </c>
      <c r="L553">
        <v>1022</v>
      </c>
      <c r="M553">
        <v>100</v>
      </c>
      <c r="N553">
        <v>538</v>
      </c>
      <c r="O553">
        <v>539</v>
      </c>
      <c r="P553" t="s">
        <v>157</v>
      </c>
      <c r="Q553" t="s">
        <v>44</v>
      </c>
      <c r="R553" t="s">
        <v>1419</v>
      </c>
      <c r="S553" t="s">
        <v>1356</v>
      </c>
      <c r="T553">
        <v>54488</v>
      </c>
      <c r="U553">
        <v>56463</v>
      </c>
      <c r="V553" t="s">
        <v>831</v>
      </c>
      <c r="W553" t="s">
        <v>503</v>
      </c>
      <c r="X553">
        <v>22</v>
      </c>
      <c r="Y553">
        <v>4</v>
      </c>
      <c r="Z553" t="s">
        <v>13</v>
      </c>
      <c r="AA553" t="s">
        <v>13</v>
      </c>
      <c r="AB553" t="s">
        <v>2255</v>
      </c>
      <c r="AC553">
        <v>22</v>
      </c>
      <c r="AD553" t="s">
        <v>2256</v>
      </c>
    </row>
    <row r="554" spans="1:30">
      <c r="A554" t="s">
        <v>1341</v>
      </c>
      <c r="B554" t="s">
        <v>1432</v>
      </c>
      <c r="C554">
        <v>98.2</v>
      </c>
      <c r="D554">
        <v>598</v>
      </c>
      <c r="E554">
        <v>11</v>
      </c>
      <c r="F554">
        <v>0</v>
      </c>
      <c r="G554">
        <v>1</v>
      </c>
      <c r="H554">
        <v>598</v>
      </c>
      <c r="I554">
        <v>58</v>
      </c>
      <c r="J554">
        <v>655</v>
      </c>
      <c r="K554">
        <v>0</v>
      </c>
      <c r="L554">
        <v>1161</v>
      </c>
      <c r="M554">
        <v>100</v>
      </c>
      <c r="N554">
        <v>598</v>
      </c>
      <c r="O554">
        <v>655</v>
      </c>
      <c r="P554" t="s">
        <v>158</v>
      </c>
      <c r="Q554" t="s">
        <v>44</v>
      </c>
      <c r="R554" t="s">
        <v>1433</v>
      </c>
      <c r="S554" t="s">
        <v>1344</v>
      </c>
      <c r="T554">
        <v>60373</v>
      </c>
      <c r="U554">
        <v>62492</v>
      </c>
      <c r="V554" t="s">
        <v>831</v>
      </c>
      <c r="W554" t="s">
        <v>503</v>
      </c>
      <c r="X554">
        <v>22</v>
      </c>
      <c r="Y554">
        <v>4</v>
      </c>
      <c r="Z554" t="s">
        <v>13</v>
      </c>
      <c r="AA554" t="s">
        <v>13</v>
      </c>
      <c r="AB554" t="s">
        <v>2255</v>
      </c>
      <c r="AC554">
        <v>22</v>
      </c>
      <c r="AD554" t="s">
        <v>2256</v>
      </c>
    </row>
    <row r="555" spans="1:30">
      <c r="A555" t="s">
        <v>1345</v>
      </c>
      <c r="B555" t="s">
        <v>1430</v>
      </c>
      <c r="C555">
        <v>93.6</v>
      </c>
      <c r="D555">
        <v>409</v>
      </c>
      <c r="E555">
        <v>26</v>
      </c>
      <c r="F555">
        <v>0</v>
      </c>
      <c r="G555">
        <v>1</v>
      </c>
      <c r="H555">
        <v>409</v>
      </c>
      <c r="I555">
        <v>1</v>
      </c>
      <c r="J555">
        <v>409</v>
      </c>
      <c r="K555" s="10">
        <v>6.5500000000000004E-301</v>
      </c>
      <c r="L555">
        <v>812</v>
      </c>
      <c r="M555">
        <v>100</v>
      </c>
      <c r="N555">
        <v>409</v>
      </c>
      <c r="O555">
        <v>412</v>
      </c>
      <c r="P555" t="s">
        <v>158</v>
      </c>
      <c r="Q555" t="s">
        <v>44</v>
      </c>
      <c r="R555" t="s">
        <v>1431</v>
      </c>
      <c r="S555" t="s">
        <v>1348</v>
      </c>
      <c r="T555">
        <v>57727</v>
      </c>
      <c r="U555">
        <v>59269</v>
      </c>
      <c r="V555" t="s">
        <v>831</v>
      </c>
      <c r="W555" t="s">
        <v>502</v>
      </c>
      <c r="X555">
        <v>22</v>
      </c>
      <c r="Y555">
        <v>4</v>
      </c>
      <c r="Z555" t="s">
        <v>13</v>
      </c>
      <c r="AA555" t="s">
        <v>13</v>
      </c>
      <c r="AB555" t="s">
        <v>2255</v>
      </c>
      <c r="AC555">
        <v>22</v>
      </c>
      <c r="AD555" t="s">
        <v>2256</v>
      </c>
    </row>
    <row r="556" spans="1:30">
      <c r="A556" t="s">
        <v>1349</v>
      </c>
      <c r="B556" t="s">
        <v>1428</v>
      </c>
      <c r="C556">
        <v>93.6</v>
      </c>
      <c r="D556">
        <v>512</v>
      </c>
      <c r="E556">
        <v>33</v>
      </c>
      <c r="F556">
        <v>0</v>
      </c>
      <c r="G556">
        <v>1</v>
      </c>
      <c r="H556">
        <v>512</v>
      </c>
      <c r="I556">
        <v>1</v>
      </c>
      <c r="J556">
        <v>512</v>
      </c>
      <c r="K556">
        <v>0</v>
      </c>
      <c r="L556">
        <v>954</v>
      </c>
      <c r="M556">
        <v>100</v>
      </c>
      <c r="N556">
        <v>512</v>
      </c>
      <c r="O556">
        <v>512</v>
      </c>
      <c r="P556" t="s">
        <v>158</v>
      </c>
      <c r="Q556" t="s">
        <v>44</v>
      </c>
      <c r="R556" t="s">
        <v>1429</v>
      </c>
      <c r="S556" t="s">
        <v>1352</v>
      </c>
      <c r="T556">
        <v>55115</v>
      </c>
      <c r="U556">
        <v>57185</v>
      </c>
      <c r="V556" t="s">
        <v>831</v>
      </c>
      <c r="W556" t="s">
        <v>503</v>
      </c>
      <c r="X556">
        <v>22</v>
      </c>
      <c r="Y556">
        <v>4</v>
      </c>
      <c r="Z556" t="s">
        <v>13</v>
      </c>
      <c r="AA556" t="s">
        <v>13</v>
      </c>
      <c r="AB556" t="s">
        <v>2255</v>
      </c>
      <c r="AC556">
        <v>22</v>
      </c>
      <c r="AD556" t="s">
        <v>2256</v>
      </c>
    </row>
    <row r="557" spans="1:30">
      <c r="A557" t="s">
        <v>1353</v>
      </c>
      <c r="B557" t="s">
        <v>1426</v>
      </c>
      <c r="C557">
        <v>93.1</v>
      </c>
      <c r="D557">
        <v>539</v>
      </c>
      <c r="E557">
        <v>36</v>
      </c>
      <c r="F557">
        <v>1</v>
      </c>
      <c r="G557">
        <v>1</v>
      </c>
      <c r="H557">
        <v>538</v>
      </c>
      <c r="I557">
        <v>1</v>
      </c>
      <c r="J557">
        <v>539</v>
      </c>
      <c r="K557">
        <v>0</v>
      </c>
      <c r="L557">
        <v>1022</v>
      </c>
      <c r="M557">
        <v>100</v>
      </c>
      <c r="N557">
        <v>538</v>
      </c>
      <c r="O557">
        <v>539</v>
      </c>
      <c r="P557" t="s">
        <v>158</v>
      </c>
      <c r="Q557" t="s">
        <v>44</v>
      </c>
      <c r="R557" t="s">
        <v>1427</v>
      </c>
      <c r="S557" t="s">
        <v>1356</v>
      </c>
      <c r="T557">
        <v>52790</v>
      </c>
      <c r="U557">
        <v>54806</v>
      </c>
      <c r="V557" t="s">
        <v>831</v>
      </c>
      <c r="W557" t="s">
        <v>503</v>
      </c>
      <c r="X557">
        <v>22</v>
      </c>
      <c r="Y557">
        <v>4</v>
      </c>
      <c r="Z557" t="s">
        <v>13</v>
      </c>
      <c r="AA557" t="s">
        <v>13</v>
      </c>
      <c r="AB557" t="s">
        <v>2255</v>
      </c>
      <c r="AC557">
        <v>22</v>
      </c>
      <c r="AD557" t="s">
        <v>2256</v>
      </c>
    </row>
    <row r="558" spans="1:30">
      <c r="A558" t="s">
        <v>1341</v>
      </c>
      <c r="B558" t="s">
        <v>1434</v>
      </c>
      <c r="C558">
        <v>98.2</v>
      </c>
      <c r="D558">
        <v>598</v>
      </c>
      <c r="E558">
        <v>11</v>
      </c>
      <c r="F558">
        <v>0</v>
      </c>
      <c r="G558">
        <v>1</v>
      </c>
      <c r="H558">
        <v>598</v>
      </c>
      <c r="I558">
        <v>1</v>
      </c>
      <c r="J558">
        <v>598</v>
      </c>
      <c r="K558">
        <v>0</v>
      </c>
      <c r="L558">
        <v>1161</v>
      </c>
      <c r="M558">
        <v>100</v>
      </c>
      <c r="N558">
        <v>598</v>
      </c>
      <c r="O558">
        <v>598</v>
      </c>
      <c r="P558" t="s">
        <v>159</v>
      </c>
      <c r="Q558" t="s">
        <v>44</v>
      </c>
      <c r="R558" t="s">
        <v>1435</v>
      </c>
      <c r="S558" t="s">
        <v>1344</v>
      </c>
      <c r="T558">
        <v>4083268</v>
      </c>
      <c r="U558">
        <v>4085395</v>
      </c>
      <c r="V558" t="s">
        <v>831</v>
      </c>
      <c r="W558" t="s">
        <v>502</v>
      </c>
      <c r="X558">
        <v>22</v>
      </c>
      <c r="Y558">
        <v>4</v>
      </c>
      <c r="Z558" t="s">
        <v>13</v>
      </c>
      <c r="AA558" t="s">
        <v>13</v>
      </c>
      <c r="AB558" t="s">
        <v>2255</v>
      </c>
      <c r="AC558">
        <v>22</v>
      </c>
      <c r="AD558" t="s">
        <v>2256</v>
      </c>
    </row>
    <row r="559" spans="1:30">
      <c r="A559" t="s">
        <v>1345</v>
      </c>
      <c r="B559" t="s">
        <v>1436</v>
      </c>
      <c r="C559">
        <v>93.6</v>
      </c>
      <c r="D559">
        <v>409</v>
      </c>
      <c r="E559">
        <v>26</v>
      </c>
      <c r="F559">
        <v>0</v>
      </c>
      <c r="G559">
        <v>1</v>
      </c>
      <c r="H559">
        <v>409</v>
      </c>
      <c r="I559">
        <v>1</v>
      </c>
      <c r="J559">
        <v>409</v>
      </c>
      <c r="K559" s="10">
        <v>6.6000000000000001E-301</v>
      </c>
      <c r="L559">
        <v>812</v>
      </c>
      <c r="M559">
        <v>100</v>
      </c>
      <c r="N559">
        <v>409</v>
      </c>
      <c r="O559">
        <v>412</v>
      </c>
      <c r="P559" t="s">
        <v>159</v>
      </c>
      <c r="Q559" t="s">
        <v>44</v>
      </c>
      <c r="R559" t="s">
        <v>1437</v>
      </c>
      <c r="S559" t="s">
        <v>1348</v>
      </c>
      <c r="T559">
        <v>4086614</v>
      </c>
      <c r="U559">
        <v>4087852</v>
      </c>
      <c r="V559" t="s">
        <v>831</v>
      </c>
      <c r="W559" t="s">
        <v>503</v>
      </c>
      <c r="X559">
        <v>22</v>
      </c>
      <c r="Y559">
        <v>4</v>
      </c>
      <c r="Z559" t="s">
        <v>13</v>
      </c>
      <c r="AA559" t="s">
        <v>13</v>
      </c>
      <c r="AB559" t="s">
        <v>2255</v>
      </c>
      <c r="AC559">
        <v>22</v>
      </c>
      <c r="AD559" t="s">
        <v>2256</v>
      </c>
    </row>
    <row r="560" spans="1:30">
      <c r="A560" t="s">
        <v>1349</v>
      </c>
      <c r="B560" t="s">
        <v>1438</v>
      </c>
      <c r="C560">
        <v>93.6</v>
      </c>
      <c r="D560">
        <v>512</v>
      </c>
      <c r="E560">
        <v>33</v>
      </c>
      <c r="F560">
        <v>0</v>
      </c>
      <c r="G560">
        <v>1</v>
      </c>
      <c r="H560">
        <v>512</v>
      </c>
      <c r="I560">
        <v>1</v>
      </c>
      <c r="J560">
        <v>512</v>
      </c>
      <c r="K560">
        <v>0</v>
      </c>
      <c r="L560">
        <v>954</v>
      </c>
      <c r="M560">
        <v>100</v>
      </c>
      <c r="N560">
        <v>512</v>
      </c>
      <c r="O560">
        <v>512</v>
      </c>
      <c r="P560" t="s">
        <v>159</v>
      </c>
      <c r="Q560" t="s">
        <v>44</v>
      </c>
      <c r="R560" t="s">
        <v>1439</v>
      </c>
      <c r="S560" t="s">
        <v>1352</v>
      </c>
      <c r="T560">
        <v>4088505</v>
      </c>
      <c r="U560">
        <v>4090639</v>
      </c>
      <c r="V560" t="s">
        <v>831</v>
      </c>
      <c r="W560" t="s">
        <v>502</v>
      </c>
      <c r="X560">
        <v>22</v>
      </c>
      <c r="Y560">
        <v>4</v>
      </c>
      <c r="Z560" t="s">
        <v>13</v>
      </c>
      <c r="AA560" t="s">
        <v>13</v>
      </c>
      <c r="AB560" t="s">
        <v>2255</v>
      </c>
      <c r="AC560">
        <v>22</v>
      </c>
      <c r="AD560" t="s">
        <v>2256</v>
      </c>
    </row>
    <row r="561" spans="1:30">
      <c r="A561" t="s">
        <v>1353</v>
      </c>
      <c r="B561" t="s">
        <v>1440</v>
      </c>
      <c r="C561">
        <v>93.1</v>
      </c>
      <c r="D561">
        <v>539</v>
      </c>
      <c r="E561">
        <v>36</v>
      </c>
      <c r="F561">
        <v>1</v>
      </c>
      <c r="G561">
        <v>1</v>
      </c>
      <c r="H561">
        <v>538</v>
      </c>
      <c r="I561">
        <v>1</v>
      </c>
      <c r="J561">
        <v>539</v>
      </c>
      <c r="K561">
        <v>0</v>
      </c>
      <c r="L561">
        <v>1022</v>
      </c>
      <c r="M561">
        <v>100</v>
      </c>
      <c r="N561">
        <v>538</v>
      </c>
      <c r="O561">
        <v>539</v>
      </c>
      <c r="P561" t="s">
        <v>159</v>
      </c>
      <c r="Q561" t="s">
        <v>44</v>
      </c>
      <c r="R561" t="s">
        <v>1441</v>
      </c>
      <c r="S561" t="s">
        <v>1356</v>
      </c>
      <c r="T561">
        <v>4090944</v>
      </c>
      <c r="U561">
        <v>4092961</v>
      </c>
      <c r="V561" t="s">
        <v>831</v>
      </c>
      <c r="W561" t="s">
        <v>502</v>
      </c>
      <c r="X561">
        <v>22</v>
      </c>
      <c r="Y561">
        <v>4</v>
      </c>
      <c r="Z561" t="s">
        <v>13</v>
      </c>
      <c r="AA561" t="s">
        <v>13</v>
      </c>
      <c r="AB561" t="s">
        <v>2255</v>
      </c>
      <c r="AC561">
        <v>22</v>
      </c>
      <c r="AD561" t="s">
        <v>2256</v>
      </c>
    </row>
    <row r="562" spans="1:30">
      <c r="A562" t="s">
        <v>1341</v>
      </c>
      <c r="B562" t="s">
        <v>1442</v>
      </c>
      <c r="C562">
        <v>98.2</v>
      </c>
      <c r="D562">
        <v>598</v>
      </c>
      <c r="E562">
        <v>11</v>
      </c>
      <c r="F562">
        <v>0</v>
      </c>
      <c r="G562">
        <v>1</v>
      </c>
      <c r="H562">
        <v>598</v>
      </c>
      <c r="I562">
        <v>58</v>
      </c>
      <c r="J562">
        <v>655</v>
      </c>
      <c r="K562">
        <v>0</v>
      </c>
      <c r="L562">
        <v>1163</v>
      </c>
      <c r="M562">
        <v>100</v>
      </c>
      <c r="N562">
        <v>598</v>
      </c>
      <c r="O562">
        <v>655</v>
      </c>
      <c r="P562" t="s">
        <v>160</v>
      </c>
      <c r="Q562" t="s">
        <v>44</v>
      </c>
      <c r="R562" t="s">
        <v>1443</v>
      </c>
      <c r="S562" t="s">
        <v>1344</v>
      </c>
      <c r="T562">
        <v>4011517</v>
      </c>
      <c r="U562">
        <v>4013638</v>
      </c>
      <c r="V562" t="s">
        <v>831</v>
      </c>
      <c r="W562" t="s">
        <v>502</v>
      </c>
      <c r="X562">
        <v>22</v>
      </c>
      <c r="Y562">
        <v>4</v>
      </c>
      <c r="Z562" t="s">
        <v>13</v>
      </c>
      <c r="AA562" t="s">
        <v>13</v>
      </c>
      <c r="AB562" t="s">
        <v>2255</v>
      </c>
      <c r="AC562">
        <v>22</v>
      </c>
      <c r="AD562" t="s">
        <v>2256</v>
      </c>
    </row>
    <row r="563" spans="1:30">
      <c r="A563" t="s">
        <v>1345</v>
      </c>
      <c r="B563" t="s">
        <v>1444</v>
      </c>
      <c r="C563">
        <v>93.9</v>
      </c>
      <c r="D563">
        <v>409</v>
      </c>
      <c r="E563">
        <v>25</v>
      </c>
      <c r="F563">
        <v>0</v>
      </c>
      <c r="G563">
        <v>1</v>
      </c>
      <c r="H563">
        <v>409</v>
      </c>
      <c r="I563">
        <v>1</v>
      </c>
      <c r="J563">
        <v>409</v>
      </c>
      <c r="K563" s="10">
        <v>2.3000000000000002E-301</v>
      </c>
      <c r="L563">
        <v>813</v>
      </c>
      <c r="M563">
        <v>100</v>
      </c>
      <c r="N563">
        <v>409</v>
      </c>
      <c r="O563">
        <v>412</v>
      </c>
      <c r="P563" t="s">
        <v>160</v>
      </c>
      <c r="Q563" t="s">
        <v>44</v>
      </c>
      <c r="R563" t="s">
        <v>1445</v>
      </c>
      <c r="S563" t="s">
        <v>1348</v>
      </c>
      <c r="T563">
        <v>4014875</v>
      </c>
      <c r="U563">
        <v>4016113</v>
      </c>
      <c r="V563" t="s">
        <v>831</v>
      </c>
      <c r="W563" t="s">
        <v>503</v>
      </c>
      <c r="X563">
        <v>22</v>
      </c>
      <c r="Y563">
        <v>4</v>
      </c>
      <c r="Z563" t="s">
        <v>13</v>
      </c>
      <c r="AA563" t="s">
        <v>13</v>
      </c>
      <c r="AB563" t="s">
        <v>2255</v>
      </c>
      <c r="AC563">
        <v>22</v>
      </c>
      <c r="AD563" t="s">
        <v>2256</v>
      </c>
    </row>
    <row r="564" spans="1:30">
      <c r="A564" t="s">
        <v>1349</v>
      </c>
      <c r="B564" t="s">
        <v>1446</v>
      </c>
      <c r="C564">
        <v>93.4</v>
      </c>
      <c r="D564">
        <v>512</v>
      </c>
      <c r="E564">
        <v>34</v>
      </c>
      <c r="F564">
        <v>0</v>
      </c>
      <c r="G564">
        <v>1</v>
      </c>
      <c r="H564">
        <v>512</v>
      </c>
      <c r="I564">
        <v>1</v>
      </c>
      <c r="J564">
        <v>512</v>
      </c>
      <c r="K564">
        <v>0</v>
      </c>
      <c r="L564">
        <v>954</v>
      </c>
      <c r="M564">
        <v>100</v>
      </c>
      <c r="N564">
        <v>512</v>
      </c>
      <c r="O564">
        <v>512</v>
      </c>
      <c r="P564" t="s">
        <v>160</v>
      </c>
      <c r="Q564" t="s">
        <v>44</v>
      </c>
      <c r="R564" t="s">
        <v>1447</v>
      </c>
      <c r="S564" t="s">
        <v>1352</v>
      </c>
      <c r="T564">
        <v>4016766</v>
      </c>
      <c r="U564">
        <v>4018920</v>
      </c>
      <c r="V564" t="s">
        <v>831</v>
      </c>
      <c r="W564" t="s">
        <v>502</v>
      </c>
      <c r="X564">
        <v>22</v>
      </c>
      <c r="Y564">
        <v>4</v>
      </c>
      <c r="Z564" t="s">
        <v>13</v>
      </c>
      <c r="AA564" t="s">
        <v>13</v>
      </c>
      <c r="AB564" t="s">
        <v>2255</v>
      </c>
      <c r="AC564">
        <v>22</v>
      </c>
      <c r="AD564" t="s">
        <v>2256</v>
      </c>
    </row>
    <row r="565" spans="1:30">
      <c r="A565" t="s">
        <v>1353</v>
      </c>
      <c r="B565" t="s">
        <v>1448</v>
      </c>
      <c r="C565">
        <v>92.8</v>
      </c>
      <c r="D565">
        <v>539</v>
      </c>
      <c r="E565">
        <v>38</v>
      </c>
      <c r="F565">
        <v>1</v>
      </c>
      <c r="G565">
        <v>1</v>
      </c>
      <c r="H565">
        <v>538</v>
      </c>
      <c r="I565">
        <v>1</v>
      </c>
      <c r="J565">
        <v>539</v>
      </c>
      <c r="K565">
        <v>0</v>
      </c>
      <c r="L565">
        <v>1017</v>
      </c>
      <c r="M565">
        <v>100</v>
      </c>
      <c r="N565">
        <v>538</v>
      </c>
      <c r="O565">
        <v>539</v>
      </c>
      <c r="P565" t="s">
        <v>160</v>
      </c>
      <c r="Q565" t="s">
        <v>44</v>
      </c>
      <c r="R565" t="s">
        <v>1449</v>
      </c>
      <c r="S565" t="s">
        <v>1356</v>
      </c>
      <c r="T565">
        <v>4019205</v>
      </c>
      <c r="U565">
        <v>4021218</v>
      </c>
      <c r="V565" t="s">
        <v>831</v>
      </c>
      <c r="W565" t="s">
        <v>502</v>
      </c>
      <c r="X565">
        <v>22</v>
      </c>
      <c r="Y565">
        <v>4</v>
      </c>
      <c r="Z565" t="s">
        <v>13</v>
      </c>
      <c r="AA565" t="s">
        <v>13</v>
      </c>
      <c r="AB565" t="s">
        <v>2255</v>
      </c>
      <c r="AC565">
        <v>22</v>
      </c>
      <c r="AD565" t="s">
        <v>2256</v>
      </c>
    </row>
    <row r="566" spans="1:30">
      <c r="A566" t="s">
        <v>1341</v>
      </c>
      <c r="B566" t="s">
        <v>1456</v>
      </c>
      <c r="C566">
        <v>98</v>
      </c>
      <c r="D566">
        <v>598</v>
      </c>
      <c r="E566">
        <v>12</v>
      </c>
      <c r="F566">
        <v>0</v>
      </c>
      <c r="G566">
        <v>1</v>
      </c>
      <c r="H566">
        <v>598</v>
      </c>
      <c r="I566">
        <v>1</v>
      </c>
      <c r="J566">
        <v>598</v>
      </c>
      <c r="K566">
        <v>0</v>
      </c>
      <c r="L566">
        <v>1160</v>
      </c>
      <c r="M566">
        <v>100</v>
      </c>
      <c r="N566">
        <v>598</v>
      </c>
      <c r="O566">
        <v>598</v>
      </c>
      <c r="P566" t="s">
        <v>162</v>
      </c>
      <c r="Q566" t="s">
        <v>44</v>
      </c>
      <c r="R566" t="s">
        <v>1457</v>
      </c>
      <c r="S566" t="s">
        <v>1344</v>
      </c>
      <c r="T566">
        <v>51696</v>
      </c>
      <c r="U566">
        <v>53792</v>
      </c>
      <c r="V566" t="s">
        <v>831</v>
      </c>
      <c r="W566" t="s">
        <v>503</v>
      </c>
      <c r="X566">
        <v>22</v>
      </c>
      <c r="Y566">
        <v>4</v>
      </c>
      <c r="Z566" t="s">
        <v>13</v>
      </c>
      <c r="AA566" t="s">
        <v>13</v>
      </c>
      <c r="AB566" t="s">
        <v>2255</v>
      </c>
      <c r="AC566">
        <v>22</v>
      </c>
      <c r="AD566" t="s">
        <v>2256</v>
      </c>
    </row>
    <row r="567" spans="1:30">
      <c r="A567" t="s">
        <v>1345</v>
      </c>
      <c r="B567" t="s">
        <v>1454</v>
      </c>
      <c r="C567">
        <v>93.6</v>
      </c>
      <c r="D567">
        <v>409</v>
      </c>
      <c r="E567">
        <v>26</v>
      </c>
      <c r="F567">
        <v>0</v>
      </c>
      <c r="G567">
        <v>1</v>
      </c>
      <c r="H567">
        <v>409</v>
      </c>
      <c r="I567">
        <v>1</v>
      </c>
      <c r="J567">
        <v>409</v>
      </c>
      <c r="K567" s="10">
        <v>6.6599999999999998E-301</v>
      </c>
      <c r="L567">
        <v>812</v>
      </c>
      <c r="M567">
        <v>100</v>
      </c>
      <c r="N567">
        <v>409</v>
      </c>
      <c r="O567">
        <v>412</v>
      </c>
      <c r="P567" t="s">
        <v>162</v>
      </c>
      <c r="Q567" t="s">
        <v>44</v>
      </c>
      <c r="R567" t="s">
        <v>1455</v>
      </c>
      <c r="S567" t="s">
        <v>1348</v>
      </c>
      <c r="T567">
        <v>49046</v>
      </c>
      <c r="U567">
        <v>50589</v>
      </c>
      <c r="V567" t="s">
        <v>831</v>
      </c>
      <c r="W567" t="s">
        <v>502</v>
      </c>
      <c r="X567">
        <v>22</v>
      </c>
      <c r="Y567">
        <v>4</v>
      </c>
      <c r="Z567" t="s">
        <v>13</v>
      </c>
      <c r="AA567" t="s">
        <v>13</v>
      </c>
      <c r="AB567" t="s">
        <v>2255</v>
      </c>
      <c r="AC567">
        <v>22</v>
      </c>
      <c r="AD567" t="s">
        <v>2256</v>
      </c>
    </row>
    <row r="568" spans="1:30">
      <c r="A568" t="s">
        <v>1349</v>
      </c>
      <c r="B568" t="s">
        <v>1452</v>
      </c>
      <c r="C568">
        <v>93.8</v>
      </c>
      <c r="D568">
        <v>400</v>
      </c>
      <c r="E568">
        <v>25</v>
      </c>
      <c r="F568">
        <v>0</v>
      </c>
      <c r="G568">
        <v>1</v>
      </c>
      <c r="H568">
        <v>400</v>
      </c>
      <c r="I568">
        <v>1</v>
      </c>
      <c r="J568">
        <v>400</v>
      </c>
      <c r="K568" s="10">
        <v>2.7599999999999999E-272</v>
      </c>
      <c r="L568">
        <v>744</v>
      </c>
      <c r="M568">
        <v>78.099999999999994</v>
      </c>
      <c r="N568">
        <v>512</v>
      </c>
      <c r="O568">
        <v>414</v>
      </c>
      <c r="P568" t="s">
        <v>162</v>
      </c>
      <c r="Q568" t="s">
        <v>44</v>
      </c>
      <c r="R568" t="s">
        <v>1453</v>
      </c>
      <c r="S568" t="s">
        <v>1352</v>
      </c>
      <c r="T568">
        <v>46435</v>
      </c>
      <c r="U568">
        <v>48470</v>
      </c>
      <c r="V568" t="s">
        <v>831</v>
      </c>
      <c r="W568" t="s">
        <v>503</v>
      </c>
      <c r="X568">
        <v>22</v>
      </c>
      <c r="Y568">
        <v>4</v>
      </c>
      <c r="Z568" t="s">
        <v>13</v>
      </c>
      <c r="AA568" t="s">
        <v>13</v>
      </c>
      <c r="AB568" t="s">
        <v>2255</v>
      </c>
      <c r="AC568">
        <v>22</v>
      </c>
      <c r="AD568" t="s">
        <v>2256</v>
      </c>
    </row>
    <row r="569" spans="1:30">
      <c r="A569" t="s">
        <v>1353</v>
      </c>
      <c r="B569" t="s">
        <v>1450</v>
      </c>
      <c r="C569">
        <v>93.1</v>
      </c>
      <c r="D569">
        <v>539</v>
      </c>
      <c r="E569">
        <v>36</v>
      </c>
      <c r="F569">
        <v>1</v>
      </c>
      <c r="G569">
        <v>1</v>
      </c>
      <c r="H569">
        <v>538</v>
      </c>
      <c r="I569">
        <v>1</v>
      </c>
      <c r="J569">
        <v>539</v>
      </c>
      <c r="K569">
        <v>0</v>
      </c>
      <c r="L569">
        <v>1022</v>
      </c>
      <c r="M569">
        <v>100</v>
      </c>
      <c r="N569">
        <v>538</v>
      </c>
      <c r="O569">
        <v>539</v>
      </c>
      <c r="P569" t="s">
        <v>162</v>
      </c>
      <c r="Q569" t="s">
        <v>44</v>
      </c>
      <c r="R569" t="s">
        <v>1451</v>
      </c>
      <c r="S569" t="s">
        <v>1356</v>
      </c>
      <c r="T569">
        <v>44093</v>
      </c>
      <c r="U569">
        <v>46091</v>
      </c>
      <c r="V569" t="s">
        <v>831</v>
      </c>
      <c r="W569" t="s">
        <v>503</v>
      </c>
      <c r="X569">
        <v>22</v>
      </c>
      <c r="Y569">
        <v>4</v>
      </c>
      <c r="Z569" t="s">
        <v>13</v>
      </c>
      <c r="AA569" t="s">
        <v>13</v>
      </c>
      <c r="AB569" t="s">
        <v>2255</v>
      </c>
      <c r="AC569">
        <v>22</v>
      </c>
      <c r="AD569" t="s">
        <v>2256</v>
      </c>
    </row>
    <row r="570" spans="1:30">
      <c r="A570" t="s">
        <v>1460</v>
      </c>
      <c r="B570" t="s">
        <v>1461</v>
      </c>
      <c r="C570">
        <v>63</v>
      </c>
      <c r="D570">
        <v>189</v>
      </c>
      <c r="E570">
        <v>68</v>
      </c>
      <c r="F570">
        <v>1</v>
      </c>
      <c r="G570">
        <v>153</v>
      </c>
      <c r="H570">
        <v>341</v>
      </c>
      <c r="I570">
        <v>1</v>
      </c>
      <c r="J570">
        <v>187</v>
      </c>
      <c r="K570" s="10">
        <v>2.6700000000000001E-75</v>
      </c>
      <c r="L570">
        <v>229</v>
      </c>
      <c r="M570">
        <v>55.3</v>
      </c>
      <c r="N570">
        <v>342</v>
      </c>
      <c r="O570">
        <v>196</v>
      </c>
      <c r="P570" t="s">
        <v>139</v>
      </c>
      <c r="Q570" t="s">
        <v>26</v>
      </c>
      <c r="R570" t="s">
        <v>140</v>
      </c>
      <c r="S570" t="s">
        <v>136</v>
      </c>
      <c r="T570">
        <v>421709</v>
      </c>
      <c r="U570">
        <v>422358</v>
      </c>
      <c r="V570" t="s">
        <v>505</v>
      </c>
      <c r="W570" t="s">
        <v>503</v>
      </c>
      <c r="X570">
        <v>52</v>
      </c>
      <c r="Y570">
        <v>4</v>
      </c>
      <c r="Z570" t="s">
        <v>13</v>
      </c>
      <c r="AA570" t="s">
        <v>21</v>
      </c>
      <c r="AB570" t="s">
        <v>2255</v>
      </c>
      <c r="AC570">
        <v>22</v>
      </c>
      <c r="AD570" t="s">
        <v>2256</v>
      </c>
    </row>
    <row r="571" spans="1:30">
      <c r="A571" t="s">
        <v>1462</v>
      </c>
      <c r="B571" t="s">
        <v>1463</v>
      </c>
      <c r="C571">
        <v>43.1</v>
      </c>
      <c r="D571">
        <v>432</v>
      </c>
      <c r="E571">
        <v>239</v>
      </c>
      <c r="F571">
        <v>5</v>
      </c>
      <c r="G571">
        <v>59</v>
      </c>
      <c r="H571">
        <v>490</v>
      </c>
      <c r="I571">
        <v>20</v>
      </c>
      <c r="J571">
        <v>444</v>
      </c>
      <c r="K571" s="10">
        <v>3.1500000000000002E-110</v>
      </c>
      <c r="L571">
        <v>334</v>
      </c>
      <c r="M571">
        <v>84.4</v>
      </c>
      <c r="N571">
        <v>512</v>
      </c>
      <c r="O571">
        <v>469</v>
      </c>
      <c r="P571" t="s">
        <v>139</v>
      </c>
      <c r="Q571" t="s">
        <v>26</v>
      </c>
      <c r="R571" t="s">
        <v>141</v>
      </c>
      <c r="S571" t="s">
        <v>137</v>
      </c>
      <c r="T571">
        <v>411857</v>
      </c>
      <c r="U571">
        <v>413553</v>
      </c>
      <c r="V571" t="s">
        <v>505</v>
      </c>
      <c r="W571" t="s">
        <v>503</v>
      </c>
      <c r="X571">
        <v>52</v>
      </c>
      <c r="Y571">
        <v>4</v>
      </c>
      <c r="Z571" t="s">
        <v>13</v>
      </c>
      <c r="AA571" t="s">
        <v>21</v>
      </c>
      <c r="AB571" t="s">
        <v>2255</v>
      </c>
      <c r="AC571">
        <v>22</v>
      </c>
      <c r="AD571" t="s">
        <v>2256</v>
      </c>
    </row>
    <row r="572" spans="1:30">
      <c r="A572" t="s">
        <v>1464</v>
      </c>
      <c r="B572" t="s">
        <v>1465</v>
      </c>
      <c r="C572">
        <v>50.3</v>
      </c>
      <c r="D572">
        <v>310</v>
      </c>
      <c r="E572">
        <v>141</v>
      </c>
      <c r="F572">
        <v>5</v>
      </c>
      <c r="G572">
        <v>33</v>
      </c>
      <c r="H572">
        <v>329</v>
      </c>
      <c r="I572">
        <v>1</v>
      </c>
      <c r="J572">
        <v>310</v>
      </c>
      <c r="K572" s="10">
        <v>2.3799999999999999E-91</v>
      </c>
      <c r="L572">
        <v>274</v>
      </c>
      <c r="M572">
        <v>90.3</v>
      </c>
      <c r="N572">
        <v>329</v>
      </c>
      <c r="O572">
        <v>324</v>
      </c>
      <c r="P572" t="s">
        <v>139</v>
      </c>
      <c r="Q572" t="s">
        <v>26</v>
      </c>
      <c r="R572" t="s">
        <v>142</v>
      </c>
      <c r="S572" t="s">
        <v>138</v>
      </c>
      <c r="T572">
        <v>424698</v>
      </c>
      <c r="U572">
        <v>425901</v>
      </c>
      <c r="V572" t="s">
        <v>505</v>
      </c>
      <c r="W572" t="s">
        <v>503</v>
      </c>
      <c r="X572">
        <v>52</v>
      </c>
      <c r="Y572">
        <v>4</v>
      </c>
      <c r="Z572" t="s">
        <v>13</v>
      </c>
      <c r="AA572" t="s">
        <v>21</v>
      </c>
      <c r="AB572" t="s">
        <v>2255</v>
      </c>
      <c r="AC572">
        <v>22</v>
      </c>
      <c r="AD572" t="s">
        <v>2256</v>
      </c>
    </row>
    <row r="573" spans="1:30">
      <c r="A573" t="s">
        <v>1460</v>
      </c>
      <c r="B573" t="s">
        <v>1466</v>
      </c>
      <c r="C573">
        <v>63</v>
      </c>
      <c r="D573">
        <v>189</v>
      </c>
      <c r="E573">
        <v>68</v>
      </c>
      <c r="F573">
        <v>1</v>
      </c>
      <c r="G573">
        <v>153</v>
      </c>
      <c r="H573">
        <v>341</v>
      </c>
      <c r="I573">
        <v>1</v>
      </c>
      <c r="J573">
        <v>187</v>
      </c>
      <c r="K573" s="10">
        <v>2.66E-75</v>
      </c>
      <c r="L573">
        <v>229</v>
      </c>
      <c r="M573">
        <v>55.3</v>
      </c>
      <c r="N573">
        <v>342</v>
      </c>
      <c r="O573">
        <v>196</v>
      </c>
      <c r="P573" t="s">
        <v>153</v>
      </c>
      <c r="Q573" t="s">
        <v>26</v>
      </c>
      <c r="R573" t="s">
        <v>1467</v>
      </c>
      <c r="S573" t="s">
        <v>136</v>
      </c>
      <c r="T573">
        <v>536538</v>
      </c>
      <c r="U573">
        <v>537187</v>
      </c>
      <c r="V573" t="s">
        <v>1468</v>
      </c>
      <c r="W573" t="s">
        <v>503</v>
      </c>
      <c r="X573">
        <v>52</v>
      </c>
      <c r="Y573">
        <v>4</v>
      </c>
      <c r="Z573" t="s">
        <v>13</v>
      </c>
      <c r="AA573" t="s">
        <v>21</v>
      </c>
      <c r="AB573" t="s">
        <v>2255</v>
      </c>
      <c r="AC573">
        <v>22</v>
      </c>
      <c r="AD573" t="s">
        <v>2256</v>
      </c>
    </row>
    <row r="574" spans="1:30">
      <c r="A574" t="s">
        <v>1462</v>
      </c>
      <c r="B574" t="s">
        <v>1469</v>
      </c>
      <c r="C574">
        <v>43.1</v>
      </c>
      <c r="D574">
        <v>432</v>
      </c>
      <c r="E574">
        <v>239</v>
      </c>
      <c r="F574">
        <v>5</v>
      </c>
      <c r="G574">
        <v>59</v>
      </c>
      <c r="H574">
        <v>490</v>
      </c>
      <c r="I574">
        <v>20</v>
      </c>
      <c r="J574">
        <v>444</v>
      </c>
      <c r="K574" s="10">
        <v>3.13E-110</v>
      </c>
      <c r="L574">
        <v>334</v>
      </c>
      <c r="M574">
        <v>84.4</v>
      </c>
      <c r="N574">
        <v>512</v>
      </c>
      <c r="O574">
        <v>469</v>
      </c>
      <c r="P574" t="s">
        <v>153</v>
      </c>
      <c r="Q574" t="s">
        <v>26</v>
      </c>
      <c r="R574" t="s">
        <v>1470</v>
      </c>
      <c r="S574" t="s">
        <v>137</v>
      </c>
      <c r="T574">
        <v>526368</v>
      </c>
      <c r="U574">
        <v>528382</v>
      </c>
      <c r="V574" t="s">
        <v>1468</v>
      </c>
      <c r="W574" t="s">
        <v>503</v>
      </c>
      <c r="X574">
        <v>52</v>
      </c>
      <c r="Y574">
        <v>4</v>
      </c>
      <c r="Z574" t="s">
        <v>13</v>
      </c>
      <c r="AA574" t="s">
        <v>21</v>
      </c>
      <c r="AB574" t="s">
        <v>2255</v>
      </c>
      <c r="AC574">
        <v>22</v>
      </c>
      <c r="AD574" t="s">
        <v>2256</v>
      </c>
    </row>
    <row r="575" spans="1:30">
      <c r="A575" t="s">
        <v>1464</v>
      </c>
      <c r="B575" t="s">
        <v>1471</v>
      </c>
      <c r="C575">
        <v>50.3</v>
      </c>
      <c r="D575">
        <v>310</v>
      </c>
      <c r="E575">
        <v>141</v>
      </c>
      <c r="F575">
        <v>5</v>
      </c>
      <c r="G575">
        <v>33</v>
      </c>
      <c r="H575">
        <v>329</v>
      </c>
      <c r="I575">
        <v>1</v>
      </c>
      <c r="J575">
        <v>310</v>
      </c>
      <c r="K575" s="10">
        <v>2.37E-91</v>
      </c>
      <c r="L575">
        <v>274</v>
      </c>
      <c r="M575">
        <v>90.3</v>
      </c>
      <c r="N575">
        <v>329</v>
      </c>
      <c r="O575">
        <v>324</v>
      </c>
      <c r="P575" t="s">
        <v>153</v>
      </c>
      <c r="Q575" t="s">
        <v>26</v>
      </c>
      <c r="R575" t="s">
        <v>1472</v>
      </c>
      <c r="S575" t="s">
        <v>138</v>
      </c>
      <c r="T575">
        <v>539431</v>
      </c>
      <c r="U575">
        <v>540728</v>
      </c>
      <c r="V575" t="s">
        <v>1468</v>
      </c>
      <c r="W575" t="s">
        <v>503</v>
      </c>
      <c r="X575">
        <v>52</v>
      </c>
      <c r="Y575">
        <v>4</v>
      </c>
      <c r="Z575" t="s">
        <v>13</v>
      </c>
      <c r="AA575" t="s">
        <v>21</v>
      </c>
      <c r="AB575" t="s">
        <v>2255</v>
      </c>
      <c r="AC575">
        <v>22</v>
      </c>
      <c r="AD575" t="s">
        <v>2256</v>
      </c>
    </row>
    <row r="576" spans="1:30">
      <c r="A576" t="s">
        <v>1481</v>
      </c>
      <c r="B576" t="s">
        <v>1482</v>
      </c>
      <c r="C576">
        <v>56.6</v>
      </c>
      <c r="D576">
        <v>4117</v>
      </c>
      <c r="E576">
        <v>1659</v>
      </c>
      <c r="F576">
        <v>44</v>
      </c>
      <c r="G576">
        <v>10</v>
      </c>
      <c r="H576">
        <v>4012</v>
      </c>
      <c r="I576">
        <v>3</v>
      </c>
      <c r="J576">
        <v>4104</v>
      </c>
      <c r="K576">
        <v>0</v>
      </c>
      <c r="L576">
        <v>4470</v>
      </c>
      <c r="M576">
        <v>99.7</v>
      </c>
      <c r="N576">
        <v>4015</v>
      </c>
      <c r="O576">
        <v>4105</v>
      </c>
      <c r="P576" t="s">
        <v>151</v>
      </c>
      <c r="Q576" t="s">
        <v>53</v>
      </c>
      <c r="R576" t="s">
        <v>1483</v>
      </c>
      <c r="S576" t="s">
        <v>1484</v>
      </c>
      <c r="T576">
        <v>2848713</v>
      </c>
      <c r="U576">
        <v>2861480</v>
      </c>
      <c r="V576" t="s">
        <v>509</v>
      </c>
      <c r="W576" t="s">
        <v>502</v>
      </c>
      <c r="X576">
        <v>62</v>
      </c>
      <c r="Y576">
        <v>8</v>
      </c>
      <c r="Z576" t="s">
        <v>13</v>
      </c>
      <c r="AA576" t="s">
        <v>21</v>
      </c>
      <c r="AB576" t="s">
        <v>2255</v>
      </c>
      <c r="AC576">
        <v>22</v>
      </c>
      <c r="AD576" t="s">
        <v>2256</v>
      </c>
    </row>
    <row r="577" spans="1:30">
      <c r="A577" t="s">
        <v>1485</v>
      </c>
      <c r="B577" t="s">
        <v>1486</v>
      </c>
      <c r="C577">
        <v>65.900000000000006</v>
      </c>
      <c r="D577">
        <v>501</v>
      </c>
      <c r="E577">
        <v>165</v>
      </c>
      <c r="F577">
        <v>3</v>
      </c>
      <c r="G577">
        <v>6</v>
      </c>
      <c r="H577">
        <v>504</v>
      </c>
      <c r="I577">
        <v>13</v>
      </c>
      <c r="J577">
        <v>509</v>
      </c>
      <c r="K577" s="10">
        <v>2.0999999999999998E-251</v>
      </c>
      <c r="L577">
        <v>695</v>
      </c>
      <c r="M577">
        <v>99</v>
      </c>
      <c r="N577">
        <v>504</v>
      </c>
      <c r="O577">
        <v>509</v>
      </c>
      <c r="P577" t="s">
        <v>151</v>
      </c>
      <c r="Q577" t="s">
        <v>53</v>
      </c>
      <c r="R577" t="s">
        <v>1487</v>
      </c>
      <c r="S577" t="s">
        <v>1488</v>
      </c>
      <c r="T577">
        <v>2861849</v>
      </c>
      <c r="U577">
        <v>2863511</v>
      </c>
      <c r="V577" t="s">
        <v>509</v>
      </c>
      <c r="W577" t="s">
        <v>503</v>
      </c>
      <c r="X577">
        <v>62</v>
      </c>
      <c r="Y577">
        <v>8</v>
      </c>
      <c r="Z577" t="s">
        <v>13</v>
      </c>
      <c r="AA577" t="s">
        <v>21</v>
      </c>
      <c r="AB577" t="s">
        <v>2255</v>
      </c>
      <c r="AC577">
        <v>22</v>
      </c>
      <c r="AD577" t="s">
        <v>2256</v>
      </c>
    </row>
    <row r="578" spans="1:30">
      <c r="A578" t="s">
        <v>1473</v>
      </c>
      <c r="B578" t="s">
        <v>1474</v>
      </c>
      <c r="C578">
        <v>44</v>
      </c>
      <c r="D578">
        <v>364</v>
      </c>
      <c r="E578">
        <v>172</v>
      </c>
      <c r="F578">
        <v>8</v>
      </c>
      <c r="G578">
        <v>4</v>
      </c>
      <c r="H578">
        <v>365</v>
      </c>
      <c r="I578">
        <v>6</v>
      </c>
      <c r="J578">
        <v>339</v>
      </c>
      <c r="K578" s="10">
        <v>1.38E-84</v>
      </c>
      <c r="L578">
        <v>259</v>
      </c>
      <c r="M578">
        <v>99.2</v>
      </c>
      <c r="N578">
        <v>365</v>
      </c>
      <c r="O578">
        <v>339</v>
      </c>
      <c r="P578" t="s">
        <v>151</v>
      </c>
      <c r="Q578" t="s">
        <v>53</v>
      </c>
      <c r="R578" t="s">
        <v>1475</v>
      </c>
      <c r="S578" t="s">
        <v>1476</v>
      </c>
      <c r="T578">
        <v>2841192</v>
      </c>
      <c r="U578">
        <v>2842275</v>
      </c>
      <c r="V578" t="s">
        <v>509</v>
      </c>
      <c r="W578" t="s">
        <v>502</v>
      </c>
      <c r="X578">
        <v>62</v>
      </c>
      <c r="Y578">
        <v>8</v>
      </c>
      <c r="Z578" t="s">
        <v>13</v>
      </c>
      <c r="AA578" t="s">
        <v>21</v>
      </c>
      <c r="AB578" t="s">
        <v>2255</v>
      </c>
      <c r="AC578">
        <v>22</v>
      </c>
      <c r="AD578" t="s">
        <v>2256</v>
      </c>
    </row>
    <row r="579" spans="1:30">
      <c r="A579" t="s">
        <v>1493</v>
      </c>
      <c r="B579" t="s">
        <v>1490</v>
      </c>
      <c r="C579">
        <v>49.3</v>
      </c>
      <c r="D579">
        <v>410</v>
      </c>
      <c r="E579">
        <v>198</v>
      </c>
      <c r="F579">
        <v>4</v>
      </c>
      <c r="G579">
        <v>1</v>
      </c>
      <c r="H579">
        <v>409</v>
      </c>
      <c r="I579">
        <v>20</v>
      </c>
      <c r="J579">
        <v>420</v>
      </c>
      <c r="K579" s="10">
        <v>1.17E-126</v>
      </c>
      <c r="L579">
        <v>380</v>
      </c>
      <c r="M579">
        <v>98.8</v>
      </c>
      <c r="N579">
        <v>414</v>
      </c>
      <c r="O579">
        <v>694</v>
      </c>
      <c r="P579" t="s">
        <v>151</v>
      </c>
      <c r="Q579" t="s">
        <v>53</v>
      </c>
      <c r="R579" t="s">
        <v>1491</v>
      </c>
      <c r="S579" t="s">
        <v>1492</v>
      </c>
      <c r="T579">
        <v>2869786</v>
      </c>
      <c r="U579">
        <v>2874930</v>
      </c>
      <c r="V579" t="s">
        <v>509</v>
      </c>
      <c r="W579" t="s">
        <v>503</v>
      </c>
      <c r="X579">
        <v>62</v>
      </c>
      <c r="Y579">
        <v>8</v>
      </c>
      <c r="Z579" t="s">
        <v>13</v>
      </c>
      <c r="AA579" t="s">
        <v>21</v>
      </c>
      <c r="AB579" t="s">
        <v>2255</v>
      </c>
      <c r="AC579">
        <v>22</v>
      </c>
      <c r="AD579" t="s">
        <v>2256</v>
      </c>
    </row>
    <row r="580" spans="1:30">
      <c r="A580" t="s">
        <v>1494</v>
      </c>
      <c r="B580" t="s">
        <v>1373</v>
      </c>
      <c r="C580">
        <v>50</v>
      </c>
      <c r="D580">
        <v>496</v>
      </c>
      <c r="E580">
        <v>234</v>
      </c>
      <c r="F580">
        <v>5</v>
      </c>
      <c r="G580">
        <v>43</v>
      </c>
      <c r="H580">
        <v>534</v>
      </c>
      <c r="I580">
        <v>44</v>
      </c>
      <c r="J580">
        <v>529</v>
      </c>
      <c r="K580" s="10">
        <v>3.8099999999999998E-164</v>
      </c>
      <c r="L580">
        <v>475</v>
      </c>
      <c r="M580">
        <v>91.8</v>
      </c>
      <c r="N580">
        <v>536</v>
      </c>
      <c r="O580">
        <v>529</v>
      </c>
      <c r="P580" t="s">
        <v>151</v>
      </c>
      <c r="Q580" t="s">
        <v>53</v>
      </c>
      <c r="R580" t="s">
        <v>1374</v>
      </c>
      <c r="S580" t="s">
        <v>1375</v>
      </c>
      <c r="T580">
        <v>2872394</v>
      </c>
      <c r="U580">
        <v>2874051</v>
      </c>
      <c r="V580" t="s">
        <v>509</v>
      </c>
      <c r="W580" t="s">
        <v>502</v>
      </c>
      <c r="X580">
        <v>62</v>
      </c>
      <c r="Y580">
        <v>8</v>
      </c>
      <c r="Z580" t="s">
        <v>13</v>
      </c>
      <c r="AA580" t="s">
        <v>21</v>
      </c>
      <c r="AB580" t="s">
        <v>2255</v>
      </c>
      <c r="AC580">
        <v>22</v>
      </c>
      <c r="AD580" t="s">
        <v>2256</v>
      </c>
    </row>
    <row r="581" spans="1:30">
      <c r="A581" t="s">
        <v>1477</v>
      </c>
      <c r="B581" t="s">
        <v>1478</v>
      </c>
      <c r="C581">
        <v>64.2</v>
      </c>
      <c r="D581">
        <v>366</v>
      </c>
      <c r="E581">
        <v>125</v>
      </c>
      <c r="F581">
        <v>2</v>
      </c>
      <c r="G581">
        <v>6</v>
      </c>
      <c r="H581">
        <v>371</v>
      </c>
      <c r="I581">
        <v>8</v>
      </c>
      <c r="J581">
        <v>367</v>
      </c>
      <c r="K581" s="10">
        <v>3.5599999999999998E-168</v>
      </c>
      <c r="L581">
        <v>473</v>
      </c>
      <c r="M581">
        <v>97.6</v>
      </c>
      <c r="N581">
        <v>375</v>
      </c>
      <c r="O581">
        <v>369</v>
      </c>
      <c r="P581" t="s">
        <v>151</v>
      </c>
      <c r="Q581" t="s">
        <v>53</v>
      </c>
      <c r="R581" t="s">
        <v>1479</v>
      </c>
      <c r="S581" t="s">
        <v>1480</v>
      </c>
      <c r="T581">
        <v>2847142</v>
      </c>
      <c r="U581">
        <v>2848251</v>
      </c>
      <c r="V581" t="s">
        <v>509</v>
      </c>
      <c r="W581" t="s">
        <v>503</v>
      </c>
      <c r="X581">
        <v>62</v>
      </c>
      <c r="Y581">
        <v>8</v>
      </c>
      <c r="Z581" t="s">
        <v>13</v>
      </c>
      <c r="AA581" t="s">
        <v>21</v>
      </c>
      <c r="AB581" t="s">
        <v>2255</v>
      </c>
      <c r="AC581">
        <v>22</v>
      </c>
      <c r="AD581" t="s">
        <v>2256</v>
      </c>
    </row>
    <row r="582" spans="1:30">
      <c r="A582" t="s">
        <v>1489</v>
      </c>
      <c r="B582" t="s">
        <v>1490</v>
      </c>
      <c r="C582">
        <v>55.6</v>
      </c>
      <c r="D582">
        <v>405</v>
      </c>
      <c r="E582">
        <v>179</v>
      </c>
      <c r="F582">
        <v>1</v>
      </c>
      <c r="G582">
        <v>3</v>
      </c>
      <c r="H582">
        <v>406</v>
      </c>
      <c r="I582">
        <v>23</v>
      </c>
      <c r="J582">
        <v>427</v>
      </c>
      <c r="K582" s="10">
        <v>4.1100000000000002E-165</v>
      </c>
      <c r="L582">
        <v>478</v>
      </c>
      <c r="M582">
        <v>99.5</v>
      </c>
      <c r="N582">
        <v>406</v>
      </c>
      <c r="O582">
        <v>694</v>
      </c>
      <c r="P582" t="s">
        <v>151</v>
      </c>
      <c r="Q582" t="s">
        <v>53</v>
      </c>
      <c r="R582" t="s">
        <v>1491</v>
      </c>
      <c r="S582" t="s">
        <v>1492</v>
      </c>
      <c r="T582">
        <v>2869786</v>
      </c>
      <c r="U582">
        <v>2874930</v>
      </c>
      <c r="V582" t="s">
        <v>509</v>
      </c>
      <c r="W582" t="s">
        <v>503</v>
      </c>
      <c r="X582">
        <v>62</v>
      </c>
      <c r="Y582">
        <v>8</v>
      </c>
      <c r="Z582" t="s">
        <v>13</v>
      </c>
      <c r="AA582" t="s">
        <v>21</v>
      </c>
      <c r="AB582" t="s">
        <v>2255</v>
      </c>
      <c r="AC582">
        <v>22</v>
      </c>
      <c r="AD582" t="s">
        <v>2256</v>
      </c>
    </row>
    <row r="583" spans="1:30">
      <c r="A583" t="s">
        <v>1481</v>
      </c>
      <c r="B583" t="s">
        <v>1502</v>
      </c>
      <c r="C583">
        <v>56.4</v>
      </c>
      <c r="D583">
        <v>4117</v>
      </c>
      <c r="E583">
        <v>1666</v>
      </c>
      <c r="F583">
        <v>41</v>
      </c>
      <c r="G583">
        <v>10</v>
      </c>
      <c r="H583">
        <v>4012</v>
      </c>
      <c r="I583">
        <v>3</v>
      </c>
      <c r="J583">
        <v>4104</v>
      </c>
      <c r="K583">
        <v>0</v>
      </c>
      <c r="L583">
        <v>4469</v>
      </c>
      <c r="M583">
        <v>99.7</v>
      </c>
      <c r="N583">
        <v>4015</v>
      </c>
      <c r="O583">
        <v>4105</v>
      </c>
      <c r="P583" t="s">
        <v>155</v>
      </c>
      <c r="Q583" t="s">
        <v>53</v>
      </c>
      <c r="R583" t="s">
        <v>1503</v>
      </c>
      <c r="S583" t="s">
        <v>1484</v>
      </c>
      <c r="T583">
        <v>4714905</v>
      </c>
      <c r="U583">
        <v>4727341</v>
      </c>
      <c r="V583" t="s">
        <v>504</v>
      </c>
      <c r="W583" t="s">
        <v>502</v>
      </c>
      <c r="X583">
        <v>62</v>
      </c>
      <c r="Y583">
        <v>8</v>
      </c>
      <c r="Z583" t="s">
        <v>13</v>
      </c>
      <c r="AA583" t="s">
        <v>21</v>
      </c>
      <c r="AB583" t="s">
        <v>2255</v>
      </c>
      <c r="AC583">
        <v>22</v>
      </c>
      <c r="AD583" t="s">
        <v>2256</v>
      </c>
    </row>
    <row r="584" spans="1:30">
      <c r="A584" t="s">
        <v>1485</v>
      </c>
      <c r="B584" t="s">
        <v>1504</v>
      </c>
      <c r="C584">
        <v>66.099999999999994</v>
      </c>
      <c r="D584">
        <v>501</v>
      </c>
      <c r="E584">
        <v>164</v>
      </c>
      <c r="F584">
        <v>3</v>
      </c>
      <c r="G584">
        <v>6</v>
      </c>
      <c r="H584">
        <v>504</v>
      </c>
      <c r="I584">
        <v>13</v>
      </c>
      <c r="J584">
        <v>509</v>
      </c>
      <c r="K584" s="10">
        <v>2.4399999999999998E-252</v>
      </c>
      <c r="L584">
        <v>697</v>
      </c>
      <c r="M584">
        <v>99</v>
      </c>
      <c r="N584">
        <v>504</v>
      </c>
      <c r="O584">
        <v>509</v>
      </c>
      <c r="P584" t="s">
        <v>155</v>
      </c>
      <c r="Q584" t="s">
        <v>53</v>
      </c>
      <c r="R584" t="s">
        <v>1505</v>
      </c>
      <c r="S584" t="s">
        <v>1488</v>
      </c>
      <c r="T584">
        <v>4727814</v>
      </c>
      <c r="U584">
        <v>4729476</v>
      </c>
      <c r="V584" t="s">
        <v>504</v>
      </c>
      <c r="W584" t="s">
        <v>503</v>
      </c>
      <c r="X584">
        <v>62</v>
      </c>
      <c r="Y584">
        <v>8</v>
      </c>
      <c r="Z584" t="s">
        <v>13</v>
      </c>
      <c r="AA584" t="s">
        <v>21</v>
      </c>
      <c r="AB584" t="s">
        <v>2255</v>
      </c>
      <c r="AC584">
        <v>22</v>
      </c>
      <c r="AD584" t="s">
        <v>2256</v>
      </c>
    </row>
    <row r="585" spans="1:30">
      <c r="A585" t="s">
        <v>1473</v>
      </c>
      <c r="B585" t="s">
        <v>1498</v>
      </c>
      <c r="C585">
        <v>43.4</v>
      </c>
      <c r="D585">
        <v>364</v>
      </c>
      <c r="E585">
        <v>174</v>
      </c>
      <c r="F585">
        <v>7</v>
      </c>
      <c r="G585">
        <v>4</v>
      </c>
      <c r="H585">
        <v>365</v>
      </c>
      <c r="I585">
        <v>6</v>
      </c>
      <c r="J585">
        <v>339</v>
      </c>
      <c r="K585" s="10">
        <v>2.0900000000000001E-83</v>
      </c>
      <c r="L585">
        <v>256</v>
      </c>
      <c r="M585">
        <v>99.2</v>
      </c>
      <c r="N585">
        <v>365</v>
      </c>
      <c r="O585">
        <v>339</v>
      </c>
      <c r="P585" t="s">
        <v>155</v>
      </c>
      <c r="Q585" t="s">
        <v>53</v>
      </c>
      <c r="R585" t="s">
        <v>1499</v>
      </c>
      <c r="S585" t="s">
        <v>1476</v>
      </c>
      <c r="T585">
        <v>4707834</v>
      </c>
      <c r="U585">
        <v>4708917</v>
      </c>
      <c r="V585" t="s">
        <v>504</v>
      </c>
      <c r="W585" t="s">
        <v>502</v>
      </c>
      <c r="X585">
        <v>62</v>
      </c>
      <c r="Y585">
        <v>8</v>
      </c>
      <c r="Z585" t="s">
        <v>13</v>
      </c>
      <c r="AA585" t="s">
        <v>21</v>
      </c>
      <c r="AB585" t="s">
        <v>2255</v>
      </c>
      <c r="AC585">
        <v>22</v>
      </c>
      <c r="AD585" t="s">
        <v>2256</v>
      </c>
    </row>
    <row r="586" spans="1:30">
      <c r="A586" t="s">
        <v>1493</v>
      </c>
      <c r="B586" t="s">
        <v>1506</v>
      </c>
      <c r="C586">
        <v>49.3</v>
      </c>
      <c r="D586">
        <v>410</v>
      </c>
      <c r="E586">
        <v>198</v>
      </c>
      <c r="F586">
        <v>4</v>
      </c>
      <c r="G586">
        <v>1</v>
      </c>
      <c r="H586">
        <v>409</v>
      </c>
      <c r="I586">
        <v>20</v>
      </c>
      <c r="J586">
        <v>420</v>
      </c>
      <c r="K586" s="10">
        <v>1.11E-126</v>
      </c>
      <c r="L586">
        <v>380</v>
      </c>
      <c r="M586">
        <v>98.8</v>
      </c>
      <c r="N586">
        <v>414</v>
      </c>
      <c r="O586">
        <v>694</v>
      </c>
      <c r="P586" t="s">
        <v>155</v>
      </c>
      <c r="Q586" t="s">
        <v>53</v>
      </c>
      <c r="R586" t="s">
        <v>1507</v>
      </c>
      <c r="S586" t="s">
        <v>1492</v>
      </c>
      <c r="T586">
        <v>4735762</v>
      </c>
      <c r="U586">
        <v>4738055</v>
      </c>
      <c r="V586" t="s">
        <v>504</v>
      </c>
      <c r="W586" t="s">
        <v>503</v>
      </c>
      <c r="X586">
        <v>62</v>
      </c>
      <c r="Y586">
        <v>8</v>
      </c>
      <c r="Z586" t="s">
        <v>13</v>
      </c>
      <c r="AA586" t="s">
        <v>21</v>
      </c>
      <c r="AB586" t="s">
        <v>2255</v>
      </c>
      <c r="AC586">
        <v>22</v>
      </c>
      <c r="AD586" t="s">
        <v>2256</v>
      </c>
    </row>
    <row r="587" spans="1:30">
      <c r="A587" t="s">
        <v>1494</v>
      </c>
      <c r="B587" t="s">
        <v>1408</v>
      </c>
      <c r="C587">
        <v>50.2</v>
      </c>
      <c r="D587">
        <v>460</v>
      </c>
      <c r="E587">
        <v>221</v>
      </c>
      <c r="F587">
        <v>4</v>
      </c>
      <c r="G587">
        <v>79</v>
      </c>
      <c r="H587">
        <v>534</v>
      </c>
      <c r="I587">
        <v>37</v>
      </c>
      <c r="J587">
        <v>492</v>
      </c>
      <c r="K587" s="10">
        <v>1.39E-154</v>
      </c>
      <c r="L587">
        <v>449</v>
      </c>
      <c r="M587">
        <v>85.1</v>
      </c>
      <c r="N587">
        <v>536</v>
      </c>
      <c r="O587">
        <v>492</v>
      </c>
      <c r="P587" t="s">
        <v>155</v>
      </c>
      <c r="Q587" t="s">
        <v>53</v>
      </c>
      <c r="R587" t="s">
        <v>1409</v>
      </c>
      <c r="S587" t="s">
        <v>1375</v>
      </c>
      <c r="T587">
        <v>4738347</v>
      </c>
      <c r="U587">
        <v>4740086</v>
      </c>
      <c r="V587" t="s">
        <v>504</v>
      </c>
      <c r="W587" t="s">
        <v>502</v>
      </c>
      <c r="X587">
        <v>62</v>
      </c>
      <c r="Y587">
        <v>8</v>
      </c>
      <c r="Z587" t="s">
        <v>13</v>
      </c>
      <c r="AA587" t="s">
        <v>21</v>
      </c>
      <c r="AB587" t="s">
        <v>2255</v>
      </c>
      <c r="AC587">
        <v>22</v>
      </c>
      <c r="AD587" t="s">
        <v>2256</v>
      </c>
    </row>
    <row r="588" spans="1:30">
      <c r="A588" t="s">
        <v>1477</v>
      </c>
      <c r="B588" t="s">
        <v>1500</v>
      </c>
      <c r="C588">
        <v>64.2</v>
      </c>
      <c r="D588">
        <v>366</v>
      </c>
      <c r="E588">
        <v>125</v>
      </c>
      <c r="F588">
        <v>2</v>
      </c>
      <c r="G588">
        <v>6</v>
      </c>
      <c r="H588">
        <v>371</v>
      </c>
      <c r="I588">
        <v>8</v>
      </c>
      <c r="J588">
        <v>367</v>
      </c>
      <c r="K588" s="10">
        <v>3.3799999999999999E-168</v>
      </c>
      <c r="L588">
        <v>473</v>
      </c>
      <c r="M588">
        <v>97.6</v>
      </c>
      <c r="N588">
        <v>375</v>
      </c>
      <c r="O588">
        <v>369</v>
      </c>
      <c r="P588" t="s">
        <v>155</v>
      </c>
      <c r="Q588" t="s">
        <v>53</v>
      </c>
      <c r="R588" t="s">
        <v>1501</v>
      </c>
      <c r="S588" t="s">
        <v>1480</v>
      </c>
      <c r="T588">
        <v>4713108</v>
      </c>
      <c r="U588">
        <v>4714217</v>
      </c>
      <c r="V588" t="s">
        <v>504</v>
      </c>
      <c r="W588" t="s">
        <v>503</v>
      </c>
      <c r="X588">
        <v>62</v>
      </c>
      <c r="Y588">
        <v>8</v>
      </c>
      <c r="Z588" t="s">
        <v>13</v>
      </c>
      <c r="AA588" t="s">
        <v>21</v>
      </c>
      <c r="AB588" t="s">
        <v>2255</v>
      </c>
      <c r="AC588">
        <v>22</v>
      </c>
      <c r="AD588" t="s">
        <v>2256</v>
      </c>
    </row>
    <row r="589" spans="1:30">
      <c r="A589" t="s">
        <v>1489</v>
      </c>
      <c r="B589" t="s">
        <v>1506</v>
      </c>
      <c r="C589">
        <v>55.6</v>
      </c>
      <c r="D589">
        <v>405</v>
      </c>
      <c r="E589">
        <v>179</v>
      </c>
      <c r="F589">
        <v>1</v>
      </c>
      <c r="G589">
        <v>3</v>
      </c>
      <c r="H589">
        <v>406</v>
      </c>
      <c r="I589">
        <v>23</v>
      </c>
      <c r="J589">
        <v>427</v>
      </c>
      <c r="K589" s="10">
        <v>3.8899999999999999E-165</v>
      </c>
      <c r="L589">
        <v>478</v>
      </c>
      <c r="M589">
        <v>99.5</v>
      </c>
      <c r="N589">
        <v>406</v>
      </c>
      <c r="O589">
        <v>694</v>
      </c>
      <c r="P589" t="s">
        <v>155</v>
      </c>
      <c r="Q589" t="s">
        <v>53</v>
      </c>
      <c r="R589" t="s">
        <v>1507</v>
      </c>
      <c r="S589" t="s">
        <v>1492</v>
      </c>
      <c r="T589">
        <v>4735762</v>
      </c>
      <c r="U589">
        <v>4738055</v>
      </c>
      <c r="V589" t="s">
        <v>504</v>
      </c>
      <c r="W589" t="s">
        <v>503</v>
      </c>
      <c r="X589">
        <v>62</v>
      </c>
      <c r="Y589">
        <v>8</v>
      </c>
      <c r="Z589" t="s">
        <v>13</v>
      </c>
      <c r="AA589" t="s">
        <v>21</v>
      </c>
      <c r="AB589" t="s">
        <v>2255</v>
      </c>
      <c r="AC589">
        <v>22</v>
      </c>
      <c r="AD589" t="s">
        <v>2256</v>
      </c>
    </row>
    <row r="590" spans="1:30">
      <c r="A590" t="s">
        <v>1031</v>
      </c>
      <c r="B590" t="s">
        <v>1065</v>
      </c>
      <c r="C590">
        <v>46.5</v>
      </c>
      <c r="D590">
        <v>710</v>
      </c>
      <c r="E590">
        <v>367</v>
      </c>
      <c r="F590">
        <v>5</v>
      </c>
      <c r="G590">
        <v>16</v>
      </c>
      <c r="H590">
        <v>716</v>
      </c>
      <c r="I590">
        <v>7</v>
      </c>
      <c r="J590">
        <v>712</v>
      </c>
      <c r="K590" s="10">
        <v>1.91E-236</v>
      </c>
      <c r="L590">
        <v>674</v>
      </c>
      <c r="M590">
        <v>97.2</v>
      </c>
      <c r="N590">
        <v>721</v>
      </c>
      <c r="O590">
        <v>715</v>
      </c>
      <c r="P590" t="s">
        <v>149</v>
      </c>
      <c r="Q590" t="s">
        <v>35</v>
      </c>
      <c r="R590" t="s">
        <v>1066</v>
      </c>
      <c r="S590" t="s">
        <v>1067</v>
      </c>
      <c r="T590">
        <v>820733</v>
      </c>
      <c r="U590">
        <v>823273</v>
      </c>
      <c r="V590" t="s">
        <v>831</v>
      </c>
      <c r="W590" t="s">
        <v>502</v>
      </c>
      <c r="X590">
        <v>26</v>
      </c>
      <c r="Y590">
        <v>1</v>
      </c>
      <c r="Z590" t="s">
        <v>13</v>
      </c>
      <c r="AA590" t="s">
        <v>13</v>
      </c>
      <c r="AB590" t="s">
        <v>2255</v>
      </c>
      <c r="AC590">
        <v>26</v>
      </c>
      <c r="AD590" t="s">
        <v>2256</v>
      </c>
    </row>
    <row r="591" spans="1:30">
      <c r="A591" t="s">
        <v>1031</v>
      </c>
      <c r="B591" t="s">
        <v>1068</v>
      </c>
      <c r="C591">
        <v>46.5</v>
      </c>
      <c r="D591">
        <v>710</v>
      </c>
      <c r="E591">
        <v>367</v>
      </c>
      <c r="F591">
        <v>5</v>
      </c>
      <c r="G591">
        <v>16</v>
      </c>
      <c r="H591">
        <v>716</v>
      </c>
      <c r="I591">
        <v>7</v>
      </c>
      <c r="J591">
        <v>712</v>
      </c>
      <c r="K591" s="10">
        <v>4.6200000000000003E-237</v>
      </c>
      <c r="L591">
        <v>675</v>
      </c>
      <c r="M591">
        <v>97.2</v>
      </c>
      <c r="N591">
        <v>721</v>
      </c>
      <c r="O591">
        <v>715</v>
      </c>
      <c r="P591" t="s">
        <v>150</v>
      </c>
      <c r="Q591" t="s">
        <v>35</v>
      </c>
      <c r="R591" t="s">
        <v>1069</v>
      </c>
      <c r="S591" t="s">
        <v>1067</v>
      </c>
      <c r="T591">
        <v>2640646</v>
      </c>
      <c r="U591">
        <v>2643139</v>
      </c>
      <c r="V591" t="s">
        <v>831</v>
      </c>
      <c r="W591" t="s">
        <v>503</v>
      </c>
      <c r="X591">
        <v>26</v>
      </c>
      <c r="Y591">
        <v>1</v>
      </c>
      <c r="Z591" t="s">
        <v>13</v>
      </c>
      <c r="AA591" t="s">
        <v>13</v>
      </c>
      <c r="AB591" t="s">
        <v>2255</v>
      </c>
      <c r="AC591">
        <v>26</v>
      </c>
      <c r="AD591" t="s">
        <v>2256</v>
      </c>
    </row>
    <row r="592" spans="1:30">
      <c r="A592" t="s">
        <v>1031</v>
      </c>
      <c r="B592" t="s">
        <v>1070</v>
      </c>
      <c r="C592">
        <v>46.5</v>
      </c>
      <c r="D592">
        <v>710</v>
      </c>
      <c r="E592">
        <v>367</v>
      </c>
      <c r="F592">
        <v>5</v>
      </c>
      <c r="G592">
        <v>16</v>
      </c>
      <c r="H592">
        <v>716</v>
      </c>
      <c r="I592">
        <v>7</v>
      </c>
      <c r="J592">
        <v>712</v>
      </c>
      <c r="K592" s="10">
        <v>4.8900000000000001E-237</v>
      </c>
      <c r="L592">
        <v>675</v>
      </c>
      <c r="M592">
        <v>97.2</v>
      </c>
      <c r="N592">
        <v>721</v>
      </c>
      <c r="O592">
        <v>715</v>
      </c>
      <c r="P592" t="s">
        <v>151</v>
      </c>
      <c r="Q592" t="s">
        <v>35</v>
      </c>
      <c r="R592" t="s">
        <v>1071</v>
      </c>
      <c r="S592" t="s">
        <v>1067</v>
      </c>
      <c r="T592">
        <v>785854</v>
      </c>
      <c r="U592">
        <v>788313</v>
      </c>
      <c r="V592" t="s">
        <v>506</v>
      </c>
      <c r="W592" t="s">
        <v>502</v>
      </c>
      <c r="X592">
        <v>26</v>
      </c>
      <c r="Y592">
        <v>1</v>
      </c>
      <c r="Z592" t="s">
        <v>13</v>
      </c>
      <c r="AA592" t="s">
        <v>13</v>
      </c>
      <c r="AB592" t="s">
        <v>2255</v>
      </c>
      <c r="AC592">
        <v>26</v>
      </c>
      <c r="AD592" t="s">
        <v>2256</v>
      </c>
    </row>
    <row r="593" spans="1:30">
      <c r="A593" t="s">
        <v>1031</v>
      </c>
      <c r="B593" t="s">
        <v>1072</v>
      </c>
      <c r="C593">
        <v>46.5</v>
      </c>
      <c r="D593">
        <v>710</v>
      </c>
      <c r="E593">
        <v>367</v>
      </c>
      <c r="F593">
        <v>5</v>
      </c>
      <c r="G593">
        <v>16</v>
      </c>
      <c r="H593">
        <v>716</v>
      </c>
      <c r="I593">
        <v>7</v>
      </c>
      <c r="J593">
        <v>712</v>
      </c>
      <c r="K593" s="10">
        <v>4.6599999999999998E-237</v>
      </c>
      <c r="L593">
        <v>675</v>
      </c>
      <c r="M593">
        <v>97.2</v>
      </c>
      <c r="N593">
        <v>721</v>
      </c>
      <c r="O593">
        <v>715</v>
      </c>
      <c r="P593" t="s">
        <v>152</v>
      </c>
      <c r="Q593" t="s">
        <v>35</v>
      </c>
      <c r="R593" t="s">
        <v>1073</v>
      </c>
      <c r="S593" t="s">
        <v>1067</v>
      </c>
      <c r="T593">
        <v>2567248</v>
      </c>
      <c r="U593">
        <v>2569694</v>
      </c>
      <c r="V593" t="s">
        <v>517</v>
      </c>
      <c r="W593" t="s">
        <v>503</v>
      </c>
      <c r="X593">
        <v>26</v>
      </c>
      <c r="Y593">
        <v>1</v>
      </c>
      <c r="Z593" t="s">
        <v>13</v>
      </c>
      <c r="AA593" t="s">
        <v>13</v>
      </c>
      <c r="AB593" t="s">
        <v>2255</v>
      </c>
      <c r="AC593">
        <v>26</v>
      </c>
      <c r="AD593" t="s">
        <v>2256</v>
      </c>
    </row>
    <row r="594" spans="1:30">
      <c r="A594" t="s">
        <v>1031</v>
      </c>
      <c r="B594" t="s">
        <v>1074</v>
      </c>
      <c r="C594">
        <v>46.5</v>
      </c>
      <c r="D594">
        <v>710</v>
      </c>
      <c r="E594">
        <v>367</v>
      </c>
      <c r="F594">
        <v>5</v>
      </c>
      <c r="G594">
        <v>16</v>
      </c>
      <c r="H594">
        <v>716</v>
      </c>
      <c r="I594">
        <v>7</v>
      </c>
      <c r="J594">
        <v>712</v>
      </c>
      <c r="K594" s="10">
        <v>4.85E-237</v>
      </c>
      <c r="L594">
        <v>675</v>
      </c>
      <c r="M594">
        <v>97.2</v>
      </c>
      <c r="N594">
        <v>721</v>
      </c>
      <c r="O594">
        <v>715</v>
      </c>
      <c r="P594" t="s">
        <v>139</v>
      </c>
      <c r="Q594" t="s">
        <v>35</v>
      </c>
      <c r="R594" t="s">
        <v>1075</v>
      </c>
      <c r="S594" t="s">
        <v>1067</v>
      </c>
      <c r="T594">
        <v>2566382</v>
      </c>
      <c r="U594">
        <v>2569042</v>
      </c>
      <c r="V594" t="s">
        <v>831</v>
      </c>
      <c r="W594" t="s">
        <v>503</v>
      </c>
      <c r="X594">
        <v>26</v>
      </c>
      <c r="Y594">
        <v>1</v>
      </c>
      <c r="Z594" t="s">
        <v>13</v>
      </c>
      <c r="AA594" t="s">
        <v>13</v>
      </c>
      <c r="AB594" t="s">
        <v>2255</v>
      </c>
      <c r="AC594">
        <v>26</v>
      </c>
      <c r="AD594" t="s">
        <v>2256</v>
      </c>
    </row>
    <row r="595" spans="1:30">
      <c r="A595" t="s">
        <v>1031</v>
      </c>
      <c r="B595" t="s">
        <v>1076</v>
      </c>
      <c r="C595">
        <v>46.5</v>
      </c>
      <c r="D595">
        <v>710</v>
      </c>
      <c r="E595">
        <v>367</v>
      </c>
      <c r="F595">
        <v>5</v>
      </c>
      <c r="G595">
        <v>16</v>
      </c>
      <c r="H595">
        <v>716</v>
      </c>
      <c r="I595">
        <v>7</v>
      </c>
      <c r="J595">
        <v>712</v>
      </c>
      <c r="K595" s="10">
        <v>4.82E-237</v>
      </c>
      <c r="L595">
        <v>675</v>
      </c>
      <c r="M595">
        <v>97.2</v>
      </c>
      <c r="N595">
        <v>721</v>
      </c>
      <c r="O595">
        <v>715</v>
      </c>
      <c r="P595" t="s">
        <v>153</v>
      </c>
      <c r="Q595" t="s">
        <v>35</v>
      </c>
      <c r="R595" t="s">
        <v>1077</v>
      </c>
      <c r="S595" t="s">
        <v>1067</v>
      </c>
      <c r="T595">
        <v>2573961</v>
      </c>
      <c r="U595">
        <v>2576568</v>
      </c>
      <c r="V595" t="s">
        <v>831</v>
      </c>
      <c r="W595" t="s">
        <v>503</v>
      </c>
      <c r="X595">
        <v>26</v>
      </c>
      <c r="Y595">
        <v>1</v>
      </c>
      <c r="Z595" t="s">
        <v>13</v>
      </c>
      <c r="AA595" t="s">
        <v>13</v>
      </c>
      <c r="AB595" t="s">
        <v>2255</v>
      </c>
      <c r="AC595">
        <v>26</v>
      </c>
      <c r="AD595" t="s">
        <v>2256</v>
      </c>
    </row>
    <row r="596" spans="1:30">
      <c r="A596" t="s">
        <v>1031</v>
      </c>
      <c r="B596" t="s">
        <v>1078</v>
      </c>
      <c r="C596">
        <v>46.5</v>
      </c>
      <c r="D596">
        <v>710</v>
      </c>
      <c r="E596">
        <v>367</v>
      </c>
      <c r="F596">
        <v>5</v>
      </c>
      <c r="G596">
        <v>16</v>
      </c>
      <c r="H596">
        <v>716</v>
      </c>
      <c r="I596">
        <v>7</v>
      </c>
      <c r="J596">
        <v>712</v>
      </c>
      <c r="K596" s="10">
        <v>4.6499999999999998E-237</v>
      </c>
      <c r="L596">
        <v>675</v>
      </c>
      <c r="M596">
        <v>97.2</v>
      </c>
      <c r="N596">
        <v>721</v>
      </c>
      <c r="O596">
        <v>715</v>
      </c>
      <c r="P596" t="s">
        <v>154</v>
      </c>
      <c r="Q596" t="s">
        <v>35</v>
      </c>
      <c r="R596" t="s">
        <v>1079</v>
      </c>
      <c r="S596" t="s">
        <v>1067</v>
      </c>
      <c r="T596">
        <v>2599651</v>
      </c>
      <c r="U596">
        <v>2602198</v>
      </c>
      <c r="V596" t="s">
        <v>517</v>
      </c>
      <c r="W596" t="s">
        <v>503</v>
      </c>
      <c r="X596">
        <v>26</v>
      </c>
      <c r="Y596">
        <v>1</v>
      </c>
      <c r="Z596" t="s">
        <v>13</v>
      </c>
      <c r="AA596" t="s">
        <v>13</v>
      </c>
      <c r="AB596" t="s">
        <v>2255</v>
      </c>
      <c r="AC596">
        <v>26</v>
      </c>
      <c r="AD596" t="s">
        <v>2256</v>
      </c>
    </row>
    <row r="597" spans="1:30">
      <c r="A597" t="s">
        <v>1031</v>
      </c>
      <c r="B597" t="s">
        <v>1080</v>
      </c>
      <c r="C597">
        <v>46.5</v>
      </c>
      <c r="D597">
        <v>710</v>
      </c>
      <c r="E597">
        <v>367</v>
      </c>
      <c r="F597">
        <v>5</v>
      </c>
      <c r="G597">
        <v>16</v>
      </c>
      <c r="H597">
        <v>716</v>
      </c>
      <c r="I597">
        <v>7</v>
      </c>
      <c r="J597">
        <v>712</v>
      </c>
      <c r="K597" s="10">
        <v>4.83E-237</v>
      </c>
      <c r="L597">
        <v>675</v>
      </c>
      <c r="M597">
        <v>97.2</v>
      </c>
      <c r="N597">
        <v>721</v>
      </c>
      <c r="O597">
        <v>715</v>
      </c>
      <c r="P597" t="s">
        <v>148</v>
      </c>
      <c r="Q597" t="s">
        <v>35</v>
      </c>
      <c r="R597" t="s">
        <v>1081</v>
      </c>
      <c r="S597" t="s">
        <v>1067</v>
      </c>
      <c r="T597">
        <v>2574128</v>
      </c>
      <c r="U597">
        <v>2576565</v>
      </c>
      <c r="V597" t="s">
        <v>831</v>
      </c>
      <c r="W597" t="s">
        <v>503</v>
      </c>
      <c r="X597">
        <v>26</v>
      </c>
      <c r="Y597">
        <v>1</v>
      </c>
      <c r="Z597" t="s">
        <v>13</v>
      </c>
      <c r="AA597" t="s">
        <v>13</v>
      </c>
      <c r="AB597" t="s">
        <v>2255</v>
      </c>
      <c r="AC597">
        <v>26</v>
      </c>
      <c r="AD597" t="s">
        <v>2256</v>
      </c>
    </row>
    <row r="598" spans="1:30">
      <c r="A598" t="s">
        <v>1031</v>
      </c>
      <c r="B598" t="s">
        <v>1082</v>
      </c>
      <c r="C598">
        <v>46.5</v>
      </c>
      <c r="D598">
        <v>710</v>
      </c>
      <c r="E598">
        <v>367</v>
      </c>
      <c r="F598">
        <v>5</v>
      </c>
      <c r="G598">
        <v>16</v>
      </c>
      <c r="H598">
        <v>716</v>
      </c>
      <c r="I598">
        <v>7</v>
      </c>
      <c r="J598">
        <v>712</v>
      </c>
      <c r="K598" s="10">
        <v>4.6300000000000003E-237</v>
      </c>
      <c r="L598">
        <v>675</v>
      </c>
      <c r="M598">
        <v>97.2</v>
      </c>
      <c r="N598">
        <v>721</v>
      </c>
      <c r="O598">
        <v>715</v>
      </c>
      <c r="P598" t="s">
        <v>155</v>
      </c>
      <c r="Q598" t="s">
        <v>35</v>
      </c>
      <c r="R598" t="s">
        <v>1083</v>
      </c>
      <c r="S598" t="s">
        <v>1067</v>
      </c>
      <c r="T598">
        <v>782428</v>
      </c>
      <c r="U598">
        <v>784848</v>
      </c>
      <c r="V598" t="s">
        <v>517</v>
      </c>
      <c r="W598" t="s">
        <v>502</v>
      </c>
      <c r="X598">
        <v>26</v>
      </c>
      <c r="Y598">
        <v>1</v>
      </c>
      <c r="Z598" t="s">
        <v>13</v>
      </c>
      <c r="AA598" t="s">
        <v>13</v>
      </c>
      <c r="AB598" t="s">
        <v>2255</v>
      </c>
      <c r="AC598">
        <v>26</v>
      </c>
      <c r="AD598" t="s">
        <v>2256</v>
      </c>
    </row>
    <row r="599" spans="1:30">
      <c r="A599" t="s">
        <v>1031</v>
      </c>
      <c r="B599" t="s">
        <v>1084</v>
      </c>
      <c r="C599">
        <v>46.5</v>
      </c>
      <c r="D599">
        <v>710</v>
      </c>
      <c r="E599">
        <v>367</v>
      </c>
      <c r="F599">
        <v>5</v>
      </c>
      <c r="G599">
        <v>16</v>
      </c>
      <c r="H599">
        <v>716</v>
      </c>
      <c r="I599">
        <v>7</v>
      </c>
      <c r="J599">
        <v>712</v>
      </c>
      <c r="K599" s="10">
        <v>4.6599999999999998E-237</v>
      </c>
      <c r="L599">
        <v>675</v>
      </c>
      <c r="M599">
        <v>97.2</v>
      </c>
      <c r="N599">
        <v>721</v>
      </c>
      <c r="O599">
        <v>715</v>
      </c>
      <c r="P599" t="s">
        <v>156</v>
      </c>
      <c r="Q599" t="s">
        <v>35</v>
      </c>
      <c r="R599" t="s">
        <v>1085</v>
      </c>
      <c r="S599" t="s">
        <v>1067</v>
      </c>
      <c r="T599">
        <v>2677919</v>
      </c>
      <c r="U599">
        <v>2680411</v>
      </c>
      <c r="V599" t="s">
        <v>517</v>
      </c>
      <c r="W599" t="s">
        <v>503</v>
      </c>
      <c r="X599">
        <v>26</v>
      </c>
      <c r="Y599">
        <v>1</v>
      </c>
      <c r="Z599" t="s">
        <v>13</v>
      </c>
      <c r="AA599" t="s">
        <v>13</v>
      </c>
      <c r="AB599" t="s">
        <v>2255</v>
      </c>
      <c r="AC599">
        <v>26</v>
      </c>
      <c r="AD599" t="s">
        <v>2256</v>
      </c>
    </row>
    <row r="600" spans="1:30">
      <c r="A600" t="s">
        <v>1031</v>
      </c>
      <c r="B600" t="s">
        <v>1086</v>
      </c>
      <c r="C600">
        <v>46.5</v>
      </c>
      <c r="D600">
        <v>710</v>
      </c>
      <c r="E600">
        <v>367</v>
      </c>
      <c r="F600">
        <v>5</v>
      </c>
      <c r="G600">
        <v>16</v>
      </c>
      <c r="H600">
        <v>716</v>
      </c>
      <c r="I600">
        <v>7</v>
      </c>
      <c r="J600">
        <v>712</v>
      </c>
      <c r="K600" s="10">
        <v>4.6999999999999998E-237</v>
      </c>
      <c r="L600">
        <v>675</v>
      </c>
      <c r="M600">
        <v>97.2</v>
      </c>
      <c r="N600">
        <v>721</v>
      </c>
      <c r="O600">
        <v>715</v>
      </c>
      <c r="P600" t="s">
        <v>157</v>
      </c>
      <c r="Q600" t="s">
        <v>35</v>
      </c>
      <c r="R600" t="s">
        <v>1087</v>
      </c>
      <c r="S600" t="s">
        <v>1067</v>
      </c>
      <c r="T600">
        <v>2658793</v>
      </c>
      <c r="U600">
        <v>2661209</v>
      </c>
      <c r="V600" t="s">
        <v>517</v>
      </c>
      <c r="W600" t="s">
        <v>503</v>
      </c>
      <c r="X600">
        <v>26</v>
      </c>
      <c r="Y600">
        <v>1</v>
      </c>
      <c r="Z600" t="s">
        <v>13</v>
      </c>
      <c r="AA600" t="s">
        <v>13</v>
      </c>
      <c r="AB600" t="s">
        <v>2255</v>
      </c>
      <c r="AC600">
        <v>26</v>
      </c>
      <c r="AD600" t="s">
        <v>2256</v>
      </c>
    </row>
    <row r="601" spans="1:30">
      <c r="A601" t="s">
        <v>1031</v>
      </c>
      <c r="B601" t="s">
        <v>1088</v>
      </c>
      <c r="C601">
        <v>46.5</v>
      </c>
      <c r="D601">
        <v>710</v>
      </c>
      <c r="E601">
        <v>367</v>
      </c>
      <c r="F601">
        <v>5</v>
      </c>
      <c r="G601">
        <v>16</v>
      </c>
      <c r="H601">
        <v>716</v>
      </c>
      <c r="I601">
        <v>7</v>
      </c>
      <c r="J601">
        <v>712</v>
      </c>
      <c r="K601" s="10">
        <v>4.6599999999999998E-237</v>
      </c>
      <c r="L601">
        <v>675</v>
      </c>
      <c r="M601">
        <v>97.2</v>
      </c>
      <c r="N601">
        <v>721</v>
      </c>
      <c r="O601">
        <v>715</v>
      </c>
      <c r="P601" t="s">
        <v>158</v>
      </c>
      <c r="Q601" t="s">
        <v>35</v>
      </c>
      <c r="R601" t="s">
        <v>1089</v>
      </c>
      <c r="S601" t="s">
        <v>1067</v>
      </c>
      <c r="T601">
        <v>2669919</v>
      </c>
      <c r="U601">
        <v>2672359</v>
      </c>
      <c r="V601" t="s">
        <v>517</v>
      </c>
      <c r="W601" t="s">
        <v>503</v>
      </c>
      <c r="X601">
        <v>26</v>
      </c>
      <c r="Y601">
        <v>1</v>
      </c>
      <c r="Z601" t="s">
        <v>13</v>
      </c>
      <c r="AA601" t="s">
        <v>13</v>
      </c>
      <c r="AB601" t="s">
        <v>2255</v>
      </c>
      <c r="AC601">
        <v>26</v>
      </c>
      <c r="AD601" t="s">
        <v>2256</v>
      </c>
    </row>
    <row r="602" spans="1:30">
      <c r="A602" t="s">
        <v>1031</v>
      </c>
      <c r="B602" t="s">
        <v>1090</v>
      </c>
      <c r="C602">
        <v>46.5</v>
      </c>
      <c r="D602">
        <v>710</v>
      </c>
      <c r="E602">
        <v>367</v>
      </c>
      <c r="F602">
        <v>5</v>
      </c>
      <c r="G602">
        <v>16</v>
      </c>
      <c r="H602">
        <v>716</v>
      </c>
      <c r="I602">
        <v>7</v>
      </c>
      <c r="J602">
        <v>712</v>
      </c>
      <c r="K602" s="10">
        <v>4.6999999999999998E-237</v>
      </c>
      <c r="L602">
        <v>675</v>
      </c>
      <c r="M602">
        <v>97.2</v>
      </c>
      <c r="N602">
        <v>721</v>
      </c>
      <c r="O602">
        <v>715</v>
      </c>
      <c r="P602" t="s">
        <v>159</v>
      </c>
      <c r="Q602" t="s">
        <v>35</v>
      </c>
      <c r="R602" t="s">
        <v>1091</v>
      </c>
      <c r="S602" t="s">
        <v>1067</v>
      </c>
      <c r="T602">
        <v>2665710</v>
      </c>
      <c r="U602">
        <v>2668175</v>
      </c>
      <c r="V602" t="s">
        <v>517</v>
      </c>
      <c r="W602" t="s">
        <v>503</v>
      </c>
      <c r="X602">
        <v>26</v>
      </c>
      <c r="Y602">
        <v>1</v>
      </c>
      <c r="Z602" t="s">
        <v>13</v>
      </c>
      <c r="AA602" t="s">
        <v>13</v>
      </c>
      <c r="AB602" t="s">
        <v>2255</v>
      </c>
      <c r="AC602">
        <v>26</v>
      </c>
      <c r="AD602" t="s">
        <v>2256</v>
      </c>
    </row>
    <row r="603" spans="1:30">
      <c r="A603" t="s">
        <v>1031</v>
      </c>
      <c r="B603" t="s">
        <v>1092</v>
      </c>
      <c r="C603">
        <v>46.5</v>
      </c>
      <c r="D603">
        <v>710</v>
      </c>
      <c r="E603">
        <v>367</v>
      </c>
      <c r="F603">
        <v>5</v>
      </c>
      <c r="G603">
        <v>16</v>
      </c>
      <c r="H603">
        <v>716</v>
      </c>
      <c r="I603">
        <v>7</v>
      </c>
      <c r="J603">
        <v>712</v>
      </c>
      <c r="K603" s="10">
        <v>4.6799999999999998E-237</v>
      </c>
      <c r="L603">
        <v>675</v>
      </c>
      <c r="M603">
        <v>97.2</v>
      </c>
      <c r="N603">
        <v>721</v>
      </c>
      <c r="O603">
        <v>715</v>
      </c>
      <c r="P603" t="s">
        <v>160</v>
      </c>
      <c r="Q603" t="s">
        <v>35</v>
      </c>
      <c r="R603" t="s">
        <v>1093</v>
      </c>
      <c r="S603" t="s">
        <v>1067</v>
      </c>
      <c r="T603">
        <v>2597695</v>
      </c>
      <c r="U603">
        <v>2600300</v>
      </c>
      <c r="V603" t="s">
        <v>517</v>
      </c>
      <c r="W603" t="s">
        <v>503</v>
      </c>
      <c r="X603">
        <v>26</v>
      </c>
      <c r="Y603">
        <v>1</v>
      </c>
      <c r="Z603" t="s">
        <v>13</v>
      </c>
      <c r="AA603" t="s">
        <v>13</v>
      </c>
      <c r="AB603" t="s">
        <v>2255</v>
      </c>
      <c r="AC603">
        <v>26</v>
      </c>
      <c r="AD603" t="s">
        <v>2256</v>
      </c>
    </row>
    <row r="604" spans="1:30">
      <c r="A604" t="s">
        <v>1031</v>
      </c>
      <c r="B604" t="s">
        <v>1094</v>
      </c>
      <c r="C604">
        <v>46.5</v>
      </c>
      <c r="D604">
        <v>710</v>
      </c>
      <c r="E604">
        <v>367</v>
      </c>
      <c r="F604">
        <v>5</v>
      </c>
      <c r="G604">
        <v>16</v>
      </c>
      <c r="H604">
        <v>716</v>
      </c>
      <c r="I604">
        <v>7</v>
      </c>
      <c r="J604">
        <v>712</v>
      </c>
      <c r="K604" s="10">
        <v>1.9800000000000001E-236</v>
      </c>
      <c r="L604">
        <v>674</v>
      </c>
      <c r="M604">
        <v>97.2</v>
      </c>
      <c r="N604">
        <v>721</v>
      </c>
      <c r="O604">
        <v>715</v>
      </c>
      <c r="P604" t="s">
        <v>161</v>
      </c>
      <c r="Q604" t="s">
        <v>35</v>
      </c>
      <c r="R604" t="s">
        <v>1095</v>
      </c>
      <c r="S604" t="s">
        <v>1067</v>
      </c>
      <c r="T604">
        <v>2603676</v>
      </c>
      <c r="U604">
        <v>2606324</v>
      </c>
      <c r="V604" t="s">
        <v>564</v>
      </c>
      <c r="W604" t="s">
        <v>503</v>
      </c>
      <c r="X604">
        <v>26</v>
      </c>
      <c r="Y604">
        <v>1</v>
      </c>
      <c r="Z604" t="s">
        <v>13</v>
      </c>
      <c r="AA604" t="s">
        <v>13</v>
      </c>
      <c r="AB604" t="s">
        <v>2255</v>
      </c>
      <c r="AC604">
        <v>26</v>
      </c>
      <c r="AD604" t="s">
        <v>2256</v>
      </c>
    </row>
    <row r="605" spans="1:30">
      <c r="A605" t="s">
        <v>1031</v>
      </c>
      <c r="B605" t="s">
        <v>1096</v>
      </c>
      <c r="C605">
        <v>46.5</v>
      </c>
      <c r="D605">
        <v>710</v>
      </c>
      <c r="E605">
        <v>367</v>
      </c>
      <c r="F605">
        <v>5</v>
      </c>
      <c r="G605">
        <v>16</v>
      </c>
      <c r="H605">
        <v>716</v>
      </c>
      <c r="I605">
        <v>7</v>
      </c>
      <c r="J605">
        <v>712</v>
      </c>
      <c r="K605" s="10">
        <v>2.3599999999999999E-237</v>
      </c>
      <c r="L605">
        <v>676</v>
      </c>
      <c r="M605">
        <v>97.2</v>
      </c>
      <c r="N605">
        <v>721</v>
      </c>
      <c r="O605">
        <v>715</v>
      </c>
      <c r="P605" t="s">
        <v>162</v>
      </c>
      <c r="Q605" t="s">
        <v>35</v>
      </c>
      <c r="R605" t="s">
        <v>1097</v>
      </c>
      <c r="S605" t="s">
        <v>1067</v>
      </c>
      <c r="T605">
        <v>800047</v>
      </c>
      <c r="U605">
        <v>802423</v>
      </c>
      <c r="V605" t="s">
        <v>517</v>
      </c>
      <c r="W605" t="s">
        <v>502</v>
      </c>
      <c r="X605">
        <v>26</v>
      </c>
      <c r="Y605">
        <v>1</v>
      </c>
      <c r="Z605" t="s">
        <v>13</v>
      </c>
      <c r="AA605" t="s">
        <v>13</v>
      </c>
      <c r="AB605" t="s">
        <v>2255</v>
      </c>
      <c r="AC605">
        <v>26</v>
      </c>
      <c r="AD605" t="s">
        <v>2256</v>
      </c>
    </row>
    <row r="606" spans="1:30">
      <c r="A606" t="s">
        <v>1821</v>
      </c>
      <c r="B606" t="s">
        <v>1822</v>
      </c>
      <c r="C606">
        <v>94</v>
      </c>
      <c r="D606">
        <v>149</v>
      </c>
      <c r="E606">
        <v>9</v>
      </c>
      <c r="F606">
        <v>0</v>
      </c>
      <c r="G606">
        <v>1</v>
      </c>
      <c r="H606">
        <v>149</v>
      </c>
      <c r="I606">
        <v>1</v>
      </c>
      <c r="J606">
        <v>149</v>
      </c>
      <c r="K606" s="10">
        <v>4.3999999999999998E-101</v>
      </c>
      <c r="L606">
        <v>285</v>
      </c>
      <c r="M606">
        <v>99.3</v>
      </c>
      <c r="N606">
        <v>150</v>
      </c>
      <c r="O606">
        <v>150</v>
      </c>
      <c r="P606" t="s">
        <v>149</v>
      </c>
      <c r="Q606" t="s">
        <v>50</v>
      </c>
      <c r="R606" t="s">
        <v>1823</v>
      </c>
      <c r="S606" t="s">
        <v>1824</v>
      </c>
      <c r="T606">
        <v>107338</v>
      </c>
      <c r="U606">
        <v>107883</v>
      </c>
      <c r="V606" t="s">
        <v>831</v>
      </c>
      <c r="W606" t="s">
        <v>502</v>
      </c>
      <c r="X606">
        <v>63</v>
      </c>
      <c r="Y606">
        <v>19</v>
      </c>
      <c r="Z606" t="s">
        <v>13</v>
      </c>
      <c r="AA606" t="s">
        <v>13</v>
      </c>
      <c r="AB606" t="s">
        <v>2255</v>
      </c>
      <c r="AC606">
        <v>27</v>
      </c>
      <c r="AD606" t="s">
        <v>2256</v>
      </c>
    </row>
    <row r="607" spans="1:30">
      <c r="A607" t="s">
        <v>1530</v>
      </c>
      <c r="B607" t="s">
        <v>1804</v>
      </c>
      <c r="C607">
        <v>95.5</v>
      </c>
      <c r="D607">
        <v>265</v>
      </c>
      <c r="E607">
        <v>12</v>
      </c>
      <c r="F607">
        <v>0</v>
      </c>
      <c r="G607">
        <v>1</v>
      </c>
      <c r="H607">
        <v>265</v>
      </c>
      <c r="I607">
        <v>1</v>
      </c>
      <c r="J607">
        <v>265</v>
      </c>
      <c r="K607" s="10">
        <v>1.2900000000000001E-186</v>
      </c>
      <c r="L607">
        <v>511</v>
      </c>
      <c r="M607">
        <v>100</v>
      </c>
      <c r="N607">
        <v>265</v>
      </c>
      <c r="O607">
        <v>265</v>
      </c>
      <c r="P607" t="s">
        <v>149</v>
      </c>
      <c r="Q607" t="s">
        <v>50</v>
      </c>
      <c r="R607" t="s">
        <v>1805</v>
      </c>
      <c r="S607" t="s">
        <v>1806</v>
      </c>
      <c r="T607">
        <v>108167</v>
      </c>
      <c r="U607">
        <v>108964</v>
      </c>
      <c r="V607" t="s">
        <v>831</v>
      </c>
      <c r="W607" t="s">
        <v>502</v>
      </c>
      <c r="X607">
        <v>63</v>
      </c>
      <c r="Y607">
        <v>19</v>
      </c>
      <c r="Z607" t="s">
        <v>13</v>
      </c>
      <c r="AA607" t="s">
        <v>13</v>
      </c>
      <c r="AB607" t="s">
        <v>2255</v>
      </c>
      <c r="AC607">
        <v>27</v>
      </c>
      <c r="AD607" t="s">
        <v>2256</v>
      </c>
    </row>
    <row r="608" spans="1:30">
      <c r="A608" t="s">
        <v>1807</v>
      </c>
      <c r="B608" t="s">
        <v>1808</v>
      </c>
      <c r="C608">
        <v>95.4</v>
      </c>
      <c r="D608">
        <v>151</v>
      </c>
      <c r="E608">
        <v>7</v>
      </c>
      <c r="F608">
        <v>0</v>
      </c>
      <c r="G608">
        <v>1</v>
      </c>
      <c r="H608">
        <v>151</v>
      </c>
      <c r="I608">
        <v>1</v>
      </c>
      <c r="J608">
        <v>151</v>
      </c>
      <c r="K608" s="10">
        <v>1.9400000000000001E-109</v>
      </c>
      <c r="L608">
        <v>306</v>
      </c>
      <c r="M608">
        <v>100</v>
      </c>
      <c r="N608">
        <v>151</v>
      </c>
      <c r="O608">
        <v>151</v>
      </c>
      <c r="P608" t="s">
        <v>149</v>
      </c>
      <c r="Q608" t="s">
        <v>50</v>
      </c>
      <c r="R608" t="s">
        <v>1809</v>
      </c>
      <c r="S608" t="s">
        <v>1810</v>
      </c>
      <c r="T608">
        <v>109159</v>
      </c>
      <c r="U608">
        <v>109669</v>
      </c>
      <c r="V608" t="s">
        <v>831</v>
      </c>
      <c r="W608" t="s">
        <v>502</v>
      </c>
      <c r="X608">
        <v>63</v>
      </c>
      <c r="Y608">
        <v>19</v>
      </c>
      <c r="Z608" t="s">
        <v>13</v>
      </c>
      <c r="AA608" t="s">
        <v>13</v>
      </c>
      <c r="AB608" t="s">
        <v>2255</v>
      </c>
      <c r="AC608">
        <v>27</v>
      </c>
      <c r="AD608" t="s">
        <v>2256</v>
      </c>
    </row>
    <row r="609" spans="1:30">
      <c r="A609" t="s">
        <v>1811</v>
      </c>
      <c r="B609" t="s">
        <v>1812</v>
      </c>
      <c r="C609">
        <v>95.3</v>
      </c>
      <c r="D609">
        <v>515</v>
      </c>
      <c r="E609">
        <v>21</v>
      </c>
      <c r="F609">
        <v>1</v>
      </c>
      <c r="G609">
        <v>1</v>
      </c>
      <c r="H609">
        <v>515</v>
      </c>
      <c r="I609">
        <v>2</v>
      </c>
      <c r="J609">
        <v>513</v>
      </c>
      <c r="K609">
        <v>0</v>
      </c>
      <c r="L609">
        <v>1019</v>
      </c>
      <c r="M609">
        <v>100</v>
      </c>
      <c r="N609">
        <v>515</v>
      </c>
      <c r="O609">
        <v>513</v>
      </c>
      <c r="P609" t="s">
        <v>149</v>
      </c>
      <c r="Q609" t="s">
        <v>50</v>
      </c>
      <c r="R609" t="s">
        <v>1813</v>
      </c>
      <c r="S609" t="s">
        <v>1814</v>
      </c>
      <c r="T609">
        <v>110071</v>
      </c>
      <c r="U609">
        <v>111736</v>
      </c>
      <c r="V609" t="s">
        <v>831</v>
      </c>
      <c r="W609" t="s">
        <v>502</v>
      </c>
      <c r="X609">
        <v>63</v>
      </c>
      <c r="Y609">
        <v>19</v>
      </c>
      <c r="Z609" t="s">
        <v>13</v>
      </c>
      <c r="AA609" t="s">
        <v>13</v>
      </c>
      <c r="AB609" t="s">
        <v>2255</v>
      </c>
      <c r="AC609">
        <v>27</v>
      </c>
      <c r="AD609" t="s">
        <v>2256</v>
      </c>
    </row>
    <row r="610" spans="1:30">
      <c r="A610" t="s">
        <v>1510</v>
      </c>
      <c r="B610" t="s">
        <v>1815</v>
      </c>
      <c r="C610">
        <v>95.2</v>
      </c>
      <c r="D610">
        <v>290</v>
      </c>
      <c r="E610">
        <v>14</v>
      </c>
      <c r="F610">
        <v>0</v>
      </c>
      <c r="G610">
        <v>1</v>
      </c>
      <c r="H610">
        <v>290</v>
      </c>
      <c r="I610">
        <v>1</v>
      </c>
      <c r="J610">
        <v>290</v>
      </c>
      <c r="K610" s="10">
        <v>2.3099999999999999E-197</v>
      </c>
      <c r="L610">
        <v>540</v>
      </c>
      <c r="M610">
        <v>100</v>
      </c>
      <c r="N610">
        <v>290</v>
      </c>
      <c r="O610">
        <v>290</v>
      </c>
      <c r="P610" t="s">
        <v>149</v>
      </c>
      <c r="Q610" t="s">
        <v>50</v>
      </c>
      <c r="R610" t="s">
        <v>1816</v>
      </c>
      <c r="S610" t="s">
        <v>1513</v>
      </c>
      <c r="T610">
        <v>111974</v>
      </c>
      <c r="U610">
        <v>112846</v>
      </c>
      <c r="V610" t="s">
        <v>831</v>
      </c>
      <c r="W610" t="s">
        <v>503</v>
      </c>
      <c r="X610">
        <v>63</v>
      </c>
      <c r="Y610">
        <v>19</v>
      </c>
      <c r="Z610" t="s">
        <v>13</v>
      </c>
      <c r="AA610" t="s">
        <v>13</v>
      </c>
      <c r="AB610" t="s">
        <v>2255</v>
      </c>
      <c r="AC610">
        <v>27</v>
      </c>
      <c r="AD610" t="s">
        <v>2256</v>
      </c>
    </row>
    <row r="611" spans="1:30">
      <c r="A611" t="s">
        <v>1594</v>
      </c>
      <c r="B611" t="s">
        <v>1800</v>
      </c>
      <c r="C611">
        <v>96.8</v>
      </c>
      <c r="D611">
        <v>502</v>
      </c>
      <c r="E611">
        <v>16</v>
      </c>
      <c r="F611">
        <v>0</v>
      </c>
      <c r="G611">
        <v>1</v>
      </c>
      <c r="H611">
        <v>502</v>
      </c>
      <c r="I611">
        <v>55</v>
      </c>
      <c r="J611">
        <v>556</v>
      </c>
      <c r="K611">
        <v>0</v>
      </c>
      <c r="L611">
        <v>951</v>
      </c>
      <c r="M611">
        <v>99.2</v>
      </c>
      <c r="N611">
        <v>506</v>
      </c>
      <c r="O611">
        <v>559</v>
      </c>
      <c r="P611" t="s">
        <v>149</v>
      </c>
      <c r="Q611" t="s">
        <v>50</v>
      </c>
      <c r="R611" t="s">
        <v>1801</v>
      </c>
      <c r="S611" t="s">
        <v>1597</v>
      </c>
      <c r="T611">
        <v>113307</v>
      </c>
      <c r="U611">
        <v>115284</v>
      </c>
      <c r="V611" t="s">
        <v>831</v>
      </c>
      <c r="W611" t="s">
        <v>503</v>
      </c>
      <c r="X611">
        <v>63</v>
      </c>
      <c r="Y611">
        <v>19</v>
      </c>
      <c r="Z611" t="s">
        <v>13</v>
      </c>
      <c r="AA611" t="s">
        <v>13</v>
      </c>
      <c r="AB611" t="s">
        <v>2255</v>
      </c>
      <c r="AC611">
        <v>27</v>
      </c>
      <c r="AD611" t="s">
        <v>2256</v>
      </c>
    </row>
    <row r="612" spans="1:30">
      <c r="A612" t="s">
        <v>1590</v>
      </c>
      <c r="B612" t="s">
        <v>1825</v>
      </c>
      <c r="C612">
        <v>91</v>
      </c>
      <c r="D612">
        <v>669</v>
      </c>
      <c r="E612">
        <v>42</v>
      </c>
      <c r="F612">
        <v>1</v>
      </c>
      <c r="G612">
        <v>66</v>
      </c>
      <c r="H612">
        <v>716</v>
      </c>
      <c r="I612">
        <v>36</v>
      </c>
      <c r="J612">
        <v>704</v>
      </c>
      <c r="K612">
        <v>0</v>
      </c>
      <c r="L612">
        <v>1224</v>
      </c>
      <c r="M612">
        <v>90.9</v>
      </c>
      <c r="N612">
        <v>716</v>
      </c>
      <c r="O612">
        <v>704</v>
      </c>
      <c r="P612" t="s">
        <v>149</v>
      </c>
      <c r="Q612" t="s">
        <v>50</v>
      </c>
      <c r="R612" t="s">
        <v>1826</v>
      </c>
      <c r="S612" t="s">
        <v>1593</v>
      </c>
      <c r="T612">
        <v>115433</v>
      </c>
      <c r="U612">
        <v>119300</v>
      </c>
      <c r="V612" t="s">
        <v>831</v>
      </c>
      <c r="W612" t="s">
        <v>502</v>
      </c>
      <c r="X612">
        <v>63</v>
      </c>
      <c r="Y612">
        <v>19</v>
      </c>
      <c r="Z612" t="s">
        <v>13</v>
      </c>
      <c r="AA612" t="s">
        <v>13</v>
      </c>
      <c r="AB612" t="s">
        <v>2255</v>
      </c>
      <c r="AC612">
        <v>27</v>
      </c>
      <c r="AD612" t="s">
        <v>2256</v>
      </c>
    </row>
    <row r="613" spans="1:30">
      <c r="A613" t="s">
        <v>1586</v>
      </c>
      <c r="B613" t="s">
        <v>1802</v>
      </c>
      <c r="C613">
        <v>96.1</v>
      </c>
      <c r="D613">
        <v>484</v>
      </c>
      <c r="E613">
        <v>19</v>
      </c>
      <c r="F613">
        <v>0</v>
      </c>
      <c r="G613">
        <v>1</v>
      </c>
      <c r="H613">
        <v>484</v>
      </c>
      <c r="I613">
        <v>1</v>
      </c>
      <c r="J613">
        <v>484</v>
      </c>
      <c r="K613">
        <v>0</v>
      </c>
      <c r="L613">
        <v>939</v>
      </c>
      <c r="M613">
        <v>99.4</v>
      </c>
      <c r="N613">
        <v>487</v>
      </c>
      <c r="O613">
        <v>484</v>
      </c>
      <c r="P613" t="s">
        <v>149</v>
      </c>
      <c r="Q613" t="s">
        <v>50</v>
      </c>
      <c r="R613" t="s">
        <v>1803</v>
      </c>
      <c r="S613" t="s">
        <v>1589</v>
      </c>
      <c r="T613">
        <v>117993</v>
      </c>
      <c r="U613">
        <v>119619</v>
      </c>
      <c r="V613" t="s">
        <v>831</v>
      </c>
      <c r="W613" t="s">
        <v>503</v>
      </c>
      <c r="X613">
        <v>63</v>
      </c>
      <c r="Y613">
        <v>19</v>
      </c>
      <c r="Z613" t="s">
        <v>13</v>
      </c>
      <c r="AA613" t="s">
        <v>13</v>
      </c>
      <c r="AB613" t="s">
        <v>2255</v>
      </c>
      <c r="AC613">
        <v>27</v>
      </c>
      <c r="AD613" t="s">
        <v>2256</v>
      </c>
    </row>
    <row r="614" spans="1:30">
      <c r="A614" t="s">
        <v>1582</v>
      </c>
      <c r="B614" t="s">
        <v>1831</v>
      </c>
      <c r="C614">
        <v>88.6</v>
      </c>
      <c r="D614">
        <v>533</v>
      </c>
      <c r="E614">
        <v>32</v>
      </c>
      <c r="F614">
        <v>2</v>
      </c>
      <c r="G614">
        <v>1</v>
      </c>
      <c r="H614">
        <v>504</v>
      </c>
      <c r="I614">
        <v>1</v>
      </c>
      <c r="J614">
        <v>533</v>
      </c>
      <c r="K614">
        <v>0</v>
      </c>
      <c r="L614">
        <v>944</v>
      </c>
      <c r="M614">
        <v>100</v>
      </c>
      <c r="N614">
        <v>504</v>
      </c>
      <c r="O614">
        <v>533</v>
      </c>
      <c r="P614" t="s">
        <v>149</v>
      </c>
      <c r="Q614" t="s">
        <v>50</v>
      </c>
      <c r="R614" t="s">
        <v>1832</v>
      </c>
      <c r="S614" t="s">
        <v>1585</v>
      </c>
      <c r="T614">
        <v>119945</v>
      </c>
      <c r="U614">
        <v>121608</v>
      </c>
      <c r="V614" t="s">
        <v>831</v>
      </c>
      <c r="W614" t="s">
        <v>502</v>
      </c>
      <c r="X614">
        <v>63</v>
      </c>
      <c r="Y614">
        <v>19</v>
      </c>
      <c r="Z614" t="s">
        <v>13</v>
      </c>
      <c r="AA614" t="s">
        <v>13</v>
      </c>
      <c r="AB614" t="s">
        <v>2255</v>
      </c>
      <c r="AC614">
        <v>27</v>
      </c>
      <c r="AD614" t="s">
        <v>2256</v>
      </c>
    </row>
    <row r="615" spans="1:30">
      <c r="A615" t="s">
        <v>1578</v>
      </c>
      <c r="B615" t="s">
        <v>1792</v>
      </c>
      <c r="C615">
        <v>99.2</v>
      </c>
      <c r="D615">
        <v>264</v>
      </c>
      <c r="E615">
        <v>2</v>
      </c>
      <c r="F615">
        <v>0</v>
      </c>
      <c r="G615">
        <v>1</v>
      </c>
      <c r="H615">
        <v>264</v>
      </c>
      <c r="I615">
        <v>1</v>
      </c>
      <c r="J615">
        <v>264</v>
      </c>
      <c r="K615" s="10">
        <v>8.0500000000000006E-185</v>
      </c>
      <c r="L615">
        <v>506</v>
      </c>
      <c r="M615">
        <v>100</v>
      </c>
      <c r="N615">
        <v>264</v>
      </c>
      <c r="O615">
        <v>264</v>
      </c>
      <c r="P615" t="s">
        <v>149</v>
      </c>
      <c r="Q615" t="s">
        <v>50</v>
      </c>
      <c r="R615" t="s">
        <v>1793</v>
      </c>
      <c r="S615" t="s">
        <v>1581</v>
      </c>
      <c r="T615">
        <v>121924</v>
      </c>
      <c r="U615">
        <v>122718</v>
      </c>
      <c r="V615" t="s">
        <v>831</v>
      </c>
      <c r="W615" t="s">
        <v>503</v>
      </c>
      <c r="X615">
        <v>63</v>
      </c>
      <c r="Y615">
        <v>19</v>
      </c>
      <c r="Z615" t="s">
        <v>13</v>
      </c>
      <c r="AA615" t="s">
        <v>13</v>
      </c>
      <c r="AB615" t="s">
        <v>2255</v>
      </c>
      <c r="AC615">
        <v>27</v>
      </c>
      <c r="AD615" t="s">
        <v>2256</v>
      </c>
    </row>
    <row r="616" spans="1:30">
      <c r="A616" t="s">
        <v>1574</v>
      </c>
      <c r="B616" t="s">
        <v>1798</v>
      </c>
      <c r="C616">
        <v>96.9</v>
      </c>
      <c r="D616">
        <v>162</v>
      </c>
      <c r="E616">
        <v>5</v>
      </c>
      <c r="F616">
        <v>0</v>
      </c>
      <c r="G616">
        <v>1</v>
      </c>
      <c r="H616">
        <v>162</v>
      </c>
      <c r="I616">
        <v>1</v>
      </c>
      <c r="J616">
        <v>162</v>
      </c>
      <c r="K616" s="10">
        <v>1.33E-119</v>
      </c>
      <c r="L616">
        <v>333</v>
      </c>
      <c r="M616">
        <v>100</v>
      </c>
      <c r="N616">
        <v>162</v>
      </c>
      <c r="O616">
        <v>162</v>
      </c>
      <c r="P616" t="s">
        <v>149</v>
      </c>
      <c r="Q616" t="s">
        <v>50</v>
      </c>
      <c r="R616" t="s">
        <v>1799</v>
      </c>
      <c r="S616" t="s">
        <v>1577</v>
      </c>
      <c r="T616">
        <v>122996</v>
      </c>
      <c r="U616">
        <v>123598</v>
      </c>
      <c r="V616" t="s">
        <v>831</v>
      </c>
      <c r="W616" t="s">
        <v>502</v>
      </c>
      <c r="X616">
        <v>63</v>
      </c>
      <c r="Y616">
        <v>19</v>
      </c>
      <c r="Z616" t="s">
        <v>13</v>
      </c>
      <c r="AA616" t="s">
        <v>13</v>
      </c>
      <c r="AB616" t="s">
        <v>2255</v>
      </c>
      <c r="AC616">
        <v>27</v>
      </c>
      <c r="AD616" t="s">
        <v>2256</v>
      </c>
    </row>
    <row r="617" spans="1:30">
      <c r="A617" t="s">
        <v>1538</v>
      </c>
      <c r="B617" t="s">
        <v>1817</v>
      </c>
      <c r="C617">
        <v>95</v>
      </c>
      <c r="D617">
        <v>444</v>
      </c>
      <c r="E617">
        <v>9</v>
      </c>
      <c r="F617">
        <v>2</v>
      </c>
      <c r="G617">
        <v>1</v>
      </c>
      <c r="H617">
        <v>444</v>
      </c>
      <c r="I617">
        <v>43</v>
      </c>
      <c r="J617">
        <v>473</v>
      </c>
      <c r="K617" s="10">
        <v>1.67E-293</v>
      </c>
      <c r="L617">
        <v>797</v>
      </c>
      <c r="M617">
        <v>100</v>
      </c>
      <c r="N617">
        <v>444</v>
      </c>
      <c r="O617">
        <v>473</v>
      </c>
      <c r="P617" t="s">
        <v>149</v>
      </c>
      <c r="Q617" t="s">
        <v>50</v>
      </c>
      <c r="R617" t="s">
        <v>1818</v>
      </c>
      <c r="S617" t="s">
        <v>1573</v>
      </c>
      <c r="T617">
        <v>123598</v>
      </c>
      <c r="U617">
        <v>125477</v>
      </c>
      <c r="V617" t="s">
        <v>831</v>
      </c>
      <c r="W617" t="s">
        <v>503</v>
      </c>
      <c r="X617">
        <v>63</v>
      </c>
      <c r="Y617">
        <v>19</v>
      </c>
      <c r="Z617" t="s">
        <v>13</v>
      </c>
      <c r="AA617" t="s">
        <v>13</v>
      </c>
      <c r="AB617" t="s">
        <v>2255</v>
      </c>
      <c r="AC617">
        <v>27</v>
      </c>
      <c r="AD617" t="s">
        <v>2256</v>
      </c>
    </row>
    <row r="618" spans="1:30">
      <c r="A618" t="s">
        <v>1514</v>
      </c>
      <c r="B618" t="s">
        <v>1835</v>
      </c>
      <c r="C618">
        <v>77.3</v>
      </c>
      <c r="D618">
        <v>309</v>
      </c>
      <c r="E618">
        <v>22</v>
      </c>
      <c r="F618">
        <v>3</v>
      </c>
      <c r="G618">
        <v>1</v>
      </c>
      <c r="H618">
        <v>261</v>
      </c>
      <c r="I618">
        <v>1</v>
      </c>
      <c r="J618">
        <v>309</v>
      </c>
      <c r="K618" s="10">
        <v>1.7299999999999999E-166</v>
      </c>
      <c r="L618">
        <v>461</v>
      </c>
      <c r="M618">
        <v>100</v>
      </c>
      <c r="N618">
        <v>261</v>
      </c>
      <c r="O618">
        <v>309</v>
      </c>
      <c r="P618" t="s">
        <v>149</v>
      </c>
      <c r="Q618" t="s">
        <v>50</v>
      </c>
      <c r="R618" t="s">
        <v>1836</v>
      </c>
      <c r="S618" t="s">
        <v>1570</v>
      </c>
      <c r="T618">
        <v>126016</v>
      </c>
      <c r="U618">
        <v>126945</v>
      </c>
      <c r="V618" t="s">
        <v>831</v>
      </c>
      <c r="W618" t="s">
        <v>503</v>
      </c>
      <c r="X618">
        <v>63</v>
      </c>
      <c r="Y618">
        <v>19</v>
      </c>
      <c r="Z618" t="s">
        <v>13</v>
      </c>
      <c r="AA618" t="s">
        <v>13</v>
      </c>
      <c r="AB618" t="s">
        <v>2255</v>
      </c>
      <c r="AC618">
        <v>27</v>
      </c>
      <c r="AD618" t="s">
        <v>2256</v>
      </c>
    </row>
    <row r="619" spans="1:30">
      <c r="A619" t="s">
        <v>1526</v>
      </c>
      <c r="B619" t="s">
        <v>1833</v>
      </c>
      <c r="C619">
        <v>88.6</v>
      </c>
      <c r="D619">
        <v>456</v>
      </c>
      <c r="E619">
        <v>29</v>
      </c>
      <c r="F619">
        <v>1</v>
      </c>
      <c r="G619">
        <v>1</v>
      </c>
      <c r="H619">
        <v>433</v>
      </c>
      <c r="I619">
        <v>1</v>
      </c>
      <c r="J619">
        <v>456</v>
      </c>
      <c r="K619" s="10">
        <v>2.7699999999999998E-301</v>
      </c>
      <c r="L619">
        <v>816</v>
      </c>
      <c r="M619">
        <v>100</v>
      </c>
      <c r="N619">
        <v>433</v>
      </c>
      <c r="O619">
        <v>456</v>
      </c>
      <c r="P619" t="s">
        <v>149</v>
      </c>
      <c r="Q619" t="s">
        <v>50</v>
      </c>
      <c r="R619" t="s">
        <v>1834</v>
      </c>
      <c r="S619" t="s">
        <v>1567</v>
      </c>
      <c r="T619">
        <v>127301</v>
      </c>
      <c r="U619">
        <v>128683</v>
      </c>
      <c r="V619" t="s">
        <v>831</v>
      </c>
      <c r="W619" t="s">
        <v>502</v>
      </c>
      <c r="X619">
        <v>63</v>
      </c>
      <c r="Y619">
        <v>19</v>
      </c>
      <c r="Z619" t="s">
        <v>13</v>
      </c>
      <c r="AA619" t="s">
        <v>13</v>
      </c>
      <c r="AB619" t="s">
        <v>2255</v>
      </c>
      <c r="AC619">
        <v>27</v>
      </c>
      <c r="AD619" t="s">
        <v>2256</v>
      </c>
    </row>
    <row r="620" spans="1:30">
      <c r="A620" t="s">
        <v>1522</v>
      </c>
      <c r="B620" t="s">
        <v>1794</v>
      </c>
      <c r="C620">
        <v>98</v>
      </c>
      <c r="D620">
        <v>151</v>
      </c>
      <c r="E620">
        <v>3</v>
      </c>
      <c r="F620">
        <v>0</v>
      </c>
      <c r="G620">
        <v>1</v>
      </c>
      <c r="H620">
        <v>151</v>
      </c>
      <c r="I620">
        <v>1</v>
      </c>
      <c r="J620">
        <v>151</v>
      </c>
      <c r="K620" s="10">
        <v>1.2100000000000001E-112</v>
      </c>
      <c r="L620">
        <v>314</v>
      </c>
      <c r="M620">
        <v>100</v>
      </c>
      <c r="N620">
        <v>151</v>
      </c>
      <c r="O620">
        <v>151</v>
      </c>
      <c r="P620" t="s">
        <v>149</v>
      </c>
      <c r="Q620" t="s">
        <v>50</v>
      </c>
      <c r="R620" t="s">
        <v>1795</v>
      </c>
      <c r="S620" t="s">
        <v>1564</v>
      </c>
      <c r="T620">
        <v>128873</v>
      </c>
      <c r="U620">
        <v>129435</v>
      </c>
      <c r="V620" t="s">
        <v>831</v>
      </c>
      <c r="W620" t="s">
        <v>503</v>
      </c>
      <c r="X620">
        <v>63</v>
      </c>
      <c r="Y620">
        <v>19</v>
      </c>
      <c r="Z620" t="s">
        <v>13</v>
      </c>
      <c r="AA620" t="s">
        <v>13</v>
      </c>
      <c r="AB620" t="s">
        <v>2255</v>
      </c>
      <c r="AC620">
        <v>27</v>
      </c>
      <c r="AD620" t="s">
        <v>2256</v>
      </c>
    </row>
    <row r="621" spans="1:30">
      <c r="A621" t="s">
        <v>1518</v>
      </c>
      <c r="B621" t="s">
        <v>1827</v>
      </c>
      <c r="C621">
        <v>90.7</v>
      </c>
      <c r="D621">
        <v>162</v>
      </c>
      <c r="E621">
        <v>15</v>
      </c>
      <c r="F621">
        <v>0</v>
      </c>
      <c r="G621">
        <v>1</v>
      </c>
      <c r="H621">
        <v>162</v>
      </c>
      <c r="I621">
        <v>1</v>
      </c>
      <c r="J621">
        <v>162</v>
      </c>
      <c r="K621" s="10">
        <v>4.7900000000000003E-104</v>
      </c>
      <c r="L621">
        <v>293</v>
      </c>
      <c r="M621">
        <v>100</v>
      </c>
      <c r="N621">
        <v>162</v>
      </c>
      <c r="O621">
        <v>162</v>
      </c>
      <c r="P621" t="s">
        <v>149</v>
      </c>
      <c r="Q621" t="s">
        <v>50</v>
      </c>
      <c r="R621" t="s">
        <v>1828</v>
      </c>
      <c r="S621" t="s">
        <v>1561</v>
      </c>
      <c r="T621">
        <v>129653</v>
      </c>
      <c r="U621">
        <v>130203</v>
      </c>
      <c r="V621" t="s">
        <v>831</v>
      </c>
      <c r="W621" t="s">
        <v>502</v>
      </c>
      <c r="X621">
        <v>63</v>
      </c>
      <c r="Y621">
        <v>19</v>
      </c>
      <c r="Z621" t="s">
        <v>13</v>
      </c>
      <c r="AA621" t="s">
        <v>13</v>
      </c>
      <c r="AB621" t="s">
        <v>2255</v>
      </c>
      <c r="AC621">
        <v>27</v>
      </c>
      <c r="AD621" t="s">
        <v>2256</v>
      </c>
    </row>
    <row r="622" spans="1:30">
      <c r="A622" t="s">
        <v>1546</v>
      </c>
      <c r="B622" t="s">
        <v>1796</v>
      </c>
      <c r="C622">
        <v>97.7</v>
      </c>
      <c r="D622">
        <v>309</v>
      </c>
      <c r="E622">
        <v>7</v>
      </c>
      <c r="F622">
        <v>0</v>
      </c>
      <c r="G622">
        <v>1</v>
      </c>
      <c r="H622">
        <v>309</v>
      </c>
      <c r="I622">
        <v>1</v>
      </c>
      <c r="J622">
        <v>309</v>
      </c>
      <c r="K622" s="10">
        <v>3.05E-223</v>
      </c>
      <c r="L622">
        <v>608</v>
      </c>
      <c r="M622">
        <v>96</v>
      </c>
      <c r="N622">
        <v>322</v>
      </c>
      <c r="O622">
        <v>314</v>
      </c>
      <c r="P622" t="s">
        <v>149</v>
      </c>
      <c r="Q622" t="s">
        <v>50</v>
      </c>
      <c r="R622" t="s">
        <v>1797</v>
      </c>
      <c r="S622" t="s">
        <v>1558</v>
      </c>
      <c r="T622">
        <v>130568</v>
      </c>
      <c r="U622">
        <v>131573</v>
      </c>
      <c r="V622" t="s">
        <v>831</v>
      </c>
      <c r="W622" t="s">
        <v>503</v>
      </c>
      <c r="X622">
        <v>63</v>
      </c>
      <c r="Y622">
        <v>19</v>
      </c>
      <c r="Z622" t="s">
        <v>13</v>
      </c>
      <c r="AA622" t="s">
        <v>13</v>
      </c>
      <c r="AB622" t="s">
        <v>2255</v>
      </c>
      <c r="AC622">
        <v>27</v>
      </c>
      <c r="AD622" t="s">
        <v>2256</v>
      </c>
    </row>
    <row r="623" spans="1:30">
      <c r="A623" t="s">
        <v>1542</v>
      </c>
      <c r="B623" t="s">
        <v>1819</v>
      </c>
      <c r="C623">
        <v>94.7</v>
      </c>
      <c r="D623">
        <v>1824</v>
      </c>
      <c r="E623">
        <v>62</v>
      </c>
      <c r="F623">
        <v>4</v>
      </c>
      <c r="G623">
        <v>1</v>
      </c>
      <c r="H623">
        <v>1792</v>
      </c>
      <c r="I623">
        <v>1</v>
      </c>
      <c r="J623">
        <v>1821</v>
      </c>
      <c r="K623">
        <v>0</v>
      </c>
      <c r="L623">
        <v>3383</v>
      </c>
      <c r="M623">
        <v>100</v>
      </c>
      <c r="N623">
        <v>1792</v>
      </c>
      <c r="O623">
        <v>1821</v>
      </c>
      <c r="P623" t="s">
        <v>149</v>
      </c>
      <c r="Q623" t="s">
        <v>50</v>
      </c>
      <c r="R623" t="s">
        <v>1820</v>
      </c>
      <c r="S623" t="s">
        <v>1555</v>
      </c>
      <c r="T623">
        <v>131909</v>
      </c>
      <c r="U623">
        <v>137607</v>
      </c>
      <c r="V623" t="s">
        <v>831</v>
      </c>
      <c r="W623" t="s">
        <v>502</v>
      </c>
      <c r="X623">
        <v>63</v>
      </c>
      <c r="Y623">
        <v>19</v>
      </c>
      <c r="Z623" t="s">
        <v>13</v>
      </c>
      <c r="AA623" t="s">
        <v>13</v>
      </c>
      <c r="AB623" t="s">
        <v>2255</v>
      </c>
      <c r="AC623">
        <v>27</v>
      </c>
      <c r="AD623" t="s">
        <v>2256</v>
      </c>
    </row>
    <row r="624" spans="1:30">
      <c r="A624" t="s">
        <v>1534</v>
      </c>
      <c r="B624" t="s">
        <v>1829</v>
      </c>
      <c r="C624">
        <v>90.5</v>
      </c>
      <c r="D624">
        <v>378</v>
      </c>
      <c r="E624">
        <v>36</v>
      </c>
      <c r="F624">
        <v>0</v>
      </c>
      <c r="G624">
        <v>1</v>
      </c>
      <c r="H624">
        <v>378</v>
      </c>
      <c r="I624">
        <v>1</v>
      </c>
      <c r="J624">
        <v>378</v>
      </c>
      <c r="K624" s="10">
        <v>2.6600000000000001E-238</v>
      </c>
      <c r="L624">
        <v>651</v>
      </c>
      <c r="M624">
        <v>100</v>
      </c>
      <c r="N624">
        <v>378</v>
      </c>
      <c r="O624">
        <v>378</v>
      </c>
      <c r="P624" t="s">
        <v>149</v>
      </c>
      <c r="Q624" t="s">
        <v>50</v>
      </c>
      <c r="R624" t="s">
        <v>1830</v>
      </c>
      <c r="S624" t="s">
        <v>1552</v>
      </c>
      <c r="T624">
        <v>138073</v>
      </c>
      <c r="U624">
        <v>139209</v>
      </c>
      <c r="V624" t="s">
        <v>831</v>
      </c>
      <c r="W624" t="s">
        <v>503</v>
      </c>
      <c r="X624">
        <v>63</v>
      </c>
      <c r="Y624">
        <v>19</v>
      </c>
      <c r="Z624" t="s">
        <v>13</v>
      </c>
      <c r="AA624" t="s">
        <v>13</v>
      </c>
      <c r="AB624" t="s">
        <v>2255</v>
      </c>
      <c r="AC624">
        <v>27</v>
      </c>
      <c r="AD624" t="s">
        <v>2256</v>
      </c>
    </row>
    <row r="625" spans="1:30">
      <c r="A625" t="s">
        <v>1821</v>
      </c>
      <c r="B625" t="s">
        <v>1879</v>
      </c>
      <c r="C625">
        <v>95.3</v>
      </c>
      <c r="D625">
        <v>149</v>
      </c>
      <c r="E625">
        <v>7</v>
      </c>
      <c r="F625">
        <v>0</v>
      </c>
      <c r="G625">
        <v>1</v>
      </c>
      <c r="H625">
        <v>149</v>
      </c>
      <c r="I625">
        <v>1</v>
      </c>
      <c r="J625">
        <v>149</v>
      </c>
      <c r="K625" s="10">
        <v>3.1400000000000002E-103</v>
      </c>
      <c r="L625">
        <v>290</v>
      </c>
      <c r="M625">
        <v>99.3</v>
      </c>
      <c r="N625">
        <v>150</v>
      </c>
      <c r="O625">
        <v>150</v>
      </c>
      <c r="P625" t="s">
        <v>150</v>
      </c>
      <c r="Q625" t="s">
        <v>50</v>
      </c>
      <c r="R625" t="s">
        <v>1880</v>
      </c>
      <c r="S625" t="s">
        <v>1824</v>
      </c>
      <c r="T625">
        <v>3341588</v>
      </c>
      <c r="U625">
        <v>3342221</v>
      </c>
      <c r="V625" t="s">
        <v>831</v>
      </c>
      <c r="W625" t="s">
        <v>503</v>
      </c>
      <c r="X625">
        <v>63</v>
      </c>
      <c r="Y625">
        <v>19</v>
      </c>
      <c r="Z625" t="s">
        <v>13</v>
      </c>
      <c r="AA625" t="s">
        <v>13</v>
      </c>
      <c r="AB625" t="s">
        <v>2255</v>
      </c>
      <c r="AC625">
        <v>27</v>
      </c>
      <c r="AD625" t="s">
        <v>2256</v>
      </c>
    </row>
    <row r="626" spans="1:30">
      <c r="A626" t="s">
        <v>1530</v>
      </c>
      <c r="B626" t="s">
        <v>1938</v>
      </c>
      <c r="C626">
        <v>95.8</v>
      </c>
      <c r="D626">
        <v>265</v>
      </c>
      <c r="E626">
        <v>11</v>
      </c>
      <c r="F626">
        <v>0</v>
      </c>
      <c r="G626">
        <v>1</v>
      </c>
      <c r="H626">
        <v>265</v>
      </c>
      <c r="I626">
        <v>1</v>
      </c>
      <c r="J626">
        <v>265</v>
      </c>
      <c r="K626" s="10">
        <v>3.75E-188</v>
      </c>
      <c r="L626">
        <v>514</v>
      </c>
      <c r="M626">
        <v>100</v>
      </c>
      <c r="N626">
        <v>265</v>
      </c>
      <c r="O626">
        <v>265</v>
      </c>
      <c r="P626" t="s">
        <v>150</v>
      </c>
      <c r="Q626" t="s">
        <v>50</v>
      </c>
      <c r="R626" t="s">
        <v>1939</v>
      </c>
      <c r="S626" t="s">
        <v>1806</v>
      </c>
      <c r="T626">
        <v>3340508</v>
      </c>
      <c r="U626">
        <v>3341305</v>
      </c>
      <c r="V626" t="s">
        <v>831</v>
      </c>
      <c r="W626" t="s">
        <v>503</v>
      </c>
      <c r="X626">
        <v>63</v>
      </c>
      <c r="Y626">
        <v>19</v>
      </c>
      <c r="Z626" t="s">
        <v>13</v>
      </c>
      <c r="AA626" t="s">
        <v>13</v>
      </c>
      <c r="AB626" t="s">
        <v>2255</v>
      </c>
      <c r="AC626">
        <v>27</v>
      </c>
      <c r="AD626" t="s">
        <v>2256</v>
      </c>
    </row>
    <row r="627" spans="1:30">
      <c r="A627" t="s">
        <v>1807</v>
      </c>
      <c r="B627" t="s">
        <v>1980</v>
      </c>
      <c r="C627">
        <v>96</v>
      </c>
      <c r="D627">
        <v>151</v>
      </c>
      <c r="E627">
        <v>6</v>
      </c>
      <c r="F627">
        <v>0</v>
      </c>
      <c r="G627">
        <v>1</v>
      </c>
      <c r="H627">
        <v>151</v>
      </c>
      <c r="I627">
        <v>1</v>
      </c>
      <c r="J627">
        <v>151</v>
      </c>
      <c r="K627" s="10">
        <v>1.33E-109</v>
      </c>
      <c r="L627">
        <v>306</v>
      </c>
      <c r="M627">
        <v>100</v>
      </c>
      <c r="N627">
        <v>151</v>
      </c>
      <c r="O627">
        <v>151</v>
      </c>
      <c r="P627" t="s">
        <v>150</v>
      </c>
      <c r="Q627" t="s">
        <v>50</v>
      </c>
      <c r="R627" t="s">
        <v>1981</v>
      </c>
      <c r="S627" t="s">
        <v>1810</v>
      </c>
      <c r="T627">
        <v>3339723</v>
      </c>
      <c r="U627">
        <v>3340405</v>
      </c>
      <c r="V627" t="s">
        <v>831</v>
      </c>
      <c r="W627" t="s">
        <v>503</v>
      </c>
      <c r="X627">
        <v>63</v>
      </c>
      <c r="Y627">
        <v>19</v>
      </c>
      <c r="Z627" t="s">
        <v>13</v>
      </c>
      <c r="AA627" t="s">
        <v>13</v>
      </c>
      <c r="AB627" t="s">
        <v>2255</v>
      </c>
      <c r="AC627">
        <v>27</v>
      </c>
      <c r="AD627" t="s">
        <v>2256</v>
      </c>
    </row>
    <row r="628" spans="1:30">
      <c r="A628" t="s">
        <v>1811</v>
      </c>
      <c r="B628" t="s">
        <v>1851</v>
      </c>
      <c r="C628">
        <v>95.1</v>
      </c>
      <c r="D628">
        <v>515</v>
      </c>
      <c r="E628">
        <v>22</v>
      </c>
      <c r="F628">
        <v>1</v>
      </c>
      <c r="G628">
        <v>1</v>
      </c>
      <c r="H628">
        <v>515</v>
      </c>
      <c r="I628">
        <v>2</v>
      </c>
      <c r="J628">
        <v>513</v>
      </c>
      <c r="K628">
        <v>0</v>
      </c>
      <c r="L628">
        <v>1017</v>
      </c>
      <c r="M628">
        <v>100</v>
      </c>
      <c r="N628">
        <v>515</v>
      </c>
      <c r="O628">
        <v>513</v>
      </c>
      <c r="P628" t="s">
        <v>150</v>
      </c>
      <c r="Q628" t="s">
        <v>50</v>
      </c>
      <c r="R628" t="s">
        <v>1852</v>
      </c>
      <c r="S628" t="s">
        <v>1814</v>
      </c>
      <c r="T628">
        <v>3337736</v>
      </c>
      <c r="U628">
        <v>3339401</v>
      </c>
      <c r="V628" t="s">
        <v>831</v>
      </c>
      <c r="W628" t="s">
        <v>503</v>
      </c>
      <c r="X628">
        <v>63</v>
      </c>
      <c r="Y628">
        <v>19</v>
      </c>
      <c r="Z628" t="s">
        <v>13</v>
      </c>
      <c r="AA628" t="s">
        <v>13</v>
      </c>
      <c r="AB628" t="s">
        <v>2255</v>
      </c>
      <c r="AC628">
        <v>27</v>
      </c>
      <c r="AD628" t="s">
        <v>2256</v>
      </c>
    </row>
    <row r="629" spans="1:30">
      <c r="A629" t="s">
        <v>1510</v>
      </c>
      <c r="B629" t="s">
        <v>1964</v>
      </c>
      <c r="C629">
        <v>95.9</v>
      </c>
      <c r="D629">
        <v>290</v>
      </c>
      <c r="E629">
        <v>12</v>
      </c>
      <c r="F629">
        <v>0</v>
      </c>
      <c r="G629">
        <v>1</v>
      </c>
      <c r="H629">
        <v>290</v>
      </c>
      <c r="I629">
        <v>1</v>
      </c>
      <c r="J629">
        <v>290</v>
      </c>
      <c r="K629" s="10">
        <v>5.5200000000000003E-198</v>
      </c>
      <c r="L629">
        <v>541</v>
      </c>
      <c r="M629">
        <v>100</v>
      </c>
      <c r="N629">
        <v>290</v>
      </c>
      <c r="O629">
        <v>290</v>
      </c>
      <c r="P629" t="s">
        <v>150</v>
      </c>
      <c r="Q629" t="s">
        <v>50</v>
      </c>
      <c r="R629" t="s">
        <v>1965</v>
      </c>
      <c r="S629" t="s">
        <v>1513</v>
      </c>
      <c r="T629">
        <v>3336624</v>
      </c>
      <c r="U629">
        <v>3337496</v>
      </c>
      <c r="V629" t="s">
        <v>831</v>
      </c>
      <c r="W629" t="s">
        <v>502</v>
      </c>
      <c r="X629">
        <v>63</v>
      </c>
      <c r="Y629">
        <v>19</v>
      </c>
      <c r="Z629" t="s">
        <v>13</v>
      </c>
      <c r="AA629" t="s">
        <v>13</v>
      </c>
      <c r="AB629" t="s">
        <v>2255</v>
      </c>
      <c r="AC629">
        <v>27</v>
      </c>
      <c r="AD629" t="s">
        <v>2256</v>
      </c>
    </row>
    <row r="630" spans="1:30">
      <c r="A630" t="s">
        <v>1594</v>
      </c>
      <c r="B630" t="s">
        <v>2022</v>
      </c>
      <c r="C630">
        <v>96.8</v>
      </c>
      <c r="D630">
        <v>502</v>
      </c>
      <c r="E630">
        <v>16</v>
      </c>
      <c r="F630">
        <v>0</v>
      </c>
      <c r="G630">
        <v>1</v>
      </c>
      <c r="H630">
        <v>502</v>
      </c>
      <c r="I630">
        <v>56</v>
      </c>
      <c r="J630">
        <v>557</v>
      </c>
      <c r="K630">
        <v>0</v>
      </c>
      <c r="L630">
        <v>951</v>
      </c>
      <c r="M630">
        <v>99.2</v>
      </c>
      <c r="N630">
        <v>506</v>
      </c>
      <c r="O630">
        <v>560</v>
      </c>
      <c r="P630" t="s">
        <v>150</v>
      </c>
      <c r="Q630" t="s">
        <v>50</v>
      </c>
      <c r="R630" t="s">
        <v>2023</v>
      </c>
      <c r="S630" t="s">
        <v>1597</v>
      </c>
      <c r="T630">
        <v>3334187</v>
      </c>
      <c r="U630">
        <v>3336206</v>
      </c>
      <c r="V630" t="s">
        <v>831</v>
      </c>
      <c r="W630" t="s">
        <v>502</v>
      </c>
      <c r="X630">
        <v>63</v>
      </c>
      <c r="Y630">
        <v>19</v>
      </c>
      <c r="Z630" t="s">
        <v>13</v>
      </c>
      <c r="AA630" t="s">
        <v>13</v>
      </c>
      <c r="AB630" t="s">
        <v>2255</v>
      </c>
      <c r="AC630">
        <v>27</v>
      </c>
      <c r="AD630" t="s">
        <v>2256</v>
      </c>
    </row>
    <row r="631" spans="1:30">
      <c r="A631" t="s">
        <v>1590</v>
      </c>
      <c r="B631" t="s">
        <v>2100</v>
      </c>
      <c r="C631">
        <v>91.3</v>
      </c>
      <c r="D631">
        <v>669</v>
      </c>
      <c r="E631">
        <v>40</v>
      </c>
      <c r="F631">
        <v>1</v>
      </c>
      <c r="G631">
        <v>66</v>
      </c>
      <c r="H631">
        <v>716</v>
      </c>
      <c r="I631">
        <v>36</v>
      </c>
      <c r="J631">
        <v>704</v>
      </c>
      <c r="K631">
        <v>0</v>
      </c>
      <c r="L631">
        <v>1229</v>
      </c>
      <c r="M631">
        <v>90.9</v>
      </c>
      <c r="N631">
        <v>716</v>
      </c>
      <c r="O631">
        <v>704</v>
      </c>
      <c r="P631" t="s">
        <v>150</v>
      </c>
      <c r="Q631" t="s">
        <v>50</v>
      </c>
      <c r="R631" t="s">
        <v>2101</v>
      </c>
      <c r="S631" t="s">
        <v>1593</v>
      </c>
      <c r="T631">
        <v>3330089</v>
      </c>
      <c r="U631">
        <v>3333823</v>
      </c>
      <c r="V631" t="s">
        <v>831</v>
      </c>
      <c r="W631" t="s">
        <v>503</v>
      </c>
      <c r="X631">
        <v>63</v>
      </c>
      <c r="Y631">
        <v>19</v>
      </c>
      <c r="Z631" t="s">
        <v>13</v>
      </c>
      <c r="AA631" t="s">
        <v>13</v>
      </c>
      <c r="AB631" t="s">
        <v>2255</v>
      </c>
      <c r="AC631">
        <v>27</v>
      </c>
      <c r="AD631" t="s">
        <v>2256</v>
      </c>
    </row>
    <row r="632" spans="1:30">
      <c r="A632" t="s">
        <v>1586</v>
      </c>
      <c r="B632" t="s">
        <v>2102</v>
      </c>
      <c r="C632">
        <v>93.9</v>
      </c>
      <c r="D632">
        <v>495</v>
      </c>
      <c r="E632">
        <v>19</v>
      </c>
      <c r="F632">
        <v>1</v>
      </c>
      <c r="G632">
        <v>1</v>
      </c>
      <c r="H632">
        <v>484</v>
      </c>
      <c r="I632">
        <v>1</v>
      </c>
      <c r="J632">
        <v>495</v>
      </c>
      <c r="K632">
        <v>0</v>
      </c>
      <c r="L632">
        <v>935</v>
      </c>
      <c r="M632">
        <v>99.4</v>
      </c>
      <c r="N632">
        <v>487</v>
      </c>
      <c r="O632">
        <v>495</v>
      </c>
      <c r="P632" t="s">
        <v>150</v>
      </c>
      <c r="Q632" t="s">
        <v>50</v>
      </c>
      <c r="R632" t="s">
        <v>2103</v>
      </c>
      <c r="S632" t="s">
        <v>1589</v>
      </c>
      <c r="T632">
        <v>3329852</v>
      </c>
      <c r="U632">
        <v>3331478</v>
      </c>
      <c r="V632" t="s">
        <v>831</v>
      </c>
      <c r="W632" t="s">
        <v>502</v>
      </c>
      <c r="X632">
        <v>63</v>
      </c>
      <c r="Y632">
        <v>19</v>
      </c>
      <c r="Z632" t="s">
        <v>13</v>
      </c>
      <c r="AA632" t="s">
        <v>13</v>
      </c>
      <c r="AB632" t="s">
        <v>2255</v>
      </c>
      <c r="AC632">
        <v>27</v>
      </c>
      <c r="AD632" t="s">
        <v>2256</v>
      </c>
    </row>
    <row r="633" spans="1:30">
      <c r="A633" t="s">
        <v>1582</v>
      </c>
      <c r="B633" t="s">
        <v>2104</v>
      </c>
      <c r="C633">
        <v>88.2</v>
      </c>
      <c r="D633">
        <v>533</v>
      </c>
      <c r="E633">
        <v>34</v>
      </c>
      <c r="F633">
        <v>2</v>
      </c>
      <c r="G633">
        <v>1</v>
      </c>
      <c r="H633">
        <v>504</v>
      </c>
      <c r="I633">
        <v>1</v>
      </c>
      <c r="J633">
        <v>533</v>
      </c>
      <c r="K633">
        <v>0</v>
      </c>
      <c r="L633">
        <v>936</v>
      </c>
      <c r="M633">
        <v>100</v>
      </c>
      <c r="N633">
        <v>504</v>
      </c>
      <c r="O633">
        <v>533</v>
      </c>
      <c r="P633" t="s">
        <v>150</v>
      </c>
      <c r="Q633" t="s">
        <v>50</v>
      </c>
      <c r="R633" t="s">
        <v>2105</v>
      </c>
      <c r="S633" t="s">
        <v>1585</v>
      </c>
      <c r="T633">
        <v>3327863</v>
      </c>
      <c r="U633">
        <v>3329526</v>
      </c>
      <c r="V633" t="s">
        <v>831</v>
      </c>
      <c r="W633" t="s">
        <v>503</v>
      </c>
      <c r="X633">
        <v>63</v>
      </c>
      <c r="Y633">
        <v>19</v>
      </c>
      <c r="Z633" t="s">
        <v>13</v>
      </c>
      <c r="AA633" t="s">
        <v>13</v>
      </c>
      <c r="AB633" t="s">
        <v>2255</v>
      </c>
      <c r="AC633">
        <v>27</v>
      </c>
      <c r="AD633" t="s">
        <v>2256</v>
      </c>
    </row>
    <row r="634" spans="1:30">
      <c r="A634" t="s">
        <v>1578</v>
      </c>
      <c r="B634" t="s">
        <v>2080</v>
      </c>
      <c r="C634">
        <v>98.5</v>
      </c>
      <c r="D634">
        <v>264</v>
      </c>
      <c r="E634">
        <v>4</v>
      </c>
      <c r="F634">
        <v>0</v>
      </c>
      <c r="G634">
        <v>1</v>
      </c>
      <c r="H634">
        <v>264</v>
      </c>
      <c r="I634">
        <v>1</v>
      </c>
      <c r="J634">
        <v>264</v>
      </c>
      <c r="K634" s="10">
        <v>1.8499999999999999E-183</v>
      </c>
      <c r="L634">
        <v>503</v>
      </c>
      <c r="M634">
        <v>100</v>
      </c>
      <c r="N634">
        <v>264</v>
      </c>
      <c r="O634">
        <v>264</v>
      </c>
      <c r="P634" t="s">
        <v>150</v>
      </c>
      <c r="Q634" t="s">
        <v>50</v>
      </c>
      <c r="R634" t="s">
        <v>2081</v>
      </c>
      <c r="S634" t="s">
        <v>1581</v>
      </c>
      <c r="T634">
        <v>3326753</v>
      </c>
      <c r="U634">
        <v>3327547</v>
      </c>
      <c r="V634" t="s">
        <v>831</v>
      </c>
      <c r="W634" t="s">
        <v>502</v>
      </c>
      <c r="X634">
        <v>63</v>
      </c>
      <c r="Y634">
        <v>19</v>
      </c>
      <c r="Z634" t="s">
        <v>13</v>
      </c>
      <c r="AA634" t="s">
        <v>13</v>
      </c>
      <c r="AB634" t="s">
        <v>2255</v>
      </c>
      <c r="AC634">
        <v>27</v>
      </c>
      <c r="AD634" t="s">
        <v>2256</v>
      </c>
    </row>
    <row r="635" spans="1:30">
      <c r="A635" t="s">
        <v>1574</v>
      </c>
      <c r="B635" t="s">
        <v>2106</v>
      </c>
      <c r="C635">
        <v>85.8</v>
      </c>
      <c r="D635">
        <v>183</v>
      </c>
      <c r="E635">
        <v>5</v>
      </c>
      <c r="F635">
        <v>1</v>
      </c>
      <c r="G635">
        <v>1</v>
      </c>
      <c r="H635">
        <v>162</v>
      </c>
      <c r="I635">
        <v>1</v>
      </c>
      <c r="J635">
        <v>183</v>
      </c>
      <c r="K635" s="10">
        <v>2.0499999999999998E-114</v>
      </c>
      <c r="L635">
        <v>320</v>
      </c>
      <c r="M635">
        <v>100</v>
      </c>
      <c r="N635">
        <v>162</v>
      </c>
      <c r="O635">
        <v>183</v>
      </c>
      <c r="P635" t="s">
        <v>150</v>
      </c>
      <c r="Q635" t="s">
        <v>50</v>
      </c>
      <c r="R635" t="s">
        <v>2107</v>
      </c>
      <c r="S635" t="s">
        <v>1577</v>
      </c>
      <c r="T635">
        <v>3325873</v>
      </c>
      <c r="U635">
        <v>3326475</v>
      </c>
      <c r="V635" t="s">
        <v>831</v>
      </c>
      <c r="W635" t="s">
        <v>503</v>
      </c>
      <c r="X635">
        <v>63</v>
      </c>
      <c r="Y635">
        <v>19</v>
      </c>
      <c r="Z635" t="s">
        <v>13</v>
      </c>
      <c r="AA635" t="s">
        <v>13</v>
      </c>
      <c r="AB635" t="s">
        <v>2255</v>
      </c>
      <c r="AC635">
        <v>27</v>
      </c>
      <c r="AD635" t="s">
        <v>2256</v>
      </c>
    </row>
    <row r="636" spans="1:30">
      <c r="A636" t="s">
        <v>1538</v>
      </c>
      <c r="B636" t="s">
        <v>2108</v>
      </c>
      <c r="C636">
        <v>94.8</v>
      </c>
      <c r="D636">
        <v>346</v>
      </c>
      <c r="E636">
        <v>6</v>
      </c>
      <c r="F636">
        <v>1</v>
      </c>
      <c r="G636">
        <v>99</v>
      </c>
      <c r="H636">
        <v>444</v>
      </c>
      <c r="I636">
        <v>1</v>
      </c>
      <c r="J636">
        <v>334</v>
      </c>
      <c r="K636" s="10">
        <v>1.0199999999999999E-225</v>
      </c>
      <c r="L636">
        <v>620</v>
      </c>
      <c r="M636">
        <v>77.900000000000006</v>
      </c>
      <c r="N636">
        <v>444</v>
      </c>
      <c r="O636">
        <v>334</v>
      </c>
      <c r="P636" t="s">
        <v>150</v>
      </c>
      <c r="Q636" t="s">
        <v>50</v>
      </c>
      <c r="R636" t="s">
        <v>1881</v>
      </c>
      <c r="S636" t="s">
        <v>1573</v>
      </c>
      <c r="T636">
        <v>3324217</v>
      </c>
      <c r="U636">
        <v>3325873</v>
      </c>
      <c r="V636" t="s">
        <v>831</v>
      </c>
      <c r="W636" t="s">
        <v>502</v>
      </c>
      <c r="X636">
        <v>63</v>
      </c>
      <c r="Y636">
        <v>19</v>
      </c>
      <c r="Z636" t="s">
        <v>13</v>
      </c>
      <c r="AA636" t="s">
        <v>13</v>
      </c>
      <c r="AB636" t="s">
        <v>2255</v>
      </c>
      <c r="AC636">
        <v>27</v>
      </c>
      <c r="AD636" t="s">
        <v>2256</v>
      </c>
    </row>
    <row r="637" spans="1:30">
      <c r="A637" t="s">
        <v>1514</v>
      </c>
      <c r="B637" t="s">
        <v>2109</v>
      </c>
      <c r="C637">
        <v>77.7</v>
      </c>
      <c r="D637">
        <v>309</v>
      </c>
      <c r="E637">
        <v>21</v>
      </c>
      <c r="F637">
        <v>3</v>
      </c>
      <c r="G637">
        <v>1</v>
      </c>
      <c r="H637">
        <v>261</v>
      </c>
      <c r="I637">
        <v>1</v>
      </c>
      <c r="J637">
        <v>309</v>
      </c>
      <c r="K637" s="10">
        <v>5.9000000000000002E-167</v>
      </c>
      <c r="L637">
        <v>462</v>
      </c>
      <c r="M637">
        <v>100</v>
      </c>
      <c r="N637">
        <v>261</v>
      </c>
      <c r="O637">
        <v>309</v>
      </c>
      <c r="P637" t="s">
        <v>150</v>
      </c>
      <c r="Q637" t="s">
        <v>50</v>
      </c>
      <c r="R637" t="s">
        <v>2110</v>
      </c>
      <c r="S637" t="s">
        <v>1570</v>
      </c>
      <c r="T637">
        <v>3322551</v>
      </c>
      <c r="U637">
        <v>3323837</v>
      </c>
      <c r="V637" t="s">
        <v>831</v>
      </c>
      <c r="W637" t="s">
        <v>502</v>
      </c>
      <c r="X637">
        <v>63</v>
      </c>
      <c r="Y637">
        <v>19</v>
      </c>
      <c r="Z637" t="s">
        <v>13</v>
      </c>
      <c r="AA637" t="s">
        <v>13</v>
      </c>
      <c r="AB637" t="s">
        <v>2255</v>
      </c>
      <c r="AC637">
        <v>27</v>
      </c>
      <c r="AD637" t="s">
        <v>2256</v>
      </c>
    </row>
    <row r="638" spans="1:30">
      <c r="A638" t="s">
        <v>1526</v>
      </c>
      <c r="B638" t="s">
        <v>2111</v>
      </c>
      <c r="C638">
        <v>87.9</v>
      </c>
      <c r="D638">
        <v>456</v>
      </c>
      <c r="E638">
        <v>32</v>
      </c>
      <c r="F638">
        <v>1</v>
      </c>
      <c r="G638">
        <v>1</v>
      </c>
      <c r="H638">
        <v>433</v>
      </c>
      <c r="I638">
        <v>1</v>
      </c>
      <c r="J638">
        <v>456</v>
      </c>
      <c r="K638" s="10">
        <v>6.3399999999999995E-300</v>
      </c>
      <c r="L638">
        <v>812</v>
      </c>
      <c r="M638">
        <v>100</v>
      </c>
      <c r="N638">
        <v>433</v>
      </c>
      <c r="O638">
        <v>456</v>
      </c>
      <c r="P638" t="s">
        <v>150</v>
      </c>
      <c r="Q638" t="s">
        <v>50</v>
      </c>
      <c r="R638" t="s">
        <v>2112</v>
      </c>
      <c r="S638" t="s">
        <v>1567</v>
      </c>
      <c r="T638">
        <v>3320830</v>
      </c>
      <c r="U638">
        <v>3322200</v>
      </c>
      <c r="V638" t="s">
        <v>831</v>
      </c>
      <c r="W638" t="s">
        <v>503</v>
      </c>
      <c r="X638">
        <v>63</v>
      </c>
      <c r="Y638">
        <v>19</v>
      </c>
      <c r="Z638" t="s">
        <v>13</v>
      </c>
      <c r="AA638" t="s">
        <v>13</v>
      </c>
      <c r="AB638" t="s">
        <v>2255</v>
      </c>
      <c r="AC638">
        <v>27</v>
      </c>
      <c r="AD638" t="s">
        <v>2256</v>
      </c>
    </row>
    <row r="639" spans="1:30">
      <c r="A639" t="s">
        <v>1522</v>
      </c>
      <c r="B639" t="s">
        <v>2060</v>
      </c>
      <c r="C639">
        <v>97.4</v>
      </c>
      <c r="D639">
        <v>151</v>
      </c>
      <c r="E639">
        <v>4</v>
      </c>
      <c r="F639">
        <v>0</v>
      </c>
      <c r="G639">
        <v>1</v>
      </c>
      <c r="H639">
        <v>151</v>
      </c>
      <c r="I639">
        <v>1</v>
      </c>
      <c r="J639">
        <v>151</v>
      </c>
      <c r="K639" s="10">
        <v>3.3900000000000002E-112</v>
      </c>
      <c r="L639">
        <v>313</v>
      </c>
      <c r="M639">
        <v>100</v>
      </c>
      <c r="N639">
        <v>151</v>
      </c>
      <c r="O639">
        <v>151</v>
      </c>
      <c r="P639" t="s">
        <v>150</v>
      </c>
      <c r="Q639" t="s">
        <v>50</v>
      </c>
      <c r="R639" t="s">
        <v>2061</v>
      </c>
      <c r="S639" t="s">
        <v>1564</v>
      </c>
      <c r="T639">
        <v>3320077</v>
      </c>
      <c r="U639">
        <v>3320639</v>
      </c>
      <c r="V639" t="s">
        <v>831</v>
      </c>
      <c r="W639" t="s">
        <v>502</v>
      </c>
      <c r="X639">
        <v>63</v>
      </c>
      <c r="Y639">
        <v>19</v>
      </c>
      <c r="Z639" t="s">
        <v>13</v>
      </c>
      <c r="AA639" t="s">
        <v>13</v>
      </c>
      <c r="AB639" t="s">
        <v>2255</v>
      </c>
      <c r="AC639">
        <v>27</v>
      </c>
      <c r="AD639" t="s">
        <v>2256</v>
      </c>
    </row>
    <row r="640" spans="1:30">
      <c r="A640" t="s">
        <v>1518</v>
      </c>
      <c r="B640" t="s">
        <v>2113</v>
      </c>
      <c r="C640">
        <v>92</v>
      </c>
      <c r="D640">
        <v>162</v>
      </c>
      <c r="E640">
        <v>13</v>
      </c>
      <c r="F640">
        <v>0</v>
      </c>
      <c r="G640">
        <v>1</v>
      </c>
      <c r="H640">
        <v>162</v>
      </c>
      <c r="I640">
        <v>1</v>
      </c>
      <c r="J640">
        <v>162</v>
      </c>
      <c r="K640" s="10">
        <v>1.19E-106</v>
      </c>
      <c r="L640">
        <v>300</v>
      </c>
      <c r="M640">
        <v>100</v>
      </c>
      <c r="N640">
        <v>162</v>
      </c>
      <c r="O640">
        <v>162</v>
      </c>
      <c r="P640" t="s">
        <v>150</v>
      </c>
      <c r="Q640" t="s">
        <v>50</v>
      </c>
      <c r="R640" t="s">
        <v>2114</v>
      </c>
      <c r="S640" t="s">
        <v>1561</v>
      </c>
      <c r="T640">
        <v>3319309</v>
      </c>
      <c r="U640">
        <v>3319859</v>
      </c>
      <c r="V640" t="s">
        <v>831</v>
      </c>
      <c r="W640" t="s">
        <v>503</v>
      </c>
      <c r="X640">
        <v>63</v>
      </c>
      <c r="Y640">
        <v>19</v>
      </c>
      <c r="Z640" t="s">
        <v>13</v>
      </c>
      <c r="AA640" t="s">
        <v>13</v>
      </c>
      <c r="AB640" t="s">
        <v>2255</v>
      </c>
      <c r="AC640">
        <v>27</v>
      </c>
      <c r="AD640" t="s">
        <v>2256</v>
      </c>
    </row>
    <row r="641" spans="1:30">
      <c r="A641" t="s">
        <v>1546</v>
      </c>
      <c r="B641" t="s">
        <v>2018</v>
      </c>
      <c r="C641">
        <v>96.4</v>
      </c>
      <c r="D641">
        <v>309</v>
      </c>
      <c r="E641">
        <v>11</v>
      </c>
      <c r="F641">
        <v>0</v>
      </c>
      <c r="G641">
        <v>1</v>
      </c>
      <c r="H641">
        <v>309</v>
      </c>
      <c r="I641">
        <v>1</v>
      </c>
      <c r="J641">
        <v>309</v>
      </c>
      <c r="K641" s="10">
        <v>1.16E-220</v>
      </c>
      <c r="L641">
        <v>601</v>
      </c>
      <c r="M641">
        <v>96</v>
      </c>
      <c r="N641">
        <v>322</v>
      </c>
      <c r="O641">
        <v>314</v>
      </c>
      <c r="P641" t="s">
        <v>150</v>
      </c>
      <c r="Q641" t="s">
        <v>50</v>
      </c>
      <c r="R641" t="s">
        <v>2019</v>
      </c>
      <c r="S641" t="s">
        <v>1558</v>
      </c>
      <c r="T641">
        <v>3317938</v>
      </c>
      <c r="U641">
        <v>3318943</v>
      </c>
      <c r="V641" t="s">
        <v>831</v>
      </c>
      <c r="W641" t="s">
        <v>502</v>
      </c>
      <c r="X641">
        <v>63</v>
      </c>
      <c r="Y641">
        <v>19</v>
      </c>
      <c r="Z641" t="s">
        <v>13</v>
      </c>
      <c r="AA641" t="s">
        <v>13</v>
      </c>
      <c r="AB641" t="s">
        <v>2255</v>
      </c>
      <c r="AC641">
        <v>27</v>
      </c>
      <c r="AD641" t="s">
        <v>2256</v>
      </c>
    </row>
    <row r="642" spans="1:30">
      <c r="A642" t="s">
        <v>1542</v>
      </c>
      <c r="B642" t="s">
        <v>2115</v>
      </c>
      <c r="C642">
        <v>94.8</v>
      </c>
      <c r="D642">
        <v>1824</v>
      </c>
      <c r="E642">
        <v>59</v>
      </c>
      <c r="F642">
        <v>4</v>
      </c>
      <c r="G642">
        <v>1</v>
      </c>
      <c r="H642">
        <v>1792</v>
      </c>
      <c r="I642">
        <v>1</v>
      </c>
      <c r="J642">
        <v>1821</v>
      </c>
      <c r="K642">
        <v>0</v>
      </c>
      <c r="L642">
        <v>3396</v>
      </c>
      <c r="M642">
        <v>100</v>
      </c>
      <c r="N642">
        <v>1792</v>
      </c>
      <c r="O642">
        <v>1821</v>
      </c>
      <c r="P642" t="s">
        <v>150</v>
      </c>
      <c r="Q642" t="s">
        <v>50</v>
      </c>
      <c r="R642" t="s">
        <v>2116</v>
      </c>
      <c r="S642" t="s">
        <v>1555</v>
      </c>
      <c r="T642">
        <v>3311904</v>
      </c>
      <c r="U642">
        <v>3317602</v>
      </c>
      <c r="V642" t="s">
        <v>831</v>
      </c>
      <c r="W642" t="s">
        <v>503</v>
      </c>
      <c r="X642">
        <v>63</v>
      </c>
      <c r="Y642">
        <v>19</v>
      </c>
      <c r="Z642" t="s">
        <v>13</v>
      </c>
      <c r="AA642" t="s">
        <v>13</v>
      </c>
      <c r="AB642" t="s">
        <v>2255</v>
      </c>
      <c r="AC642">
        <v>27</v>
      </c>
      <c r="AD642" t="s">
        <v>2256</v>
      </c>
    </row>
    <row r="643" spans="1:30">
      <c r="A643" t="s">
        <v>1534</v>
      </c>
      <c r="B643" t="s">
        <v>2117</v>
      </c>
      <c r="C643">
        <v>91.5</v>
      </c>
      <c r="D643">
        <v>378</v>
      </c>
      <c r="E643">
        <v>32</v>
      </c>
      <c r="F643">
        <v>0</v>
      </c>
      <c r="G643">
        <v>1</v>
      </c>
      <c r="H643">
        <v>378</v>
      </c>
      <c r="I643">
        <v>1</v>
      </c>
      <c r="J643">
        <v>378</v>
      </c>
      <c r="K643" s="10">
        <v>9.4699999999999998E-241</v>
      </c>
      <c r="L643">
        <v>657</v>
      </c>
      <c r="M643">
        <v>100</v>
      </c>
      <c r="N643">
        <v>378</v>
      </c>
      <c r="O643">
        <v>378</v>
      </c>
      <c r="P643" t="s">
        <v>150</v>
      </c>
      <c r="Q643" t="s">
        <v>50</v>
      </c>
      <c r="R643" t="s">
        <v>2118</v>
      </c>
      <c r="S643" t="s">
        <v>1552</v>
      </c>
      <c r="T643">
        <v>3310303</v>
      </c>
      <c r="U643">
        <v>3311439</v>
      </c>
      <c r="V643" t="s">
        <v>831</v>
      </c>
      <c r="W643" t="s">
        <v>502</v>
      </c>
      <c r="X643">
        <v>63</v>
      </c>
      <c r="Y643">
        <v>19</v>
      </c>
      <c r="Z643" t="s">
        <v>13</v>
      </c>
      <c r="AA643" t="s">
        <v>13</v>
      </c>
      <c r="AB643" t="s">
        <v>2255</v>
      </c>
      <c r="AC643">
        <v>27</v>
      </c>
      <c r="AD643" t="s">
        <v>2256</v>
      </c>
    </row>
    <row r="644" spans="1:30">
      <c r="A644" t="s">
        <v>1821</v>
      </c>
      <c r="B644" t="s">
        <v>1882</v>
      </c>
      <c r="C644">
        <v>95.3</v>
      </c>
      <c r="D644">
        <v>149</v>
      </c>
      <c r="E644">
        <v>7</v>
      </c>
      <c r="F644">
        <v>0</v>
      </c>
      <c r="G644">
        <v>1</v>
      </c>
      <c r="H644">
        <v>149</v>
      </c>
      <c r="I644">
        <v>1</v>
      </c>
      <c r="J644">
        <v>149</v>
      </c>
      <c r="K644" s="10">
        <v>3.3199999999999999E-103</v>
      </c>
      <c r="L644">
        <v>290</v>
      </c>
      <c r="M644">
        <v>99.3</v>
      </c>
      <c r="N644">
        <v>150</v>
      </c>
      <c r="O644">
        <v>150</v>
      </c>
      <c r="P644" t="s">
        <v>151</v>
      </c>
      <c r="Q644" t="s">
        <v>50</v>
      </c>
      <c r="R644" t="s">
        <v>1883</v>
      </c>
      <c r="S644" t="s">
        <v>1824</v>
      </c>
      <c r="T644">
        <v>88251</v>
      </c>
      <c r="U644">
        <v>88796</v>
      </c>
      <c r="V644" t="s">
        <v>506</v>
      </c>
      <c r="W644" t="s">
        <v>502</v>
      </c>
      <c r="X644">
        <v>63</v>
      </c>
      <c r="Y644">
        <v>19</v>
      </c>
      <c r="Z644" t="s">
        <v>13</v>
      </c>
      <c r="AA644" t="s">
        <v>13</v>
      </c>
      <c r="AB644" t="s">
        <v>2255</v>
      </c>
      <c r="AC644">
        <v>27</v>
      </c>
      <c r="AD644" t="s">
        <v>2256</v>
      </c>
    </row>
    <row r="645" spans="1:30">
      <c r="A645" t="s">
        <v>1530</v>
      </c>
      <c r="B645" t="s">
        <v>1940</v>
      </c>
      <c r="C645">
        <v>95.8</v>
      </c>
      <c r="D645">
        <v>265</v>
      </c>
      <c r="E645">
        <v>11</v>
      </c>
      <c r="F645">
        <v>0</v>
      </c>
      <c r="G645">
        <v>1</v>
      </c>
      <c r="H645">
        <v>265</v>
      </c>
      <c r="I645">
        <v>1</v>
      </c>
      <c r="J645">
        <v>265</v>
      </c>
      <c r="K645" s="10">
        <v>3.9700000000000001E-188</v>
      </c>
      <c r="L645">
        <v>514</v>
      </c>
      <c r="M645">
        <v>100</v>
      </c>
      <c r="N645">
        <v>265</v>
      </c>
      <c r="O645">
        <v>265</v>
      </c>
      <c r="P645" t="s">
        <v>151</v>
      </c>
      <c r="Q645" t="s">
        <v>50</v>
      </c>
      <c r="R645" t="s">
        <v>1941</v>
      </c>
      <c r="S645" t="s">
        <v>1806</v>
      </c>
      <c r="T645">
        <v>89079</v>
      </c>
      <c r="U645">
        <v>89876</v>
      </c>
      <c r="V645" t="s">
        <v>506</v>
      </c>
      <c r="W645" t="s">
        <v>502</v>
      </c>
      <c r="X645">
        <v>63</v>
      </c>
      <c r="Y645">
        <v>19</v>
      </c>
      <c r="Z645" t="s">
        <v>13</v>
      </c>
      <c r="AA645" t="s">
        <v>13</v>
      </c>
      <c r="AB645" t="s">
        <v>2255</v>
      </c>
      <c r="AC645">
        <v>27</v>
      </c>
      <c r="AD645" t="s">
        <v>2256</v>
      </c>
    </row>
    <row r="646" spans="1:30">
      <c r="A646" t="s">
        <v>1807</v>
      </c>
      <c r="B646" t="s">
        <v>1982</v>
      </c>
      <c r="C646">
        <v>96</v>
      </c>
      <c r="D646">
        <v>151</v>
      </c>
      <c r="E646">
        <v>6</v>
      </c>
      <c r="F646">
        <v>0</v>
      </c>
      <c r="G646">
        <v>1</v>
      </c>
      <c r="H646">
        <v>151</v>
      </c>
      <c r="I646">
        <v>1</v>
      </c>
      <c r="J646">
        <v>151</v>
      </c>
      <c r="K646" s="10">
        <v>1.4099999999999999E-109</v>
      </c>
      <c r="L646">
        <v>306</v>
      </c>
      <c r="M646">
        <v>100</v>
      </c>
      <c r="N646">
        <v>151</v>
      </c>
      <c r="O646">
        <v>151</v>
      </c>
      <c r="P646" t="s">
        <v>151</v>
      </c>
      <c r="Q646" t="s">
        <v>50</v>
      </c>
      <c r="R646" t="s">
        <v>1983</v>
      </c>
      <c r="S646" t="s">
        <v>1810</v>
      </c>
      <c r="T646">
        <v>90031</v>
      </c>
      <c r="U646">
        <v>90641</v>
      </c>
      <c r="V646" t="s">
        <v>506</v>
      </c>
      <c r="W646" t="s">
        <v>502</v>
      </c>
      <c r="X646">
        <v>63</v>
      </c>
      <c r="Y646">
        <v>19</v>
      </c>
      <c r="Z646" t="s">
        <v>13</v>
      </c>
      <c r="AA646" t="s">
        <v>13</v>
      </c>
      <c r="AB646" t="s">
        <v>2255</v>
      </c>
      <c r="AC646">
        <v>27</v>
      </c>
      <c r="AD646" t="s">
        <v>2256</v>
      </c>
    </row>
    <row r="647" spans="1:30">
      <c r="A647" t="s">
        <v>1811</v>
      </c>
      <c r="B647" t="s">
        <v>1853</v>
      </c>
      <c r="C647">
        <v>95.1</v>
      </c>
      <c r="D647">
        <v>515</v>
      </c>
      <c r="E647">
        <v>22</v>
      </c>
      <c r="F647">
        <v>1</v>
      </c>
      <c r="G647">
        <v>1</v>
      </c>
      <c r="H647">
        <v>515</v>
      </c>
      <c r="I647">
        <v>2</v>
      </c>
      <c r="J647">
        <v>513</v>
      </c>
      <c r="K647">
        <v>0</v>
      </c>
      <c r="L647">
        <v>1017</v>
      </c>
      <c r="M647">
        <v>100</v>
      </c>
      <c r="N647">
        <v>515</v>
      </c>
      <c r="O647">
        <v>513</v>
      </c>
      <c r="P647" t="s">
        <v>151</v>
      </c>
      <c r="Q647" t="s">
        <v>50</v>
      </c>
      <c r="R647" t="s">
        <v>1854</v>
      </c>
      <c r="S647" t="s">
        <v>1814</v>
      </c>
      <c r="T647">
        <v>90983</v>
      </c>
      <c r="U647">
        <v>92648</v>
      </c>
      <c r="V647" t="s">
        <v>506</v>
      </c>
      <c r="W647" t="s">
        <v>502</v>
      </c>
      <c r="X647">
        <v>63</v>
      </c>
      <c r="Y647">
        <v>19</v>
      </c>
      <c r="Z647" t="s">
        <v>13</v>
      </c>
      <c r="AA647" t="s">
        <v>13</v>
      </c>
      <c r="AB647" t="s">
        <v>2255</v>
      </c>
      <c r="AC647">
        <v>27</v>
      </c>
      <c r="AD647" t="s">
        <v>2256</v>
      </c>
    </row>
    <row r="648" spans="1:30">
      <c r="A648" t="s">
        <v>1510</v>
      </c>
      <c r="B648" t="s">
        <v>1966</v>
      </c>
      <c r="C648">
        <v>95.9</v>
      </c>
      <c r="D648">
        <v>290</v>
      </c>
      <c r="E648">
        <v>12</v>
      </c>
      <c r="F648">
        <v>0</v>
      </c>
      <c r="G648">
        <v>1</v>
      </c>
      <c r="H648">
        <v>290</v>
      </c>
      <c r="I648">
        <v>1</v>
      </c>
      <c r="J648">
        <v>290</v>
      </c>
      <c r="K648" s="10">
        <v>5.8399999999999998E-198</v>
      </c>
      <c r="L648">
        <v>541</v>
      </c>
      <c r="M648">
        <v>100</v>
      </c>
      <c r="N648">
        <v>290</v>
      </c>
      <c r="O648">
        <v>290</v>
      </c>
      <c r="P648" t="s">
        <v>151</v>
      </c>
      <c r="Q648" t="s">
        <v>50</v>
      </c>
      <c r="R648" t="s">
        <v>1967</v>
      </c>
      <c r="S648" t="s">
        <v>1513</v>
      </c>
      <c r="T648">
        <v>92802</v>
      </c>
      <c r="U648">
        <v>93759</v>
      </c>
      <c r="V648" t="s">
        <v>506</v>
      </c>
      <c r="W648" t="s">
        <v>503</v>
      </c>
      <c r="X648">
        <v>63</v>
      </c>
      <c r="Y648">
        <v>19</v>
      </c>
      <c r="Z648" t="s">
        <v>13</v>
      </c>
      <c r="AA648" t="s">
        <v>13</v>
      </c>
      <c r="AB648" t="s">
        <v>2255</v>
      </c>
      <c r="AC648">
        <v>27</v>
      </c>
      <c r="AD648" t="s">
        <v>2256</v>
      </c>
    </row>
    <row r="649" spans="1:30">
      <c r="A649" t="s">
        <v>1594</v>
      </c>
      <c r="B649" t="s">
        <v>2024</v>
      </c>
      <c r="C649">
        <v>96.8</v>
      </c>
      <c r="D649">
        <v>502</v>
      </c>
      <c r="E649">
        <v>16</v>
      </c>
      <c r="F649">
        <v>0</v>
      </c>
      <c r="G649">
        <v>1</v>
      </c>
      <c r="H649">
        <v>502</v>
      </c>
      <c r="I649">
        <v>57</v>
      </c>
      <c r="J649">
        <v>558</v>
      </c>
      <c r="K649">
        <v>0</v>
      </c>
      <c r="L649">
        <v>952</v>
      </c>
      <c r="M649">
        <v>99.2</v>
      </c>
      <c r="N649">
        <v>506</v>
      </c>
      <c r="O649">
        <v>561</v>
      </c>
      <c r="P649" t="s">
        <v>151</v>
      </c>
      <c r="Q649" t="s">
        <v>50</v>
      </c>
      <c r="R649" t="s">
        <v>2025</v>
      </c>
      <c r="S649" t="s">
        <v>1597</v>
      </c>
      <c r="T649">
        <v>94161</v>
      </c>
      <c r="U649">
        <v>96337</v>
      </c>
      <c r="V649" t="s">
        <v>506</v>
      </c>
      <c r="W649" t="s">
        <v>503</v>
      </c>
      <c r="X649">
        <v>63</v>
      </c>
      <c r="Y649">
        <v>19</v>
      </c>
      <c r="Z649" t="s">
        <v>13</v>
      </c>
      <c r="AA649" t="s">
        <v>13</v>
      </c>
      <c r="AB649" t="s">
        <v>2255</v>
      </c>
      <c r="AC649">
        <v>27</v>
      </c>
      <c r="AD649" t="s">
        <v>2256</v>
      </c>
    </row>
    <row r="650" spans="1:30">
      <c r="A650" t="s">
        <v>1590</v>
      </c>
      <c r="B650" t="s">
        <v>2119</v>
      </c>
      <c r="C650">
        <v>91.3</v>
      </c>
      <c r="D650">
        <v>669</v>
      </c>
      <c r="E650">
        <v>40</v>
      </c>
      <c r="F650">
        <v>1</v>
      </c>
      <c r="G650">
        <v>66</v>
      </c>
      <c r="H650">
        <v>716</v>
      </c>
      <c r="I650">
        <v>36</v>
      </c>
      <c r="J650">
        <v>704</v>
      </c>
      <c r="K650">
        <v>0</v>
      </c>
      <c r="L650">
        <v>1229</v>
      </c>
      <c r="M650">
        <v>90.9</v>
      </c>
      <c r="N650">
        <v>716</v>
      </c>
      <c r="O650">
        <v>704</v>
      </c>
      <c r="P650" t="s">
        <v>151</v>
      </c>
      <c r="Q650" t="s">
        <v>50</v>
      </c>
      <c r="R650" t="s">
        <v>2120</v>
      </c>
      <c r="S650" t="s">
        <v>1593</v>
      </c>
      <c r="T650">
        <v>96500</v>
      </c>
      <c r="U650">
        <v>99987</v>
      </c>
      <c r="V650" t="s">
        <v>506</v>
      </c>
      <c r="W650" t="s">
        <v>502</v>
      </c>
      <c r="X650">
        <v>63</v>
      </c>
      <c r="Y650">
        <v>19</v>
      </c>
      <c r="Z650" t="s">
        <v>13</v>
      </c>
      <c r="AA650" t="s">
        <v>13</v>
      </c>
      <c r="AB650" t="s">
        <v>2255</v>
      </c>
      <c r="AC650">
        <v>27</v>
      </c>
      <c r="AD650" t="s">
        <v>2256</v>
      </c>
    </row>
    <row r="651" spans="1:30">
      <c r="A651" t="s">
        <v>1586</v>
      </c>
      <c r="B651" t="s">
        <v>1968</v>
      </c>
      <c r="C651">
        <v>95.9</v>
      </c>
      <c r="D651">
        <v>484</v>
      </c>
      <c r="E651">
        <v>20</v>
      </c>
      <c r="F651">
        <v>0</v>
      </c>
      <c r="G651">
        <v>1</v>
      </c>
      <c r="H651">
        <v>484</v>
      </c>
      <c r="I651">
        <v>1</v>
      </c>
      <c r="J651">
        <v>484</v>
      </c>
      <c r="K651">
        <v>0</v>
      </c>
      <c r="L651">
        <v>941</v>
      </c>
      <c r="M651">
        <v>99.4</v>
      </c>
      <c r="N651">
        <v>487</v>
      </c>
      <c r="O651">
        <v>484</v>
      </c>
      <c r="P651" t="s">
        <v>151</v>
      </c>
      <c r="Q651" t="s">
        <v>50</v>
      </c>
      <c r="R651" t="s">
        <v>1969</v>
      </c>
      <c r="S651" t="s">
        <v>1589</v>
      </c>
      <c r="T651">
        <v>98908</v>
      </c>
      <c r="U651">
        <v>100534</v>
      </c>
      <c r="V651" t="s">
        <v>506</v>
      </c>
      <c r="W651" t="s">
        <v>503</v>
      </c>
      <c r="X651">
        <v>63</v>
      </c>
      <c r="Y651">
        <v>19</v>
      </c>
      <c r="Z651" t="s">
        <v>13</v>
      </c>
      <c r="AA651" t="s">
        <v>13</v>
      </c>
      <c r="AB651" t="s">
        <v>2255</v>
      </c>
      <c r="AC651">
        <v>27</v>
      </c>
      <c r="AD651" t="s">
        <v>2256</v>
      </c>
    </row>
    <row r="652" spans="1:30">
      <c r="A652" t="s">
        <v>1582</v>
      </c>
      <c r="B652" t="s">
        <v>2121</v>
      </c>
      <c r="C652">
        <v>88.4</v>
      </c>
      <c r="D652">
        <v>533</v>
      </c>
      <c r="E652">
        <v>33</v>
      </c>
      <c r="F652">
        <v>2</v>
      </c>
      <c r="G652">
        <v>1</v>
      </c>
      <c r="H652">
        <v>504</v>
      </c>
      <c r="I652">
        <v>1</v>
      </c>
      <c r="J652">
        <v>533</v>
      </c>
      <c r="K652">
        <v>0</v>
      </c>
      <c r="L652">
        <v>938</v>
      </c>
      <c r="M652">
        <v>100</v>
      </c>
      <c r="N652">
        <v>504</v>
      </c>
      <c r="O652">
        <v>533</v>
      </c>
      <c r="P652" t="s">
        <v>151</v>
      </c>
      <c r="Q652" t="s">
        <v>50</v>
      </c>
      <c r="R652" t="s">
        <v>2122</v>
      </c>
      <c r="S652" t="s">
        <v>1585</v>
      </c>
      <c r="T652">
        <v>100860</v>
      </c>
      <c r="U652">
        <v>102523</v>
      </c>
      <c r="V652" t="s">
        <v>506</v>
      </c>
      <c r="W652" t="s">
        <v>502</v>
      </c>
      <c r="X652">
        <v>63</v>
      </c>
      <c r="Y652">
        <v>19</v>
      </c>
      <c r="Z652" t="s">
        <v>13</v>
      </c>
      <c r="AA652" t="s">
        <v>13</v>
      </c>
      <c r="AB652" t="s">
        <v>2255</v>
      </c>
      <c r="AC652">
        <v>27</v>
      </c>
      <c r="AD652" t="s">
        <v>2256</v>
      </c>
    </row>
    <row r="653" spans="1:30">
      <c r="A653" t="s">
        <v>1578</v>
      </c>
      <c r="B653" t="s">
        <v>2092</v>
      </c>
      <c r="C653">
        <v>99.2</v>
      </c>
      <c r="D653">
        <v>264</v>
      </c>
      <c r="E653">
        <v>2</v>
      </c>
      <c r="F653">
        <v>0</v>
      </c>
      <c r="G653">
        <v>1</v>
      </c>
      <c r="H653">
        <v>264</v>
      </c>
      <c r="I653">
        <v>1</v>
      </c>
      <c r="J653">
        <v>264</v>
      </c>
      <c r="K653" s="10">
        <v>8.3E-185</v>
      </c>
      <c r="L653">
        <v>506</v>
      </c>
      <c r="M653">
        <v>100</v>
      </c>
      <c r="N653">
        <v>264</v>
      </c>
      <c r="O653">
        <v>264</v>
      </c>
      <c r="P653" t="s">
        <v>151</v>
      </c>
      <c r="Q653" t="s">
        <v>50</v>
      </c>
      <c r="R653" t="s">
        <v>2093</v>
      </c>
      <c r="S653" t="s">
        <v>1581</v>
      </c>
      <c r="T653">
        <v>102839</v>
      </c>
      <c r="U653">
        <v>103633</v>
      </c>
      <c r="V653" t="s">
        <v>506</v>
      </c>
      <c r="W653" t="s">
        <v>503</v>
      </c>
      <c r="X653">
        <v>63</v>
      </c>
      <c r="Y653">
        <v>19</v>
      </c>
      <c r="Z653" t="s">
        <v>13</v>
      </c>
      <c r="AA653" t="s">
        <v>13</v>
      </c>
      <c r="AB653" t="s">
        <v>2255</v>
      </c>
      <c r="AC653">
        <v>27</v>
      </c>
      <c r="AD653" t="s">
        <v>2256</v>
      </c>
    </row>
    <row r="654" spans="1:30">
      <c r="A654" t="s">
        <v>1574</v>
      </c>
      <c r="B654" t="s">
        <v>2048</v>
      </c>
      <c r="C654">
        <v>96.9</v>
      </c>
      <c r="D654">
        <v>162</v>
      </c>
      <c r="E654">
        <v>5</v>
      </c>
      <c r="F654">
        <v>0</v>
      </c>
      <c r="G654">
        <v>1</v>
      </c>
      <c r="H654">
        <v>162</v>
      </c>
      <c r="I654">
        <v>1</v>
      </c>
      <c r="J654">
        <v>162</v>
      </c>
      <c r="K654" s="10">
        <v>1.3699999999999999E-119</v>
      </c>
      <c r="L654">
        <v>333</v>
      </c>
      <c r="M654">
        <v>100</v>
      </c>
      <c r="N654">
        <v>162</v>
      </c>
      <c r="O654">
        <v>162</v>
      </c>
      <c r="P654" t="s">
        <v>151</v>
      </c>
      <c r="Q654" t="s">
        <v>50</v>
      </c>
      <c r="R654" t="s">
        <v>2049</v>
      </c>
      <c r="S654" t="s">
        <v>1577</v>
      </c>
      <c r="T654">
        <v>103911</v>
      </c>
      <c r="U654">
        <v>104513</v>
      </c>
      <c r="V654" t="s">
        <v>506</v>
      </c>
      <c r="W654" t="s">
        <v>502</v>
      </c>
      <c r="X654">
        <v>63</v>
      </c>
      <c r="Y654">
        <v>19</v>
      </c>
      <c r="Z654" t="s">
        <v>13</v>
      </c>
      <c r="AA654" t="s">
        <v>13</v>
      </c>
      <c r="AB654" t="s">
        <v>2255</v>
      </c>
      <c r="AC654">
        <v>27</v>
      </c>
      <c r="AD654" t="s">
        <v>2256</v>
      </c>
    </row>
    <row r="655" spans="1:30">
      <c r="A655" t="s">
        <v>1538</v>
      </c>
      <c r="B655" t="s">
        <v>1884</v>
      </c>
      <c r="C655">
        <v>95.3</v>
      </c>
      <c r="D655">
        <v>444</v>
      </c>
      <c r="E655">
        <v>8</v>
      </c>
      <c r="F655">
        <v>2</v>
      </c>
      <c r="G655">
        <v>1</v>
      </c>
      <c r="H655">
        <v>444</v>
      </c>
      <c r="I655">
        <v>1</v>
      </c>
      <c r="J655">
        <v>431</v>
      </c>
      <c r="K655" s="10">
        <v>6.1499999999999996E-295</v>
      </c>
      <c r="L655">
        <v>799</v>
      </c>
      <c r="M655">
        <v>100</v>
      </c>
      <c r="N655">
        <v>444</v>
      </c>
      <c r="O655">
        <v>431</v>
      </c>
      <c r="P655" t="s">
        <v>151</v>
      </c>
      <c r="Q655" t="s">
        <v>50</v>
      </c>
      <c r="R655" t="s">
        <v>1885</v>
      </c>
      <c r="S655" t="s">
        <v>1573</v>
      </c>
      <c r="T655">
        <v>104492</v>
      </c>
      <c r="U655">
        <v>106151</v>
      </c>
      <c r="V655" t="s">
        <v>506</v>
      </c>
      <c r="W655" t="s">
        <v>503</v>
      </c>
      <c r="X655">
        <v>63</v>
      </c>
      <c r="Y655">
        <v>19</v>
      </c>
      <c r="Z655" t="s">
        <v>13</v>
      </c>
      <c r="AA655" t="s">
        <v>13</v>
      </c>
      <c r="AB655" t="s">
        <v>2255</v>
      </c>
      <c r="AC655">
        <v>27</v>
      </c>
      <c r="AD655" t="s">
        <v>2256</v>
      </c>
    </row>
    <row r="656" spans="1:30">
      <c r="A656" t="s">
        <v>1514</v>
      </c>
      <c r="B656" t="s">
        <v>2123</v>
      </c>
      <c r="C656">
        <v>77.7</v>
      </c>
      <c r="D656">
        <v>309</v>
      </c>
      <c r="E656">
        <v>21</v>
      </c>
      <c r="F656">
        <v>3</v>
      </c>
      <c r="G656">
        <v>1</v>
      </c>
      <c r="H656">
        <v>261</v>
      </c>
      <c r="I656">
        <v>1</v>
      </c>
      <c r="J656">
        <v>309</v>
      </c>
      <c r="K656" s="10">
        <v>6.2400000000000002E-167</v>
      </c>
      <c r="L656">
        <v>462</v>
      </c>
      <c r="M656">
        <v>100</v>
      </c>
      <c r="N656">
        <v>261</v>
      </c>
      <c r="O656">
        <v>309</v>
      </c>
      <c r="P656" t="s">
        <v>151</v>
      </c>
      <c r="Q656" t="s">
        <v>50</v>
      </c>
      <c r="R656" t="s">
        <v>2124</v>
      </c>
      <c r="S656" t="s">
        <v>1570</v>
      </c>
      <c r="T656">
        <v>106906</v>
      </c>
      <c r="U656">
        <v>107835</v>
      </c>
      <c r="V656" t="s">
        <v>506</v>
      </c>
      <c r="W656" t="s">
        <v>503</v>
      </c>
      <c r="X656">
        <v>63</v>
      </c>
      <c r="Y656">
        <v>19</v>
      </c>
      <c r="Z656" t="s">
        <v>13</v>
      </c>
      <c r="AA656" t="s">
        <v>13</v>
      </c>
      <c r="AB656" t="s">
        <v>2255</v>
      </c>
      <c r="AC656">
        <v>27</v>
      </c>
      <c r="AD656" t="s">
        <v>2256</v>
      </c>
    </row>
    <row r="657" spans="1:30">
      <c r="A657" t="s">
        <v>1526</v>
      </c>
      <c r="B657" t="s">
        <v>2125</v>
      </c>
      <c r="C657">
        <v>87.9</v>
      </c>
      <c r="D657">
        <v>456</v>
      </c>
      <c r="E657">
        <v>32</v>
      </c>
      <c r="F657">
        <v>1</v>
      </c>
      <c r="G657">
        <v>1</v>
      </c>
      <c r="H657">
        <v>433</v>
      </c>
      <c r="I657">
        <v>1</v>
      </c>
      <c r="J657">
        <v>456</v>
      </c>
      <c r="K657" s="10">
        <v>6.7100000000000003E-300</v>
      </c>
      <c r="L657">
        <v>812</v>
      </c>
      <c r="M657">
        <v>100</v>
      </c>
      <c r="N657">
        <v>433</v>
      </c>
      <c r="O657">
        <v>456</v>
      </c>
      <c r="P657" t="s">
        <v>151</v>
      </c>
      <c r="Q657" t="s">
        <v>50</v>
      </c>
      <c r="R657" t="s">
        <v>2126</v>
      </c>
      <c r="S657" t="s">
        <v>1567</v>
      </c>
      <c r="T657">
        <v>108186</v>
      </c>
      <c r="U657">
        <v>109556</v>
      </c>
      <c r="V657" t="s">
        <v>506</v>
      </c>
      <c r="W657" t="s">
        <v>502</v>
      </c>
      <c r="X657">
        <v>63</v>
      </c>
      <c r="Y657">
        <v>19</v>
      </c>
      <c r="Z657" t="s">
        <v>13</v>
      </c>
      <c r="AA657" t="s">
        <v>13</v>
      </c>
      <c r="AB657" t="s">
        <v>2255</v>
      </c>
      <c r="AC657">
        <v>27</v>
      </c>
      <c r="AD657" t="s">
        <v>2256</v>
      </c>
    </row>
    <row r="658" spans="1:30">
      <c r="A658" t="s">
        <v>1522</v>
      </c>
      <c r="B658" t="s">
        <v>2064</v>
      </c>
      <c r="C658">
        <v>98</v>
      </c>
      <c r="D658">
        <v>151</v>
      </c>
      <c r="E658">
        <v>3</v>
      </c>
      <c r="F658">
        <v>0</v>
      </c>
      <c r="G658">
        <v>1</v>
      </c>
      <c r="H658">
        <v>151</v>
      </c>
      <c r="I658">
        <v>1</v>
      </c>
      <c r="J658">
        <v>151</v>
      </c>
      <c r="K658" s="10">
        <v>1.2500000000000001E-112</v>
      </c>
      <c r="L658">
        <v>314</v>
      </c>
      <c r="M658">
        <v>100</v>
      </c>
      <c r="N658">
        <v>151</v>
      </c>
      <c r="O658">
        <v>151</v>
      </c>
      <c r="P658" t="s">
        <v>151</v>
      </c>
      <c r="Q658" t="s">
        <v>50</v>
      </c>
      <c r="R658" t="s">
        <v>2065</v>
      </c>
      <c r="S658" t="s">
        <v>1564</v>
      </c>
      <c r="T658">
        <v>109747</v>
      </c>
      <c r="U658">
        <v>110309</v>
      </c>
      <c r="V658" t="s">
        <v>506</v>
      </c>
      <c r="W658" t="s">
        <v>503</v>
      </c>
      <c r="X658">
        <v>63</v>
      </c>
      <c r="Y658">
        <v>19</v>
      </c>
      <c r="Z658" t="s">
        <v>13</v>
      </c>
      <c r="AA658" t="s">
        <v>13</v>
      </c>
      <c r="AB658" t="s">
        <v>2255</v>
      </c>
      <c r="AC658">
        <v>27</v>
      </c>
      <c r="AD658" t="s">
        <v>2256</v>
      </c>
    </row>
    <row r="659" spans="1:30">
      <c r="A659" t="s">
        <v>1518</v>
      </c>
      <c r="B659" t="s">
        <v>2127</v>
      </c>
      <c r="C659">
        <v>92</v>
      </c>
      <c r="D659">
        <v>162</v>
      </c>
      <c r="E659">
        <v>13</v>
      </c>
      <c r="F659">
        <v>0</v>
      </c>
      <c r="G659">
        <v>1</v>
      </c>
      <c r="H659">
        <v>162</v>
      </c>
      <c r="I659">
        <v>1</v>
      </c>
      <c r="J659">
        <v>162</v>
      </c>
      <c r="K659" s="10">
        <v>1.2600000000000001E-106</v>
      </c>
      <c r="L659">
        <v>300</v>
      </c>
      <c r="M659">
        <v>100</v>
      </c>
      <c r="N659">
        <v>162</v>
      </c>
      <c r="O659">
        <v>162</v>
      </c>
      <c r="P659" t="s">
        <v>151</v>
      </c>
      <c r="Q659" t="s">
        <v>50</v>
      </c>
      <c r="R659" t="s">
        <v>2128</v>
      </c>
      <c r="S659" t="s">
        <v>1561</v>
      </c>
      <c r="T659">
        <v>110527</v>
      </c>
      <c r="U659">
        <v>111077</v>
      </c>
      <c r="V659" t="s">
        <v>506</v>
      </c>
      <c r="W659" t="s">
        <v>502</v>
      </c>
      <c r="X659">
        <v>63</v>
      </c>
      <c r="Y659">
        <v>19</v>
      </c>
      <c r="Z659" t="s">
        <v>13</v>
      </c>
      <c r="AA659" t="s">
        <v>13</v>
      </c>
      <c r="AB659" t="s">
        <v>2255</v>
      </c>
      <c r="AC659">
        <v>27</v>
      </c>
      <c r="AD659" t="s">
        <v>2256</v>
      </c>
    </row>
    <row r="660" spans="1:30">
      <c r="A660" t="s">
        <v>1546</v>
      </c>
      <c r="B660" t="s">
        <v>2026</v>
      </c>
      <c r="C660">
        <v>96.8</v>
      </c>
      <c r="D660">
        <v>309</v>
      </c>
      <c r="E660">
        <v>10</v>
      </c>
      <c r="F660">
        <v>0</v>
      </c>
      <c r="G660">
        <v>1</v>
      </c>
      <c r="H660">
        <v>309</v>
      </c>
      <c r="I660">
        <v>1</v>
      </c>
      <c r="J660">
        <v>309</v>
      </c>
      <c r="K660" s="10">
        <v>8.6199999999999997E-221</v>
      </c>
      <c r="L660">
        <v>602</v>
      </c>
      <c r="M660">
        <v>96</v>
      </c>
      <c r="N660">
        <v>322</v>
      </c>
      <c r="O660">
        <v>314</v>
      </c>
      <c r="P660" t="s">
        <v>151</v>
      </c>
      <c r="Q660" t="s">
        <v>50</v>
      </c>
      <c r="R660" t="s">
        <v>2027</v>
      </c>
      <c r="S660" t="s">
        <v>1558</v>
      </c>
      <c r="T660">
        <v>111443</v>
      </c>
      <c r="U660">
        <v>112448</v>
      </c>
      <c r="V660" t="s">
        <v>506</v>
      </c>
      <c r="W660" t="s">
        <v>503</v>
      </c>
      <c r="X660">
        <v>63</v>
      </c>
      <c r="Y660">
        <v>19</v>
      </c>
      <c r="Z660" t="s">
        <v>13</v>
      </c>
      <c r="AA660" t="s">
        <v>13</v>
      </c>
      <c r="AB660" t="s">
        <v>2255</v>
      </c>
      <c r="AC660">
        <v>27</v>
      </c>
      <c r="AD660" t="s">
        <v>2256</v>
      </c>
    </row>
    <row r="661" spans="1:30">
      <c r="A661" t="s">
        <v>1542</v>
      </c>
      <c r="B661" t="s">
        <v>1847</v>
      </c>
      <c r="C661">
        <v>94.9</v>
      </c>
      <c r="D661">
        <v>1824</v>
      </c>
      <c r="E661">
        <v>58</v>
      </c>
      <c r="F661">
        <v>4</v>
      </c>
      <c r="G661">
        <v>1</v>
      </c>
      <c r="H661">
        <v>1792</v>
      </c>
      <c r="I661">
        <v>1</v>
      </c>
      <c r="J661">
        <v>1821</v>
      </c>
      <c r="K661">
        <v>0</v>
      </c>
      <c r="L661">
        <v>3395</v>
      </c>
      <c r="M661">
        <v>100</v>
      </c>
      <c r="N661">
        <v>1792</v>
      </c>
      <c r="O661">
        <v>1821</v>
      </c>
      <c r="P661" t="s">
        <v>151</v>
      </c>
      <c r="Q661" t="s">
        <v>50</v>
      </c>
      <c r="R661" t="s">
        <v>1848</v>
      </c>
      <c r="S661" t="s">
        <v>1555</v>
      </c>
      <c r="T661">
        <v>112784</v>
      </c>
      <c r="U661">
        <v>118482</v>
      </c>
      <c r="V661" t="s">
        <v>506</v>
      </c>
      <c r="W661" t="s">
        <v>502</v>
      </c>
      <c r="X661">
        <v>63</v>
      </c>
      <c r="Y661">
        <v>19</v>
      </c>
      <c r="Z661" t="s">
        <v>13</v>
      </c>
      <c r="AA661" t="s">
        <v>13</v>
      </c>
      <c r="AB661" t="s">
        <v>2255</v>
      </c>
      <c r="AC661">
        <v>27</v>
      </c>
      <c r="AD661" t="s">
        <v>2256</v>
      </c>
    </row>
    <row r="662" spans="1:30">
      <c r="A662" t="s">
        <v>1534</v>
      </c>
      <c r="B662" t="s">
        <v>2129</v>
      </c>
      <c r="C662">
        <v>91.8</v>
      </c>
      <c r="D662">
        <v>378</v>
      </c>
      <c r="E662">
        <v>31</v>
      </c>
      <c r="F662">
        <v>0</v>
      </c>
      <c r="G662">
        <v>1</v>
      </c>
      <c r="H662">
        <v>378</v>
      </c>
      <c r="I662">
        <v>1</v>
      </c>
      <c r="J662">
        <v>378</v>
      </c>
      <c r="K662" s="10">
        <v>1.2199999999999999E-241</v>
      </c>
      <c r="L662">
        <v>659</v>
      </c>
      <c r="M662">
        <v>100</v>
      </c>
      <c r="N662">
        <v>378</v>
      </c>
      <c r="O662">
        <v>378</v>
      </c>
      <c r="P662" t="s">
        <v>151</v>
      </c>
      <c r="Q662" t="s">
        <v>50</v>
      </c>
      <c r="R662" t="s">
        <v>2130</v>
      </c>
      <c r="S662" t="s">
        <v>1552</v>
      </c>
      <c r="T662">
        <v>118948</v>
      </c>
      <c r="U662">
        <v>120084</v>
      </c>
      <c r="V662" t="s">
        <v>506</v>
      </c>
      <c r="W662" t="s">
        <v>503</v>
      </c>
      <c r="X662">
        <v>63</v>
      </c>
      <c r="Y662">
        <v>19</v>
      </c>
      <c r="Z662" t="s">
        <v>13</v>
      </c>
      <c r="AA662" t="s">
        <v>13</v>
      </c>
      <c r="AB662" t="s">
        <v>2255</v>
      </c>
      <c r="AC662">
        <v>27</v>
      </c>
      <c r="AD662" t="s">
        <v>2256</v>
      </c>
    </row>
    <row r="663" spans="1:30">
      <c r="A663" t="s">
        <v>1821</v>
      </c>
      <c r="B663" t="s">
        <v>1886</v>
      </c>
      <c r="C663">
        <v>95.3</v>
      </c>
      <c r="D663">
        <v>149</v>
      </c>
      <c r="E663">
        <v>7</v>
      </c>
      <c r="F663">
        <v>0</v>
      </c>
      <c r="G663">
        <v>1</v>
      </c>
      <c r="H663">
        <v>149</v>
      </c>
      <c r="I663">
        <v>1</v>
      </c>
      <c r="J663">
        <v>149</v>
      </c>
      <c r="K663" s="10">
        <v>3.1600000000000002E-103</v>
      </c>
      <c r="L663">
        <v>290</v>
      </c>
      <c r="M663">
        <v>99.3</v>
      </c>
      <c r="N663">
        <v>150</v>
      </c>
      <c r="O663">
        <v>150</v>
      </c>
      <c r="P663" t="s">
        <v>152</v>
      </c>
      <c r="Q663" t="s">
        <v>50</v>
      </c>
      <c r="R663" t="s">
        <v>1887</v>
      </c>
      <c r="S663" t="s">
        <v>1824</v>
      </c>
      <c r="T663">
        <v>3273908</v>
      </c>
      <c r="U663">
        <v>3274658</v>
      </c>
      <c r="V663" t="s">
        <v>517</v>
      </c>
      <c r="W663" t="s">
        <v>503</v>
      </c>
      <c r="X663">
        <v>63</v>
      </c>
      <c r="Y663">
        <v>19</v>
      </c>
      <c r="Z663" t="s">
        <v>13</v>
      </c>
      <c r="AA663" t="s">
        <v>13</v>
      </c>
      <c r="AB663" t="s">
        <v>2255</v>
      </c>
      <c r="AC663">
        <v>27</v>
      </c>
      <c r="AD663" t="s">
        <v>2256</v>
      </c>
    </row>
    <row r="664" spans="1:30">
      <c r="A664" t="s">
        <v>1530</v>
      </c>
      <c r="B664" t="s">
        <v>1942</v>
      </c>
      <c r="C664">
        <v>95.8</v>
      </c>
      <c r="D664">
        <v>265</v>
      </c>
      <c r="E664">
        <v>11</v>
      </c>
      <c r="F664">
        <v>0</v>
      </c>
      <c r="G664">
        <v>1</v>
      </c>
      <c r="H664">
        <v>265</v>
      </c>
      <c r="I664">
        <v>1</v>
      </c>
      <c r="J664">
        <v>265</v>
      </c>
      <c r="K664" s="10">
        <v>3.7799999999999997E-188</v>
      </c>
      <c r="L664">
        <v>514</v>
      </c>
      <c r="M664">
        <v>100</v>
      </c>
      <c r="N664">
        <v>265</v>
      </c>
      <c r="O664">
        <v>265</v>
      </c>
      <c r="P664" t="s">
        <v>152</v>
      </c>
      <c r="Q664" t="s">
        <v>50</v>
      </c>
      <c r="R664" t="s">
        <v>1943</v>
      </c>
      <c r="S664" t="s">
        <v>1806</v>
      </c>
      <c r="T664">
        <v>3272911</v>
      </c>
      <c r="U664">
        <v>3273708</v>
      </c>
      <c r="V664" t="s">
        <v>517</v>
      </c>
      <c r="W664" t="s">
        <v>503</v>
      </c>
      <c r="X664">
        <v>63</v>
      </c>
      <c r="Y664">
        <v>19</v>
      </c>
      <c r="Z664" t="s">
        <v>13</v>
      </c>
      <c r="AA664" t="s">
        <v>13</v>
      </c>
      <c r="AB664" t="s">
        <v>2255</v>
      </c>
      <c r="AC664">
        <v>27</v>
      </c>
      <c r="AD664" t="s">
        <v>2256</v>
      </c>
    </row>
    <row r="665" spans="1:30">
      <c r="A665" t="s">
        <v>1807</v>
      </c>
      <c r="B665" t="s">
        <v>1912</v>
      </c>
      <c r="C665">
        <v>95.4</v>
      </c>
      <c r="D665">
        <v>151</v>
      </c>
      <c r="E665">
        <v>7</v>
      </c>
      <c r="F665">
        <v>0</v>
      </c>
      <c r="G665">
        <v>1</v>
      </c>
      <c r="H665">
        <v>151</v>
      </c>
      <c r="I665">
        <v>1</v>
      </c>
      <c r="J665">
        <v>151</v>
      </c>
      <c r="K665" s="10">
        <v>4.4899999999999997E-108</v>
      </c>
      <c r="L665">
        <v>303</v>
      </c>
      <c r="M665">
        <v>100</v>
      </c>
      <c r="N665">
        <v>151</v>
      </c>
      <c r="O665">
        <v>151</v>
      </c>
      <c r="P665" t="s">
        <v>152</v>
      </c>
      <c r="Q665" t="s">
        <v>50</v>
      </c>
      <c r="R665" t="s">
        <v>1913</v>
      </c>
      <c r="S665" t="s">
        <v>1810</v>
      </c>
      <c r="T665">
        <v>3272121</v>
      </c>
      <c r="U665">
        <v>3272764</v>
      </c>
      <c r="V665" t="s">
        <v>517</v>
      </c>
      <c r="W665" t="s">
        <v>503</v>
      </c>
      <c r="X665">
        <v>63</v>
      </c>
      <c r="Y665">
        <v>19</v>
      </c>
      <c r="Z665" t="s">
        <v>13</v>
      </c>
      <c r="AA665" t="s">
        <v>13</v>
      </c>
      <c r="AB665" t="s">
        <v>2255</v>
      </c>
      <c r="AC665">
        <v>27</v>
      </c>
      <c r="AD665" t="s">
        <v>2256</v>
      </c>
    </row>
    <row r="666" spans="1:30">
      <c r="A666" t="s">
        <v>1811</v>
      </c>
      <c r="B666" t="s">
        <v>1855</v>
      </c>
      <c r="C666">
        <v>95.1</v>
      </c>
      <c r="D666">
        <v>515</v>
      </c>
      <c r="E666">
        <v>22</v>
      </c>
      <c r="F666">
        <v>1</v>
      </c>
      <c r="G666">
        <v>1</v>
      </c>
      <c r="H666">
        <v>515</v>
      </c>
      <c r="I666">
        <v>2</v>
      </c>
      <c r="J666">
        <v>513</v>
      </c>
      <c r="K666">
        <v>0</v>
      </c>
      <c r="L666">
        <v>1017</v>
      </c>
      <c r="M666">
        <v>100</v>
      </c>
      <c r="N666">
        <v>515</v>
      </c>
      <c r="O666">
        <v>513</v>
      </c>
      <c r="P666" t="s">
        <v>152</v>
      </c>
      <c r="Q666" t="s">
        <v>50</v>
      </c>
      <c r="R666" t="s">
        <v>1856</v>
      </c>
      <c r="S666" t="s">
        <v>1814</v>
      </c>
      <c r="T666">
        <v>3270139</v>
      </c>
      <c r="U666">
        <v>3271804</v>
      </c>
      <c r="V666" t="s">
        <v>517</v>
      </c>
      <c r="W666" t="s">
        <v>503</v>
      </c>
      <c r="X666">
        <v>63</v>
      </c>
      <c r="Y666">
        <v>19</v>
      </c>
      <c r="Z666" t="s">
        <v>13</v>
      </c>
      <c r="AA666" t="s">
        <v>13</v>
      </c>
      <c r="AB666" t="s">
        <v>2255</v>
      </c>
      <c r="AC666">
        <v>27</v>
      </c>
      <c r="AD666" t="s">
        <v>2256</v>
      </c>
    </row>
    <row r="667" spans="1:30">
      <c r="A667" t="s">
        <v>1510</v>
      </c>
      <c r="B667" t="s">
        <v>1970</v>
      </c>
      <c r="C667">
        <v>95.9</v>
      </c>
      <c r="D667">
        <v>290</v>
      </c>
      <c r="E667">
        <v>12</v>
      </c>
      <c r="F667">
        <v>0</v>
      </c>
      <c r="G667">
        <v>1</v>
      </c>
      <c r="H667">
        <v>290</v>
      </c>
      <c r="I667">
        <v>1</v>
      </c>
      <c r="J667">
        <v>290</v>
      </c>
      <c r="K667" s="10">
        <v>5.5700000000000002E-198</v>
      </c>
      <c r="L667">
        <v>541</v>
      </c>
      <c r="M667">
        <v>100</v>
      </c>
      <c r="N667">
        <v>290</v>
      </c>
      <c r="O667">
        <v>290</v>
      </c>
      <c r="P667" t="s">
        <v>152</v>
      </c>
      <c r="Q667" t="s">
        <v>50</v>
      </c>
      <c r="R667" t="s">
        <v>1971</v>
      </c>
      <c r="S667" t="s">
        <v>1513</v>
      </c>
      <c r="T667">
        <v>3269027</v>
      </c>
      <c r="U667">
        <v>3269899</v>
      </c>
      <c r="V667" t="s">
        <v>517</v>
      </c>
      <c r="W667" t="s">
        <v>502</v>
      </c>
      <c r="X667">
        <v>63</v>
      </c>
      <c r="Y667">
        <v>19</v>
      </c>
      <c r="Z667" t="s">
        <v>13</v>
      </c>
      <c r="AA667" t="s">
        <v>13</v>
      </c>
      <c r="AB667" t="s">
        <v>2255</v>
      </c>
      <c r="AC667">
        <v>27</v>
      </c>
      <c r="AD667" t="s">
        <v>2256</v>
      </c>
    </row>
    <row r="668" spans="1:30">
      <c r="A668" t="s">
        <v>1594</v>
      </c>
      <c r="B668" t="s">
        <v>2028</v>
      </c>
      <c r="C668">
        <v>96.8</v>
      </c>
      <c r="D668">
        <v>502</v>
      </c>
      <c r="E668">
        <v>16</v>
      </c>
      <c r="F668">
        <v>0</v>
      </c>
      <c r="G668">
        <v>1</v>
      </c>
      <c r="H668">
        <v>502</v>
      </c>
      <c r="I668">
        <v>55</v>
      </c>
      <c r="J668">
        <v>556</v>
      </c>
      <c r="K668">
        <v>0</v>
      </c>
      <c r="L668">
        <v>951</v>
      </c>
      <c r="M668">
        <v>99.2</v>
      </c>
      <c r="N668">
        <v>506</v>
      </c>
      <c r="O668">
        <v>559</v>
      </c>
      <c r="P668" t="s">
        <v>152</v>
      </c>
      <c r="Q668" t="s">
        <v>50</v>
      </c>
      <c r="R668" t="s">
        <v>2029</v>
      </c>
      <c r="S668" t="s">
        <v>1597</v>
      </c>
      <c r="T668">
        <v>3266566</v>
      </c>
      <c r="U668">
        <v>3268665</v>
      </c>
      <c r="V668" t="s">
        <v>517</v>
      </c>
      <c r="W668" t="s">
        <v>502</v>
      </c>
      <c r="X668">
        <v>63</v>
      </c>
      <c r="Y668">
        <v>19</v>
      </c>
      <c r="Z668" t="s">
        <v>13</v>
      </c>
      <c r="AA668" t="s">
        <v>13</v>
      </c>
      <c r="AB668" t="s">
        <v>2255</v>
      </c>
      <c r="AC668">
        <v>27</v>
      </c>
      <c r="AD668" t="s">
        <v>2256</v>
      </c>
    </row>
    <row r="669" spans="1:30">
      <c r="A669" t="s">
        <v>1590</v>
      </c>
      <c r="B669" t="s">
        <v>2131</v>
      </c>
      <c r="C669">
        <v>91.3</v>
      </c>
      <c r="D669">
        <v>669</v>
      </c>
      <c r="E669">
        <v>40</v>
      </c>
      <c r="F669">
        <v>1</v>
      </c>
      <c r="G669">
        <v>66</v>
      </c>
      <c r="H669">
        <v>716</v>
      </c>
      <c r="I669">
        <v>36</v>
      </c>
      <c r="J669">
        <v>704</v>
      </c>
      <c r="K669">
        <v>0</v>
      </c>
      <c r="L669">
        <v>1229</v>
      </c>
      <c r="M669">
        <v>90.9</v>
      </c>
      <c r="N669">
        <v>716</v>
      </c>
      <c r="O669">
        <v>704</v>
      </c>
      <c r="P669" t="s">
        <v>152</v>
      </c>
      <c r="Q669" t="s">
        <v>50</v>
      </c>
      <c r="R669" t="s">
        <v>2132</v>
      </c>
      <c r="S669" t="s">
        <v>1593</v>
      </c>
      <c r="T669">
        <v>3262563</v>
      </c>
      <c r="U669">
        <v>3266238</v>
      </c>
      <c r="V669" t="s">
        <v>517</v>
      </c>
      <c r="W669" t="s">
        <v>503</v>
      </c>
      <c r="X669">
        <v>63</v>
      </c>
      <c r="Y669">
        <v>19</v>
      </c>
      <c r="Z669" t="s">
        <v>13</v>
      </c>
      <c r="AA669" t="s">
        <v>13</v>
      </c>
      <c r="AB669" t="s">
        <v>2255</v>
      </c>
      <c r="AC669">
        <v>27</v>
      </c>
      <c r="AD669" t="s">
        <v>2256</v>
      </c>
    </row>
    <row r="670" spans="1:30">
      <c r="A670" t="s">
        <v>1586</v>
      </c>
      <c r="B670" t="s">
        <v>2006</v>
      </c>
      <c r="C670">
        <v>96.1</v>
      </c>
      <c r="D670">
        <v>484</v>
      </c>
      <c r="E670">
        <v>19</v>
      </c>
      <c r="F670">
        <v>0</v>
      </c>
      <c r="G670">
        <v>1</v>
      </c>
      <c r="H670">
        <v>484</v>
      </c>
      <c r="I670">
        <v>1</v>
      </c>
      <c r="J670">
        <v>484</v>
      </c>
      <c r="K670">
        <v>0</v>
      </c>
      <c r="L670">
        <v>940</v>
      </c>
      <c r="M670">
        <v>99.4</v>
      </c>
      <c r="N670">
        <v>487</v>
      </c>
      <c r="O670">
        <v>484</v>
      </c>
      <c r="P670" t="s">
        <v>152</v>
      </c>
      <c r="Q670" t="s">
        <v>50</v>
      </c>
      <c r="R670" t="s">
        <v>2007</v>
      </c>
      <c r="S670" t="s">
        <v>1589</v>
      </c>
      <c r="T670">
        <v>3262258</v>
      </c>
      <c r="U670">
        <v>3263884</v>
      </c>
      <c r="V670" t="s">
        <v>517</v>
      </c>
      <c r="W670" t="s">
        <v>502</v>
      </c>
      <c r="X670">
        <v>63</v>
      </c>
      <c r="Y670">
        <v>19</v>
      </c>
      <c r="Z670" t="s">
        <v>13</v>
      </c>
      <c r="AA670" t="s">
        <v>13</v>
      </c>
      <c r="AB670" t="s">
        <v>2255</v>
      </c>
      <c r="AC670">
        <v>27</v>
      </c>
      <c r="AD670" t="s">
        <v>2256</v>
      </c>
    </row>
    <row r="671" spans="1:30">
      <c r="A671" t="s">
        <v>1582</v>
      </c>
      <c r="B671" t="s">
        <v>2133</v>
      </c>
      <c r="C671">
        <v>88.4</v>
      </c>
      <c r="D671">
        <v>533</v>
      </c>
      <c r="E671">
        <v>33</v>
      </c>
      <c r="F671">
        <v>2</v>
      </c>
      <c r="G671">
        <v>1</v>
      </c>
      <c r="H671">
        <v>504</v>
      </c>
      <c r="I671">
        <v>1</v>
      </c>
      <c r="J671">
        <v>533</v>
      </c>
      <c r="K671">
        <v>0</v>
      </c>
      <c r="L671">
        <v>943</v>
      </c>
      <c r="M671">
        <v>100</v>
      </c>
      <c r="N671">
        <v>504</v>
      </c>
      <c r="O671">
        <v>533</v>
      </c>
      <c r="P671" t="s">
        <v>152</v>
      </c>
      <c r="Q671" t="s">
        <v>50</v>
      </c>
      <c r="R671" t="s">
        <v>2134</v>
      </c>
      <c r="S671" t="s">
        <v>1585</v>
      </c>
      <c r="T671">
        <v>3260269</v>
      </c>
      <c r="U671">
        <v>3261932</v>
      </c>
      <c r="V671" t="s">
        <v>517</v>
      </c>
      <c r="W671" t="s">
        <v>503</v>
      </c>
      <c r="X671">
        <v>63</v>
      </c>
      <c r="Y671">
        <v>19</v>
      </c>
      <c r="Z671" t="s">
        <v>13</v>
      </c>
      <c r="AA671" t="s">
        <v>13</v>
      </c>
      <c r="AB671" t="s">
        <v>2255</v>
      </c>
      <c r="AC671">
        <v>27</v>
      </c>
      <c r="AD671" t="s">
        <v>2256</v>
      </c>
    </row>
    <row r="672" spans="1:30">
      <c r="A672" t="s">
        <v>1578</v>
      </c>
      <c r="B672" t="s">
        <v>2082</v>
      </c>
      <c r="C672">
        <v>98.5</v>
      </c>
      <c r="D672">
        <v>264</v>
      </c>
      <c r="E672">
        <v>4</v>
      </c>
      <c r="F672">
        <v>0</v>
      </c>
      <c r="G672">
        <v>1</v>
      </c>
      <c r="H672">
        <v>264</v>
      </c>
      <c r="I672">
        <v>1</v>
      </c>
      <c r="J672">
        <v>264</v>
      </c>
      <c r="K672" s="10">
        <v>3.7600000000000002E-183</v>
      </c>
      <c r="L672">
        <v>502</v>
      </c>
      <c r="M672">
        <v>100</v>
      </c>
      <c r="N672">
        <v>264</v>
      </c>
      <c r="O672">
        <v>264</v>
      </c>
      <c r="P672" t="s">
        <v>152</v>
      </c>
      <c r="Q672" t="s">
        <v>50</v>
      </c>
      <c r="R672" t="s">
        <v>2083</v>
      </c>
      <c r="S672" t="s">
        <v>1581</v>
      </c>
      <c r="T672">
        <v>3259159</v>
      </c>
      <c r="U672">
        <v>3259953</v>
      </c>
      <c r="V672" t="s">
        <v>517</v>
      </c>
      <c r="W672" t="s">
        <v>502</v>
      </c>
      <c r="X672">
        <v>63</v>
      </c>
      <c r="Y672">
        <v>19</v>
      </c>
      <c r="Z672" t="s">
        <v>13</v>
      </c>
      <c r="AA672" t="s">
        <v>13</v>
      </c>
      <c r="AB672" t="s">
        <v>2255</v>
      </c>
      <c r="AC672">
        <v>27</v>
      </c>
      <c r="AD672" t="s">
        <v>2256</v>
      </c>
    </row>
    <row r="673" spans="1:30">
      <c r="A673" t="s">
        <v>1574</v>
      </c>
      <c r="B673" t="s">
        <v>2135</v>
      </c>
      <c r="C673">
        <v>85.8</v>
      </c>
      <c r="D673">
        <v>183</v>
      </c>
      <c r="E673">
        <v>5</v>
      </c>
      <c r="F673">
        <v>1</v>
      </c>
      <c r="G673">
        <v>1</v>
      </c>
      <c r="H673">
        <v>162</v>
      </c>
      <c r="I673">
        <v>1</v>
      </c>
      <c r="J673">
        <v>183</v>
      </c>
      <c r="K673" s="10">
        <v>2.0700000000000001E-114</v>
      </c>
      <c r="L673">
        <v>320</v>
      </c>
      <c r="M673">
        <v>100</v>
      </c>
      <c r="N673">
        <v>162</v>
      </c>
      <c r="O673">
        <v>183</v>
      </c>
      <c r="P673" t="s">
        <v>152</v>
      </c>
      <c r="Q673" t="s">
        <v>50</v>
      </c>
      <c r="R673" t="s">
        <v>2136</v>
      </c>
      <c r="S673" t="s">
        <v>1577</v>
      </c>
      <c r="T673">
        <v>3258279</v>
      </c>
      <c r="U673">
        <v>3258881</v>
      </c>
      <c r="V673" t="s">
        <v>517</v>
      </c>
      <c r="W673" t="s">
        <v>503</v>
      </c>
      <c r="X673">
        <v>63</v>
      </c>
      <c r="Y673">
        <v>19</v>
      </c>
      <c r="Z673" t="s">
        <v>13</v>
      </c>
      <c r="AA673" t="s">
        <v>13</v>
      </c>
      <c r="AB673" t="s">
        <v>2255</v>
      </c>
      <c r="AC673">
        <v>27</v>
      </c>
      <c r="AD673" t="s">
        <v>2256</v>
      </c>
    </row>
    <row r="674" spans="1:30">
      <c r="A674" t="s">
        <v>1538</v>
      </c>
      <c r="B674" t="s">
        <v>1857</v>
      </c>
      <c r="C674">
        <v>95.1</v>
      </c>
      <c r="D674">
        <v>346</v>
      </c>
      <c r="E674">
        <v>5</v>
      </c>
      <c r="F674">
        <v>1</v>
      </c>
      <c r="G674">
        <v>99</v>
      </c>
      <c r="H674">
        <v>444</v>
      </c>
      <c r="I674">
        <v>1</v>
      </c>
      <c r="J674">
        <v>334</v>
      </c>
      <c r="K674" s="10">
        <v>1.26E-226</v>
      </c>
      <c r="L674">
        <v>622</v>
      </c>
      <c r="M674">
        <v>77.900000000000006</v>
      </c>
      <c r="N674">
        <v>444</v>
      </c>
      <c r="O674">
        <v>334</v>
      </c>
      <c r="P674" t="s">
        <v>152</v>
      </c>
      <c r="Q674" t="s">
        <v>50</v>
      </c>
      <c r="R674" t="s">
        <v>1858</v>
      </c>
      <c r="S674" t="s">
        <v>1573</v>
      </c>
      <c r="T674">
        <v>3256465</v>
      </c>
      <c r="U674">
        <v>3258729</v>
      </c>
      <c r="V674" t="s">
        <v>517</v>
      </c>
      <c r="W674" t="s">
        <v>502</v>
      </c>
      <c r="X674">
        <v>63</v>
      </c>
      <c r="Y674">
        <v>19</v>
      </c>
      <c r="Z674" t="s">
        <v>13</v>
      </c>
      <c r="AA674" t="s">
        <v>13</v>
      </c>
      <c r="AB674" t="s">
        <v>2255</v>
      </c>
      <c r="AC674">
        <v>27</v>
      </c>
      <c r="AD674" t="s">
        <v>2256</v>
      </c>
    </row>
    <row r="675" spans="1:30">
      <c r="A675" t="s">
        <v>1514</v>
      </c>
      <c r="B675" t="s">
        <v>2137</v>
      </c>
      <c r="C675">
        <v>77.3</v>
      </c>
      <c r="D675">
        <v>309</v>
      </c>
      <c r="E675">
        <v>22</v>
      </c>
      <c r="F675">
        <v>3</v>
      </c>
      <c r="G675">
        <v>1</v>
      </c>
      <c r="H675">
        <v>261</v>
      </c>
      <c r="I675">
        <v>1</v>
      </c>
      <c r="J675">
        <v>309</v>
      </c>
      <c r="K675" s="10">
        <v>9.8299999999999998E-166</v>
      </c>
      <c r="L675">
        <v>459</v>
      </c>
      <c r="M675">
        <v>100</v>
      </c>
      <c r="N675">
        <v>261</v>
      </c>
      <c r="O675">
        <v>309</v>
      </c>
      <c r="P675" t="s">
        <v>152</v>
      </c>
      <c r="Q675" t="s">
        <v>50</v>
      </c>
      <c r="R675" t="s">
        <v>2138</v>
      </c>
      <c r="S675" t="s">
        <v>1570</v>
      </c>
      <c r="T675">
        <v>3254944</v>
      </c>
      <c r="U675">
        <v>3255873</v>
      </c>
      <c r="V675" t="s">
        <v>517</v>
      </c>
      <c r="W675" t="s">
        <v>502</v>
      </c>
      <c r="X675">
        <v>63</v>
      </c>
      <c r="Y675">
        <v>19</v>
      </c>
      <c r="Z675" t="s">
        <v>13</v>
      </c>
      <c r="AA675" t="s">
        <v>13</v>
      </c>
      <c r="AB675" t="s">
        <v>2255</v>
      </c>
      <c r="AC675">
        <v>27</v>
      </c>
      <c r="AD675" t="s">
        <v>2256</v>
      </c>
    </row>
    <row r="676" spans="1:30">
      <c r="A676" t="s">
        <v>1526</v>
      </c>
      <c r="B676" t="s">
        <v>2139</v>
      </c>
      <c r="C676">
        <v>87.9</v>
      </c>
      <c r="D676">
        <v>456</v>
      </c>
      <c r="E676">
        <v>32</v>
      </c>
      <c r="F676">
        <v>1</v>
      </c>
      <c r="G676">
        <v>1</v>
      </c>
      <c r="H676">
        <v>433</v>
      </c>
      <c r="I676">
        <v>1</v>
      </c>
      <c r="J676">
        <v>456</v>
      </c>
      <c r="K676" s="10">
        <v>6.3899999999999998E-300</v>
      </c>
      <c r="L676">
        <v>812</v>
      </c>
      <c r="M676">
        <v>100</v>
      </c>
      <c r="N676">
        <v>433</v>
      </c>
      <c r="O676">
        <v>456</v>
      </c>
      <c r="P676" t="s">
        <v>152</v>
      </c>
      <c r="Q676" t="s">
        <v>50</v>
      </c>
      <c r="R676" t="s">
        <v>2140</v>
      </c>
      <c r="S676" t="s">
        <v>1567</v>
      </c>
      <c r="T676">
        <v>3253227</v>
      </c>
      <c r="U676">
        <v>3254597</v>
      </c>
      <c r="V676" t="s">
        <v>517</v>
      </c>
      <c r="W676" t="s">
        <v>503</v>
      </c>
      <c r="X676">
        <v>63</v>
      </c>
      <c r="Y676">
        <v>19</v>
      </c>
      <c r="Z676" t="s">
        <v>13</v>
      </c>
      <c r="AA676" t="s">
        <v>13</v>
      </c>
      <c r="AB676" t="s">
        <v>2255</v>
      </c>
      <c r="AC676">
        <v>27</v>
      </c>
      <c r="AD676" t="s">
        <v>2256</v>
      </c>
    </row>
    <row r="677" spans="1:30">
      <c r="A677" t="s">
        <v>1522</v>
      </c>
      <c r="B677" t="s">
        <v>2066</v>
      </c>
      <c r="C677">
        <v>98</v>
      </c>
      <c r="D677">
        <v>151</v>
      </c>
      <c r="E677">
        <v>3</v>
      </c>
      <c r="F677">
        <v>0</v>
      </c>
      <c r="G677">
        <v>1</v>
      </c>
      <c r="H677">
        <v>151</v>
      </c>
      <c r="I677">
        <v>1</v>
      </c>
      <c r="J677">
        <v>151</v>
      </c>
      <c r="K677" s="10">
        <v>1.19E-112</v>
      </c>
      <c r="L677">
        <v>314</v>
      </c>
      <c r="M677">
        <v>100</v>
      </c>
      <c r="N677">
        <v>151</v>
      </c>
      <c r="O677">
        <v>151</v>
      </c>
      <c r="P677" t="s">
        <v>152</v>
      </c>
      <c r="Q677" t="s">
        <v>50</v>
      </c>
      <c r="R677" t="s">
        <v>2067</v>
      </c>
      <c r="S677" t="s">
        <v>1564</v>
      </c>
      <c r="T677">
        <v>3252474</v>
      </c>
      <c r="U677">
        <v>3253036</v>
      </c>
      <c r="V677" t="s">
        <v>517</v>
      </c>
      <c r="W677" t="s">
        <v>502</v>
      </c>
      <c r="X677">
        <v>63</v>
      </c>
      <c r="Y677">
        <v>19</v>
      </c>
      <c r="Z677" t="s">
        <v>13</v>
      </c>
      <c r="AA677" t="s">
        <v>13</v>
      </c>
      <c r="AB677" t="s">
        <v>2255</v>
      </c>
      <c r="AC677">
        <v>27</v>
      </c>
      <c r="AD677" t="s">
        <v>2256</v>
      </c>
    </row>
    <row r="678" spans="1:30">
      <c r="A678" t="s">
        <v>1518</v>
      </c>
      <c r="B678" t="s">
        <v>2141</v>
      </c>
      <c r="C678">
        <v>92</v>
      </c>
      <c r="D678">
        <v>162</v>
      </c>
      <c r="E678">
        <v>13</v>
      </c>
      <c r="F678">
        <v>0</v>
      </c>
      <c r="G678">
        <v>1</v>
      </c>
      <c r="H678">
        <v>162</v>
      </c>
      <c r="I678">
        <v>1</v>
      </c>
      <c r="J678">
        <v>162</v>
      </c>
      <c r="K678" s="10">
        <v>1.1999999999999999E-106</v>
      </c>
      <c r="L678">
        <v>300</v>
      </c>
      <c r="M678">
        <v>100</v>
      </c>
      <c r="N678">
        <v>162</v>
      </c>
      <c r="O678">
        <v>162</v>
      </c>
      <c r="P678" t="s">
        <v>152</v>
      </c>
      <c r="Q678" t="s">
        <v>50</v>
      </c>
      <c r="R678" t="s">
        <v>2142</v>
      </c>
      <c r="S678" t="s">
        <v>1561</v>
      </c>
      <c r="T678">
        <v>3251706</v>
      </c>
      <c r="U678">
        <v>3252256</v>
      </c>
      <c r="V678" t="s">
        <v>517</v>
      </c>
      <c r="W678" t="s">
        <v>503</v>
      </c>
      <c r="X678">
        <v>63</v>
      </c>
      <c r="Y678">
        <v>19</v>
      </c>
      <c r="Z678" t="s">
        <v>13</v>
      </c>
      <c r="AA678" t="s">
        <v>13</v>
      </c>
      <c r="AB678" t="s">
        <v>2255</v>
      </c>
      <c r="AC678">
        <v>27</v>
      </c>
      <c r="AD678" t="s">
        <v>2256</v>
      </c>
    </row>
    <row r="679" spans="1:30">
      <c r="A679" t="s">
        <v>1546</v>
      </c>
      <c r="B679" t="s">
        <v>2030</v>
      </c>
      <c r="C679">
        <v>96.8</v>
      </c>
      <c r="D679">
        <v>309</v>
      </c>
      <c r="E679">
        <v>10</v>
      </c>
      <c r="F679">
        <v>0</v>
      </c>
      <c r="G679">
        <v>1</v>
      </c>
      <c r="H679">
        <v>309</v>
      </c>
      <c r="I679">
        <v>1</v>
      </c>
      <c r="J679">
        <v>309</v>
      </c>
      <c r="K679" s="10">
        <v>8.2199999999999998E-221</v>
      </c>
      <c r="L679">
        <v>602</v>
      </c>
      <c r="M679">
        <v>96</v>
      </c>
      <c r="N679">
        <v>322</v>
      </c>
      <c r="O679">
        <v>314</v>
      </c>
      <c r="P679" t="s">
        <v>152</v>
      </c>
      <c r="Q679" t="s">
        <v>50</v>
      </c>
      <c r="R679" t="s">
        <v>2031</v>
      </c>
      <c r="S679" t="s">
        <v>1558</v>
      </c>
      <c r="T679">
        <v>3250335</v>
      </c>
      <c r="U679">
        <v>3251340</v>
      </c>
      <c r="V679" t="s">
        <v>517</v>
      </c>
      <c r="W679" t="s">
        <v>502</v>
      </c>
      <c r="X679">
        <v>63</v>
      </c>
      <c r="Y679">
        <v>19</v>
      </c>
      <c r="Z679" t="s">
        <v>13</v>
      </c>
      <c r="AA679" t="s">
        <v>13</v>
      </c>
      <c r="AB679" t="s">
        <v>2255</v>
      </c>
      <c r="AC679">
        <v>27</v>
      </c>
      <c r="AD679" t="s">
        <v>2256</v>
      </c>
    </row>
    <row r="680" spans="1:30">
      <c r="A680" t="s">
        <v>1542</v>
      </c>
      <c r="B680" t="s">
        <v>2143</v>
      </c>
      <c r="C680">
        <v>94.8</v>
      </c>
      <c r="D680">
        <v>1824</v>
      </c>
      <c r="E680">
        <v>60</v>
      </c>
      <c r="F680">
        <v>4</v>
      </c>
      <c r="G680">
        <v>1</v>
      </c>
      <c r="H680">
        <v>1792</v>
      </c>
      <c r="I680">
        <v>1</v>
      </c>
      <c r="J680">
        <v>1821</v>
      </c>
      <c r="K680">
        <v>0</v>
      </c>
      <c r="L680">
        <v>3394</v>
      </c>
      <c r="M680">
        <v>100</v>
      </c>
      <c r="N680">
        <v>1792</v>
      </c>
      <c r="O680">
        <v>1821</v>
      </c>
      <c r="P680" t="s">
        <v>152</v>
      </c>
      <c r="Q680" t="s">
        <v>50</v>
      </c>
      <c r="R680" t="s">
        <v>2144</v>
      </c>
      <c r="S680" t="s">
        <v>1555</v>
      </c>
      <c r="T680">
        <v>3244301</v>
      </c>
      <c r="U680">
        <v>3249999</v>
      </c>
      <c r="V680" t="s">
        <v>517</v>
      </c>
      <c r="W680" t="s">
        <v>503</v>
      </c>
      <c r="X680">
        <v>63</v>
      </c>
      <c r="Y680">
        <v>19</v>
      </c>
      <c r="Z680" t="s">
        <v>13</v>
      </c>
      <c r="AA680" t="s">
        <v>13</v>
      </c>
      <c r="AB680" t="s">
        <v>2255</v>
      </c>
      <c r="AC680">
        <v>27</v>
      </c>
      <c r="AD680" t="s">
        <v>2256</v>
      </c>
    </row>
    <row r="681" spans="1:30">
      <c r="A681" t="s">
        <v>1534</v>
      </c>
      <c r="B681" t="s">
        <v>2145</v>
      </c>
      <c r="C681">
        <v>91.5</v>
      </c>
      <c r="D681">
        <v>378</v>
      </c>
      <c r="E681">
        <v>32</v>
      </c>
      <c r="F681">
        <v>0</v>
      </c>
      <c r="G681">
        <v>1</v>
      </c>
      <c r="H681">
        <v>378</v>
      </c>
      <c r="I681">
        <v>1</v>
      </c>
      <c r="J681">
        <v>378</v>
      </c>
      <c r="K681" s="10">
        <v>1.36E-240</v>
      </c>
      <c r="L681">
        <v>657</v>
      </c>
      <c r="M681">
        <v>100</v>
      </c>
      <c r="N681">
        <v>378</v>
      </c>
      <c r="O681">
        <v>378</v>
      </c>
      <c r="P681" t="s">
        <v>152</v>
      </c>
      <c r="Q681" t="s">
        <v>50</v>
      </c>
      <c r="R681" t="s">
        <v>2146</v>
      </c>
      <c r="S681" t="s">
        <v>1552</v>
      </c>
      <c r="T681">
        <v>3242699</v>
      </c>
      <c r="U681">
        <v>3243835</v>
      </c>
      <c r="V681" t="s">
        <v>517</v>
      </c>
      <c r="W681" t="s">
        <v>502</v>
      </c>
      <c r="X681">
        <v>63</v>
      </c>
      <c r="Y681">
        <v>19</v>
      </c>
      <c r="Z681" t="s">
        <v>13</v>
      </c>
      <c r="AA681" t="s">
        <v>13</v>
      </c>
      <c r="AB681" t="s">
        <v>2255</v>
      </c>
      <c r="AC681">
        <v>27</v>
      </c>
      <c r="AD681" t="s">
        <v>2256</v>
      </c>
    </row>
    <row r="682" spans="1:30">
      <c r="A682" t="s">
        <v>1821</v>
      </c>
      <c r="B682" t="s">
        <v>1888</v>
      </c>
      <c r="C682">
        <v>95.3</v>
      </c>
      <c r="D682">
        <v>149</v>
      </c>
      <c r="E682">
        <v>7</v>
      </c>
      <c r="F682">
        <v>0</v>
      </c>
      <c r="G682">
        <v>1</v>
      </c>
      <c r="H682">
        <v>149</v>
      </c>
      <c r="I682">
        <v>1</v>
      </c>
      <c r="J682">
        <v>149</v>
      </c>
      <c r="K682" s="10">
        <v>3.2999999999999999E-103</v>
      </c>
      <c r="L682">
        <v>290</v>
      </c>
      <c r="M682">
        <v>99.3</v>
      </c>
      <c r="N682">
        <v>150</v>
      </c>
      <c r="O682">
        <v>150</v>
      </c>
      <c r="P682" t="s">
        <v>139</v>
      </c>
      <c r="Q682" t="s">
        <v>50</v>
      </c>
      <c r="R682" t="s">
        <v>1889</v>
      </c>
      <c r="S682" t="s">
        <v>1824</v>
      </c>
      <c r="T682">
        <v>3273083</v>
      </c>
      <c r="U682">
        <v>3273949</v>
      </c>
      <c r="V682" t="s">
        <v>831</v>
      </c>
      <c r="W682" t="s">
        <v>503</v>
      </c>
      <c r="X682">
        <v>63</v>
      </c>
      <c r="Y682">
        <v>19</v>
      </c>
      <c r="Z682" t="s">
        <v>13</v>
      </c>
      <c r="AA682" t="s">
        <v>13</v>
      </c>
      <c r="AB682" t="s">
        <v>2255</v>
      </c>
      <c r="AC682">
        <v>27</v>
      </c>
      <c r="AD682" t="s">
        <v>2256</v>
      </c>
    </row>
    <row r="683" spans="1:30">
      <c r="A683" t="s">
        <v>1530</v>
      </c>
      <c r="B683" t="s">
        <v>1944</v>
      </c>
      <c r="C683">
        <v>95.8</v>
      </c>
      <c r="D683">
        <v>265</v>
      </c>
      <c r="E683">
        <v>11</v>
      </c>
      <c r="F683">
        <v>0</v>
      </c>
      <c r="G683">
        <v>1</v>
      </c>
      <c r="H683">
        <v>265</v>
      </c>
      <c r="I683">
        <v>1</v>
      </c>
      <c r="J683">
        <v>265</v>
      </c>
      <c r="K683" s="10">
        <v>3.9399999999999998E-188</v>
      </c>
      <c r="L683">
        <v>514</v>
      </c>
      <c r="M683">
        <v>100</v>
      </c>
      <c r="N683">
        <v>265</v>
      </c>
      <c r="O683">
        <v>265</v>
      </c>
      <c r="P683" t="s">
        <v>139</v>
      </c>
      <c r="Q683" t="s">
        <v>50</v>
      </c>
      <c r="R683" t="s">
        <v>1945</v>
      </c>
      <c r="S683" t="s">
        <v>1806</v>
      </c>
      <c r="T683">
        <v>3272157</v>
      </c>
      <c r="U683">
        <v>3273026</v>
      </c>
      <c r="V683" t="s">
        <v>831</v>
      </c>
      <c r="W683" t="s">
        <v>503</v>
      </c>
      <c r="X683">
        <v>63</v>
      </c>
      <c r="Y683">
        <v>19</v>
      </c>
      <c r="Z683" t="s">
        <v>13</v>
      </c>
      <c r="AA683" t="s">
        <v>13</v>
      </c>
      <c r="AB683" t="s">
        <v>2255</v>
      </c>
      <c r="AC683">
        <v>27</v>
      </c>
      <c r="AD683" t="s">
        <v>2256</v>
      </c>
    </row>
    <row r="684" spans="1:30">
      <c r="A684" t="s">
        <v>1807</v>
      </c>
      <c r="B684" t="s">
        <v>1914</v>
      </c>
      <c r="C684">
        <v>95.4</v>
      </c>
      <c r="D684">
        <v>151</v>
      </c>
      <c r="E684">
        <v>7</v>
      </c>
      <c r="F684">
        <v>0</v>
      </c>
      <c r="G684">
        <v>1</v>
      </c>
      <c r="H684">
        <v>151</v>
      </c>
      <c r="I684">
        <v>1</v>
      </c>
      <c r="J684">
        <v>151</v>
      </c>
      <c r="K684" s="10">
        <v>1.9799999999999999E-109</v>
      </c>
      <c r="L684">
        <v>306</v>
      </c>
      <c r="M684">
        <v>100</v>
      </c>
      <c r="N684">
        <v>151</v>
      </c>
      <c r="O684">
        <v>151</v>
      </c>
      <c r="P684" t="s">
        <v>139</v>
      </c>
      <c r="Q684" t="s">
        <v>50</v>
      </c>
      <c r="R684" t="s">
        <v>1915</v>
      </c>
      <c r="S684" t="s">
        <v>1810</v>
      </c>
      <c r="T684">
        <v>3271379</v>
      </c>
      <c r="U684">
        <v>3272002</v>
      </c>
      <c r="V684" t="s">
        <v>831</v>
      </c>
      <c r="W684" t="s">
        <v>503</v>
      </c>
      <c r="X684">
        <v>63</v>
      </c>
      <c r="Y684">
        <v>19</v>
      </c>
      <c r="Z684" t="s">
        <v>13</v>
      </c>
      <c r="AA684" t="s">
        <v>13</v>
      </c>
      <c r="AB684" t="s">
        <v>2255</v>
      </c>
      <c r="AC684">
        <v>27</v>
      </c>
      <c r="AD684" t="s">
        <v>2256</v>
      </c>
    </row>
    <row r="685" spans="1:30">
      <c r="A685" t="s">
        <v>1811</v>
      </c>
      <c r="B685" t="s">
        <v>1859</v>
      </c>
      <c r="C685">
        <v>95.1</v>
      </c>
      <c r="D685">
        <v>515</v>
      </c>
      <c r="E685">
        <v>22</v>
      </c>
      <c r="F685">
        <v>1</v>
      </c>
      <c r="G685">
        <v>1</v>
      </c>
      <c r="H685">
        <v>515</v>
      </c>
      <c r="I685">
        <v>2</v>
      </c>
      <c r="J685">
        <v>513</v>
      </c>
      <c r="K685">
        <v>0</v>
      </c>
      <c r="L685">
        <v>1017</v>
      </c>
      <c r="M685">
        <v>100</v>
      </c>
      <c r="N685">
        <v>515</v>
      </c>
      <c r="O685">
        <v>513</v>
      </c>
      <c r="P685" t="s">
        <v>139</v>
      </c>
      <c r="Q685" t="s">
        <v>50</v>
      </c>
      <c r="R685" t="s">
        <v>1860</v>
      </c>
      <c r="S685" t="s">
        <v>1814</v>
      </c>
      <c r="T685">
        <v>3269385</v>
      </c>
      <c r="U685">
        <v>3271050</v>
      </c>
      <c r="V685" t="s">
        <v>831</v>
      </c>
      <c r="W685" t="s">
        <v>503</v>
      </c>
      <c r="X685">
        <v>63</v>
      </c>
      <c r="Y685">
        <v>19</v>
      </c>
      <c r="Z685" t="s">
        <v>13</v>
      </c>
      <c r="AA685" t="s">
        <v>13</v>
      </c>
      <c r="AB685" t="s">
        <v>2255</v>
      </c>
      <c r="AC685">
        <v>27</v>
      </c>
      <c r="AD685" t="s">
        <v>2256</v>
      </c>
    </row>
    <row r="686" spans="1:30">
      <c r="A686" t="s">
        <v>1510</v>
      </c>
      <c r="B686" t="s">
        <v>1972</v>
      </c>
      <c r="C686">
        <v>95.9</v>
      </c>
      <c r="D686">
        <v>290</v>
      </c>
      <c r="E686">
        <v>12</v>
      </c>
      <c r="F686">
        <v>0</v>
      </c>
      <c r="G686">
        <v>1</v>
      </c>
      <c r="H686">
        <v>290</v>
      </c>
      <c r="I686">
        <v>1</v>
      </c>
      <c r="J686">
        <v>290</v>
      </c>
      <c r="K686" s="10">
        <v>5.8E-198</v>
      </c>
      <c r="L686">
        <v>541</v>
      </c>
      <c r="M686">
        <v>100</v>
      </c>
      <c r="N686">
        <v>290</v>
      </c>
      <c r="O686">
        <v>290</v>
      </c>
      <c r="P686" t="s">
        <v>139</v>
      </c>
      <c r="Q686" t="s">
        <v>50</v>
      </c>
      <c r="R686" t="s">
        <v>1973</v>
      </c>
      <c r="S686" t="s">
        <v>1513</v>
      </c>
      <c r="T686">
        <v>3268274</v>
      </c>
      <c r="U686">
        <v>3269146</v>
      </c>
      <c r="V686" t="s">
        <v>831</v>
      </c>
      <c r="W686" t="s">
        <v>502</v>
      </c>
      <c r="X686">
        <v>63</v>
      </c>
      <c r="Y686">
        <v>19</v>
      </c>
      <c r="Z686" t="s">
        <v>13</v>
      </c>
      <c r="AA686" t="s">
        <v>13</v>
      </c>
      <c r="AB686" t="s">
        <v>2255</v>
      </c>
      <c r="AC686">
        <v>27</v>
      </c>
      <c r="AD686" t="s">
        <v>2256</v>
      </c>
    </row>
    <row r="687" spans="1:30">
      <c r="A687" t="s">
        <v>1594</v>
      </c>
      <c r="B687" t="s">
        <v>2054</v>
      </c>
      <c r="C687">
        <v>97</v>
      </c>
      <c r="D687">
        <v>502</v>
      </c>
      <c r="E687">
        <v>15</v>
      </c>
      <c r="F687">
        <v>0</v>
      </c>
      <c r="G687">
        <v>1</v>
      </c>
      <c r="H687">
        <v>502</v>
      </c>
      <c r="I687">
        <v>55</v>
      </c>
      <c r="J687">
        <v>556</v>
      </c>
      <c r="K687">
        <v>0</v>
      </c>
      <c r="L687">
        <v>952</v>
      </c>
      <c r="M687">
        <v>99.2</v>
      </c>
      <c r="N687">
        <v>506</v>
      </c>
      <c r="O687">
        <v>559</v>
      </c>
      <c r="P687" t="s">
        <v>139</v>
      </c>
      <c r="Q687" t="s">
        <v>50</v>
      </c>
      <c r="R687" t="s">
        <v>2055</v>
      </c>
      <c r="S687" t="s">
        <v>1597</v>
      </c>
      <c r="T687">
        <v>3265537</v>
      </c>
      <c r="U687">
        <v>3267803</v>
      </c>
      <c r="V687" t="s">
        <v>831</v>
      </c>
      <c r="W687" t="s">
        <v>502</v>
      </c>
      <c r="X687">
        <v>63</v>
      </c>
      <c r="Y687">
        <v>19</v>
      </c>
      <c r="Z687" t="s">
        <v>13</v>
      </c>
      <c r="AA687" t="s">
        <v>13</v>
      </c>
      <c r="AB687" t="s">
        <v>2255</v>
      </c>
      <c r="AC687">
        <v>27</v>
      </c>
      <c r="AD687" t="s">
        <v>2256</v>
      </c>
    </row>
    <row r="688" spans="1:30">
      <c r="A688" t="s">
        <v>1590</v>
      </c>
      <c r="B688" t="s">
        <v>2147</v>
      </c>
      <c r="C688">
        <v>91.2</v>
      </c>
      <c r="D688">
        <v>669</v>
      </c>
      <c r="E688">
        <v>41</v>
      </c>
      <c r="F688">
        <v>1</v>
      </c>
      <c r="G688">
        <v>66</v>
      </c>
      <c r="H688">
        <v>716</v>
      </c>
      <c r="I688">
        <v>36</v>
      </c>
      <c r="J688">
        <v>704</v>
      </c>
      <c r="K688">
        <v>0</v>
      </c>
      <c r="L688">
        <v>1227</v>
      </c>
      <c r="M688">
        <v>90.9</v>
      </c>
      <c r="N688">
        <v>716</v>
      </c>
      <c r="O688">
        <v>704</v>
      </c>
      <c r="P688" t="s">
        <v>139</v>
      </c>
      <c r="Q688" t="s">
        <v>50</v>
      </c>
      <c r="R688" t="s">
        <v>2148</v>
      </c>
      <c r="S688" t="s">
        <v>1593</v>
      </c>
      <c r="T688">
        <v>3261740</v>
      </c>
      <c r="U688">
        <v>3265542</v>
      </c>
      <c r="V688" t="s">
        <v>831</v>
      </c>
      <c r="W688" t="s">
        <v>503</v>
      </c>
      <c r="X688">
        <v>63</v>
      </c>
      <c r="Y688">
        <v>19</v>
      </c>
      <c r="Z688" t="s">
        <v>13</v>
      </c>
      <c r="AA688" t="s">
        <v>13</v>
      </c>
      <c r="AB688" t="s">
        <v>2255</v>
      </c>
      <c r="AC688">
        <v>27</v>
      </c>
      <c r="AD688" t="s">
        <v>2256</v>
      </c>
    </row>
    <row r="689" spans="1:30">
      <c r="A689" t="s">
        <v>1586</v>
      </c>
      <c r="B689" t="s">
        <v>2016</v>
      </c>
      <c r="C689">
        <v>96.3</v>
      </c>
      <c r="D689">
        <v>408</v>
      </c>
      <c r="E689">
        <v>15</v>
      </c>
      <c r="F689">
        <v>0</v>
      </c>
      <c r="G689">
        <v>77</v>
      </c>
      <c r="H689">
        <v>484</v>
      </c>
      <c r="I689">
        <v>5</v>
      </c>
      <c r="J689">
        <v>412</v>
      </c>
      <c r="K689" s="10">
        <v>2.0000000000000001E-295</v>
      </c>
      <c r="L689">
        <v>801</v>
      </c>
      <c r="M689">
        <v>83.8</v>
      </c>
      <c r="N689">
        <v>487</v>
      </c>
      <c r="O689">
        <v>412</v>
      </c>
      <c r="P689" t="s">
        <v>139</v>
      </c>
      <c r="Q689" t="s">
        <v>50</v>
      </c>
      <c r="R689" t="s">
        <v>2017</v>
      </c>
      <c r="S689" t="s">
        <v>1589</v>
      </c>
      <c r="T689">
        <v>3261740</v>
      </c>
      <c r="U689">
        <v>3263131</v>
      </c>
      <c r="V689" t="s">
        <v>831</v>
      </c>
      <c r="W689" t="s">
        <v>502</v>
      </c>
      <c r="X689">
        <v>63</v>
      </c>
      <c r="Y689">
        <v>19</v>
      </c>
      <c r="Z689" t="s">
        <v>13</v>
      </c>
      <c r="AA689" t="s">
        <v>13</v>
      </c>
      <c r="AB689" t="s">
        <v>2255</v>
      </c>
      <c r="AC689">
        <v>27</v>
      </c>
      <c r="AD689" t="s">
        <v>2256</v>
      </c>
    </row>
    <row r="690" spans="1:30">
      <c r="A690" t="s">
        <v>1582</v>
      </c>
      <c r="B690" t="s">
        <v>2149</v>
      </c>
      <c r="C690">
        <v>88.4</v>
      </c>
      <c r="D690">
        <v>533</v>
      </c>
      <c r="E690">
        <v>33</v>
      </c>
      <c r="F690">
        <v>2</v>
      </c>
      <c r="G690">
        <v>1</v>
      </c>
      <c r="H690">
        <v>504</v>
      </c>
      <c r="I690">
        <v>1</v>
      </c>
      <c r="J690">
        <v>533</v>
      </c>
      <c r="K690">
        <v>0</v>
      </c>
      <c r="L690">
        <v>943</v>
      </c>
      <c r="M690">
        <v>100</v>
      </c>
      <c r="N690">
        <v>504</v>
      </c>
      <c r="O690">
        <v>533</v>
      </c>
      <c r="P690" t="s">
        <v>139</v>
      </c>
      <c r="Q690" t="s">
        <v>50</v>
      </c>
      <c r="R690" t="s">
        <v>2150</v>
      </c>
      <c r="S690" t="s">
        <v>1585</v>
      </c>
      <c r="T690">
        <v>3259516</v>
      </c>
      <c r="U690">
        <v>3261179</v>
      </c>
      <c r="V690" t="s">
        <v>831</v>
      </c>
      <c r="W690" t="s">
        <v>503</v>
      </c>
      <c r="X690">
        <v>63</v>
      </c>
      <c r="Y690">
        <v>19</v>
      </c>
      <c r="Z690" t="s">
        <v>13</v>
      </c>
      <c r="AA690" t="s">
        <v>13</v>
      </c>
      <c r="AB690" t="s">
        <v>2255</v>
      </c>
      <c r="AC690">
        <v>27</v>
      </c>
      <c r="AD690" t="s">
        <v>2256</v>
      </c>
    </row>
    <row r="691" spans="1:30">
      <c r="A691" t="s">
        <v>1578</v>
      </c>
      <c r="B691" t="s">
        <v>2084</v>
      </c>
      <c r="C691">
        <v>98.5</v>
      </c>
      <c r="D691">
        <v>264</v>
      </c>
      <c r="E691">
        <v>4</v>
      </c>
      <c r="F691">
        <v>0</v>
      </c>
      <c r="G691">
        <v>1</v>
      </c>
      <c r="H691">
        <v>264</v>
      </c>
      <c r="I691">
        <v>1</v>
      </c>
      <c r="J691">
        <v>264</v>
      </c>
      <c r="K691" s="10">
        <v>3.9099999999999998E-183</v>
      </c>
      <c r="L691">
        <v>502</v>
      </c>
      <c r="M691">
        <v>100</v>
      </c>
      <c r="N691">
        <v>264</v>
      </c>
      <c r="O691">
        <v>264</v>
      </c>
      <c r="P691" t="s">
        <v>139</v>
      </c>
      <c r="Q691" t="s">
        <v>50</v>
      </c>
      <c r="R691" t="s">
        <v>2085</v>
      </c>
      <c r="S691" t="s">
        <v>1581</v>
      </c>
      <c r="T691">
        <v>3258406</v>
      </c>
      <c r="U691">
        <v>3259200</v>
      </c>
      <c r="V691" t="s">
        <v>831</v>
      </c>
      <c r="W691" t="s">
        <v>502</v>
      </c>
      <c r="X691">
        <v>63</v>
      </c>
      <c r="Y691">
        <v>19</v>
      </c>
      <c r="Z691" t="s">
        <v>13</v>
      </c>
      <c r="AA691" t="s">
        <v>13</v>
      </c>
      <c r="AB691" t="s">
        <v>2255</v>
      </c>
      <c r="AC691">
        <v>27</v>
      </c>
      <c r="AD691" t="s">
        <v>2256</v>
      </c>
    </row>
    <row r="692" spans="1:30">
      <c r="A692" t="s">
        <v>1574</v>
      </c>
      <c r="B692" t="s">
        <v>2151</v>
      </c>
      <c r="C692">
        <v>85.8</v>
      </c>
      <c r="D692">
        <v>183</v>
      </c>
      <c r="E692">
        <v>5</v>
      </c>
      <c r="F692">
        <v>1</v>
      </c>
      <c r="G692">
        <v>1</v>
      </c>
      <c r="H692">
        <v>162</v>
      </c>
      <c r="I692">
        <v>1</v>
      </c>
      <c r="J692">
        <v>183</v>
      </c>
      <c r="K692" s="10">
        <v>2.15E-114</v>
      </c>
      <c r="L692">
        <v>320</v>
      </c>
      <c r="M692">
        <v>100</v>
      </c>
      <c r="N692">
        <v>162</v>
      </c>
      <c r="O692">
        <v>183</v>
      </c>
      <c r="P692" t="s">
        <v>139</v>
      </c>
      <c r="Q692" t="s">
        <v>50</v>
      </c>
      <c r="R692" t="s">
        <v>2152</v>
      </c>
      <c r="S692" t="s">
        <v>1577</v>
      </c>
      <c r="T692">
        <v>3257526</v>
      </c>
      <c r="U692">
        <v>3258128</v>
      </c>
      <c r="V692" t="s">
        <v>831</v>
      </c>
      <c r="W692" t="s">
        <v>503</v>
      </c>
      <c r="X692">
        <v>63</v>
      </c>
      <c r="Y692">
        <v>19</v>
      </c>
      <c r="Z692" t="s">
        <v>13</v>
      </c>
      <c r="AA692" t="s">
        <v>13</v>
      </c>
      <c r="AB692" t="s">
        <v>2255</v>
      </c>
      <c r="AC692">
        <v>27</v>
      </c>
      <c r="AD692" t="s">
        <v>2256</v>
      </c>
    </row>
    <row r="693" spans="1:30">
      <c r="A693" t="s">
        <v>1538</v>
      </c>
      <c r="B693" t="s">
        <v>1861</v>
      </c>
      <c r="C693">
        <v>95.1</v>
      </c>
      <c r="D693">
        <v>346</v>
      </c>
      <c r="E693">
        <v>5</v>
      </c>
      <c r="F693">
        <v>1</v>
      </c>
      <c r="G693">
        <v>99</v>
      </c>
      <c r="H693">
        <v>444</v>
      </c>
      <c r="I693">
        <v>1</v>
      </c>
      <c r="J693">
        <v>334</v>
      </c>
      <c r="K693" s="10">
        <v>1.3099999999999999E-226</v>
      </c>
      <c r="L693">
        <v>622</v>
      </c>
      <c r="M693">
        <v>77.900000000000006</v>
      </c>
      <c r="N693">
        <v>444</v>
      </c>
      <c r="O693">
        <v>334</v>
      </c>
      <c r="P693" t="s">
        <v>139</v>
      </c>
      <c r="Q693" t="s">
        <v>50</v>
      </c>
      <c r="R693" t="s">
        <v>1862</v>
      </c>
      <c r="S693" t="s">
        <v>1573</v>
      </c>
      <c r="T693">
        <v>3255694</v>
      </c>
      <c r="U693">
        <v>3257559</v>
      </c>
      <c r="V693" t="s">
        <v>831</v>
      </c>
      <c r="W693" t="s">
        <v>502</v>
      </c>
      <c r="X693">
        <v>63</v>
      </c>
      <c r="Y693">
        <v>19</v>
      </c>
      <c r="Z693" t="s">
        <v>13</v>
      </c>
      <c r="AA693" t="s">
        <v>13</v>
      </c>
      <c r="AB693" t="s">
        <v>2255</v>
      </c>
      <c r="AC693">
        <v>27</v>
      </c>
      <c r="AD693" t="s">
        <v>2256</v>
      </c>
    </row>
    <row r="694" spans="1:30">
      <c r="A694" t="s">
        <v>1514</v>
      </c>
      <c r="B694" t="s">
        <v>2153</v>
      </c>
      <c r="C694">
        <v>77.3</v>
      </c>
      <c r="D694">
        <v>309</v>
      </c>
      <c r="E694">
        <v>22</v>
      </c>
      <c r="F694">
        <v>3</v>
      </c>
      <c r="G694">
        <v>1</v>
      </c>
      <c r="H694">
        <v>261</v>
      </c>
      <c r="I694">
        <v>1</v>
      </c>
      <c r="J694">
        <v>309</v>
      </c>
      <c r="K694" s="10">
        <v>1.02E-165</v>
      </c>
      <c r="L694">
        <v>459</v>
      </c>
      <c r="M694">
        <v>100</v>
      </c>
      <c r="N694">
        <v>261</v>
      </c>
      <c r="O694">
        <v>309</v>
      </c>
      <c r="P694" t="s">
        <v>139</v>
      </c>
      <c r="Q694" t="s">
        <v>50</v>
      </c>
      <c r="R694" t="s">
        <v>2154</v>
      </c>
      <c r="S694" t="s">
        <v>1570</v>
      </c>
      <c r="T694">
        <v>3254191</v>
      </c>
      <c r="U694">
        <v>3255120</v>
      </c>
      <c r="V694" t="s">
        <v>831</v>
      </c>
      <c r="W694" t="s">
        <v>502</v>
      </c>
      <c r="X694">
        <v>63</v>
      </c>
      <c r="Y694">
        <v>19</v>
      </c>
      <c r="Z694" t="s">
        <v>13</v>
      </c>
      <c r="AA694" t="s">
        <v>13</v>
      </c>
      <c r="AB694" t="s">
        <v>2255</v>
      </c>
      <c r="AC694">
        <v>27</v>
      </c>
      <c r="AD694" t="s">
        <v>2256</v>
      </c>
    </row>
    <row r="695" spans="1:30">
      <c r="A695" t="s">
        <v>1526</v>
      </c>
      <c r="B695" t="s">
        <v>2155</v>
      </c>
      <c r="C695">
        <v>87.9</v>
      </c>
      <c r="D695">
        <v>456</v>
      </c>
      <c r="E695">
        <v>32</v>
      </c>
      <c r="F695">
        <v>1</v>
      </c>
      <c r="G695">
        <v>1</v>
      </c>
      <c r="H695">
        <v>433</v>
      </c>
      <c r="I695">
        <v>1</v>
      </c>
      <c r="J695">
        <v>456</v>
      </c>
      <c r="K695" s="10">
        <v>6.66E-300</v>
      </c>
      <c r="L695">
        <v>812</v>
      </c>
      <c r="M695">
        <v>100</v>
      </c>
      <c r="N695">
        <v>433</v>
      </c>
      <c r="O695">
        <v>456</v>
      </c>
      <c r="P695" t="s">
        <v>139</v>
      </c>
      <c r="Q695" t="s">
        <v>50</v>
      </c>
      <c r="R695" t="s">
        <v>2156</v>
      </c>
      <c r="S695" t="s">
        <v>1567</v>
      </c>
      <c r="T695">
        <v>3252474</v>
      </c>
      <c r="U695">
        <v>3253844</v>
      </c>
      <c r="V695" t="s">
        <v>831</v>
      </c>
      <c r="W695" t="s">
        <v>503</v>
      </c>
      <c r="X695">
        <v>63</v>
      </c>
      <c r="Y695">
        <v>19</v>
      </c>
      <c r="Z695" t="s">
        <v>13</v>
      </c>
      <c r="AA695" t="s">
        <v>13</v>
      </c>
      <c r="AB695" t="s">
        <v>2255</v>
      </c>
      <c r="AC695">
        <v>27</v>
      </c>
      <c r="AD695" t="s">
        <v>2256</v>
      </c>
    </row>
    <row r="696" spans="1:30">
      <c r="A696" t="s">
        <v>1522</v>
      </c>
      <c r="B696" t="s">
        <v>2068</v>
      </c>
      <c r="C696">
        <v>98</v>
      </c>
      <c r="D696">
        <v>151</v>
      </c>
      <c r="E696">
        <v>3</v>
      </c>
      <c r="F696">
        <v>0</v>
      </c>
      <c r="G696">
        <v>1</v>
      </c>
      <c r="H696">
        <v>151</v>
      </c>
      <c r="I696">
        <v>1</v>
      </c>
      <c r="J696">
        <v>151</v>
      </c>
      <c r="K696" s="10">
        <v>1.24E-112</v>
      </c>
      <c r="L696">
        <v>314</v>
      </c>
      <c r="M696">
        <v>100</v>
      </c>
      <c r="N696">
        <v>151</v>
      </c>
      <c r="O696">
        <v>151</v>
      </c>
      <c r="P696" t="s">
        <v>139</v>
      </c>
      <c r="Q696" t="s">
        <v>50</v>
      </c>
      <c r="R696" t="s">
        <v>2069</v>
      </c>
      <c r="S696" t="s">
        <v>1564</v>
      </c>
      <c r="T696">
        <v>3251721</v>
      </c>
      <c r="U696">
        <v>3252283</v>
      </c>
      <c r="V696" t="s">
        <v>831</v>
      </c>
      <c r="W696" t="s">
        <v>502</v>
      </c>
      <c r="X696">
        <v>63</v>
      </c>
      <c r="Y696">
        <v>19</v>
      </c>
      <c r="Z696" t="s">
        <v>13</v>
      </c>
      <c r="AA696" t="s">
        <v>13</v>
      </c>
      <c r="AB696" t="s">
        <v>2255</v>
      </c>
      <c r="AC696">
        <v>27</v>
      </c>
      <c r="AD696" t="s">
        <v>2256</v>
      </c>
    </row>
    <row r="697" spans="1:30">
      <c r="A697" t="s">
        <v>1518</v>
      </c>
      <c r="B697" t="s">
        <v>2157</v>
      </c>
      <c r="C697">
        <v>92</v>
      </c>
      <c r="D697">
        <v>162</v>
      </c>
      <c r="E697">
        <v>13</v>
      </c>
      <c r="F697">
        <v>0</v>
      </c>
      <c r="G697">
        <v>1</v>
      </c>
      <c r="H697">
        <v>162</v>
      </c>
      <c r="I697">
        <v>1</v>
      </c>
      <c r="J697">
        <v>162</v>
      </c>
      <c r="K697" s="10">
        <v>1.25E-106</v>
      </c>
      <c r="L697">
        <v>300</v>
      </c>
      <c r="M697">
        <v>100</v>
      </c>
      <c r="N697">
        <v>162</v>
      </c>
      <c r="O697">
        <v>162</v>
      </c>
      <c r="P697" t="s">
        <v>139</v>
      </c>
      <c r="Q697" t="s">
        <v>50</v>
      </c>
      <c r="R697" t="s">
        <v>2158</v>
      </c>
      <c r="S697" t="s">
        <v>1561</v>
      </c>
      <c r="T697">
        <v>3250953</v>
      </c>
      <c r="U697">
        <v>3251503</v>
      </c>
      <c r="V697" t="s">
        <v>831</v>
      </c>
      <c r="W697" t="s">
        <v>503</v>
      </c>
      <c r="X697">
        <v>63</v>
      </c>
      <c r="Y697">
        <v>19</v>
      </c>
      <c r="Z697" t="s">
        <v>13</v>
      </c>
      <c r="AA697" t="s">
        <v>13</v>
      </c>
      <c r="AB697" t="s">
        <v>2255</v>
      </c>
      <c r="AC697">
        <v>27</v>
      </c>
      <c r="AD697" t="s">
        <v>2256</v>
      </c>
    </row>
    <row r="698" spans="1:30">
      <c r="A698" t="s">
        <v>1546</v>
      </c>
      <c r="B698" t="s">
        <v>2032</v>
      </c>
      <c r="C698">
        <v>96.8</v>
      </c>
      <c r="D698">
        <v>309</v>
      </c>
      <c r="E698">
        <v>10</v>
      </c>
      <c r="F698">
        <v>0</v>
      </c>
      <c r="G698">
        <v>1</v>
      </c>
      <c r="H698">
        <v>309</v>
      </c>
      <c r="I698">
        <v>1</v>
      </c>
      <c r="J698">
        <v>309</v>
      </c>
      <c r="K698" s="10">
        <v>8.5600000000000003E-221</v>
      </c>
      <c r="L698">
        <v>602</v>
      </c>
      <c r="M698">
        <v>96</v>
      </c>
      <c r="N698">
        <v>322</v>
      </c>
      <c r="O698">
        <v>314</v>
      </c>
      <c r="P698" t="s">
        <v>139</v>
      </c>
      <c r="Q698" t="s">
        <v>50</v>
      </c>
      <c r="R698" t="s">
        <v>2033</v>
      </c>
      <c r="S698" t="s">
        <v>1558</v>
      </c>
      <c r="T698">
        <v>3249582</v>
      </c>
      <c r="U698">
        <v>3250587</v>
      </c>
      <c r="V698" t="s">
        <v>831</v>
      </c>
      <c r="W698" t="s">
        <v>502</v>
      </c>
      <c r="X698">
        <v>63</v>
      </c>
      <c r="Y698">
        <v>19</v>
      </c>
      <c r="Z698" t="s">
        <v>13</v>
      </c>
      <c r="AA698" t="s">
        <v>13</v>
      </c>
      <c r="AB698" t="s">
        <v>2255</v>
      </c>
      <c r="AC698">
        <v>27</v>
      </c>
      <c r="AD698" t="s">
        <v>2256</v>
      </c>
    </row>
    <row r="699" spans="1:30">
      <c r="A699" t="s">
        <v>1542</v>
      </c>
      <c r="B699" t="s">
        <v>2159</v>
      </c>
      <c r="C699">
        <v>94.8</v>
      </c>
      <c r="D699">
        <v>1824</v>
      </c>
      <c r="E699">
        <v>60</v>
      </c>
      <c r="F699">
        <v>4</v>
      </c>
      <c r="G699">
        <v>1</v>
      </c>
      <c r="H699">
        <v>1792</v>
      </c>
      <c r="I699">
        <v>1</v>
      </c>
      <c r="J699">
        <v>1821</v>
      </c>
      <c r="K699">
        <v>0</v>
      </c>
      <c r="L699">
        <v>3394</v>
      </c>
      <c r="M699">
        <v>100</v>
      </c>
      <c r="N699">
        <v>1792</v>
      </c>
      <c r="O699">
        <v>1821</v>
      </c>
      <c r="P699" t="s">
        <v>139</v>
      </c>
      <c r="Q699" t="s">
        <v>50</v>
      </c>
      <c r="R699" t="s">
        <v>2160</v>
      </c>
      <c r="S699" t="s">
        <v>1555</v>
      </c>
      <c r="T699">
        <v>3243548</v>
      </c>
      <c r="U699">
        <v>3249246</v>
      </c>
      <c r="V699" t="s">
        <v>831</v>
      </c>
      <c r="W699" t="s">
        <v>503</v>
      </c>
      <c r="X699">
        <v>63</v>
      </c>
      <c r="Y699">
        <v>19</v>
      </c>
      <c r="Z699" t="s">
        <v>13</v>
      </c>
      <c r="AA699" t="s">
        <v>13</v>
      </c>
      <c r="AB699" t="s">
        <v>2255</v>
      </c>
      <c r="AC699">
        <v>27</v>
      </c>
      <c r="AD699" t="s">
        <v>2256</v>
      </c>
    </row>
    <row r="700" spans="1:30">
      <c r="A700" t="s">
        <v>1534</v>
      </c>
      <c r="B700" t="s">
        <v>2161</v>
      </c>
      <c r="C700">
        <v>91.5</v>
      </c>
      <c r="D700">
        <v>378</v>
      </c>
      <c r="E700">
        <v>32</v>
      </c>
      <c r="F700">
        <v>0</v>
      </c>
      <c r="G700">
        <v>1</v>
      </c>
      <c r="H700">
        <v>378</v>
      </c>
      <c r="I700">
        <v>1</v>
      </c>
      <c r="J700">
        <v>378</v>
      </c>
      <c r="K700" s="10">
        <v>1.4100000000000001E-240</v>
      </c>
      <c r="L700">
        <v>657</v>
      </c>
      <c r="M700">
        <v>100</v>
      </c>
      <c r="N700">
        <v>378</v>
      </c>
      <c r="O700">
        <v>378</v>
      </c>
      <c r="P700" t="s">
        <v>139</v>
      </c>
      <c r="Q700" t="s">
        <v>50</v>
      </c>
      <c r="R700" t="s">
        <v>2162</v>
      </c>
      <c r="S700" t="s">
        <v>1552</v>
      </c>
      <c r="T700">
        <v>3241946</v>
      </c>
      <c r="U700">
        <v>3243082</v>
      </c>
      <c r="V700" t="s">
        <v>831</v>
      </c>
      <c r="W700" t="s">
        <v>502</v>
      </c>
      <c r="X700">
        <v>63</v>
      </c>
      <c r="Y700">
        <v>19</v>
      </c>
      <c r="Z700" t="s">
        <v>13</v>
      </c>
      <c r="AA700" t="s">
        <v>13</v>
      </c>
      <c r="AB700" t="s">
        <v>2255</v>
      </c>
      <c r="AC700">
        <v>27</v>
      </c>
      <c r="AD700" t="s">
        <v>2256</v>
      </c>
    </row>
    <row r="701" spans="1:30">
      <c r="A701" t="s">
        <v>1821</v>
      </c>
      <c r="B701" t="s">
        <v>1890</v>
      </c>
      <c r="C701">
        <v>95.3</v>
      </c>
      <c r="D701">
        <v>149</v>
      </c>
      <c r="E701">
        <v>7</v>
      </c>
      <c r="F701">
        <v>0</v>
      </c>
      <c r="G701">
        <v>1</v>
      </c>
      <c r="H701">
        <v>149</v>
      </c>
      <c r="I701">
        <v>1</v>
      </c>
      <c r="J701">
        <v>149</v>
      </c>
      <c r="K701" s="10">
        <v>3.2799999999999999E-103</v>
      </c>
      <c r="L701">
        <v>290</v>
      </c>
      <c r="M701">
        <v>99.3</v>
      </c>
      <c r="N701">
        <v>150</v>
      </c>
      <c r="O701">
        <v>150</v>
      </c>
      <c r="P701" t="s">
        <v>153</v>
      </c>
      <c r="Q701" t="s">
        <v>50</v>
      </c>
      <c r="R701" t="s">
        <v>1891</v>
      </c>
      <c r="S701" t="s">
        <v>1824</v>
      </c>
      <c r="T701">
        <v>3280620</v>
      </c>
      <c r="U701">
        <v>3281445</v>
      </c>
      <c r="V701" t="s">
        <v>831</v>
      </c>
      <c r="W701" t="s">
        <v>503</v>
      </c>
      <c r="X701">
        <v>63</v>
      </c>
      <c r="Y701">
        <v>19</v>
      </c>
      <c r="Z701" t="s">
        <v>13</v>
      </c>
      <c r="AA701" t="s">
        <v>13</v>
      </c>
      <c r="AB701" t="s">
        <v>2255</v>
      </c>
      <c r="AC701">
        <v>27</v>
      </c>
      <c r="AD701" t="s">
        <v>2256</v>
      </c>
    </row>
    <row r="702" spans="1:30">
      <c r="A702" t="s">
        <v>1530</v>
      </c>
      <c r="B702" t="s">
        <v>1946</v>
      </c>
      <c r="C702">
        <v>95.8</v>
      </c>
      <c r="D702">
        <v>265</v>
      </c>
      <c r="E702">
        <v>11</v>
      </c>
      <c r="F702">
        <v>0</v>
      </c>
      <c r="G702">
        <v>1</v>
      </c>
      <c r="H702">
        <v>265</v>
      </c>
      <c r="I702">
        <v>1</v>
      </c>
      <c r="J702">
        <v>265</v>
      </c>
      <c r="K702" s="10">
        <v>3.9199999999999998E-188</v>
      </c>
      <c r="L702">
        <v>514</v>
      </c>
      <c r="M702">
        <v>100</v>
      </c>
      <c r="N702">
        <v>265</v>
      </c>
      <c r="O702">
        <v>265</v>
      </c>
      <c r="P702" t="s">
        <v>153</v>
      </c>
      <c r="Q702" t="s">
        <v>50</v>
      </c>
      <c r="R702" t="s">
        <v>1947</v>
      </c>
      <c r="S702" t="s">
        <v>1806</v>
      </c>
      <c r="T702">
        <v>3279684</v>
      </c>
      <c r="U702">
        <v>3280481</v>
      </c>
      <c r="V702" t="s">
        <v>831</v>
      </c>
      <c r="W702" t="s">
        <v>503</v>
      </c>
      <c r="X702">
        <v>63</v>
      </c>
      <c r="Y702">
        <v>19</v>
      </c>
      <c r="Z702" t="s">
        <v>13</v>
      </c>
      <c r="AA702" t="s">
        <v>13</v>
      </c>
      <c r="AB702" t="s">
        <v>2255</v>
      </c>
      <c r="AC702">
        <v>27</v>
      </c>
      <c r="AD702" t="s">
        <v>2256</v>
      </c>
    </row>
    <row r="703" spans="1:30">
      <c r="A703" t="s">
        <v>1807</v>
      </c>
      <c r="B703" t="s">
        <v>1916</v>
      </c>
      <c r="C703">
        <v>95.4</v>
      </c>
      <c r="D703">
        <v>151</v>
      </c>
      <c r="E703">
        <v>7</v>
      </c>
      <c r="F703">
        <v>0</v>
      </c>
      <c r="G703">
        <v>1</v>
      </c>
      <c r="H703">
        <v>151</v>
      </c>
      <c r="I703">
        <v>1</v>
      </c>
      <c r="J703">
        <v>151</v>
      </c>
      <c r="K703" s="10">
        <v>1.9699999999999999E-109</v>
      </c>
      <c r="L703">
        <v>306</v>
      </c>
      <c r="M703">
        <v>100</v>
      </c>
      <c r="N703">
        <v>151</v>
      </c>
      <c r="O703">
        <v>151</v>
      </c>
      <c r="P703" t="s">
        <v>153</v>
      </c>
      <c r="Q703" t="s">
        <v>50</v>
      </c>
      <c r="R703" t="s">
        <v>1917</v>
      </c>
      <c r="S703" t="s">
        <v>1810</v>
      </c>
      <c r="T703">
        <v>3278907</v>
      </c>
      <c r="U703">
        <v>3279530</v>
      </c>
      <c r="V703" t="s">
        <v>831</v>
      </c>
      <c r="W703" t="s">
        <v>503</v>
      </c>
      <c r="X703">
        <v>63</v>
      </c>
      <c r="Y703">
        <v>19</v>
      </c>
      <c r="Z703" t="s">
        <v>13</v>
      </c>
      <c r="AA703" t="s">
        <v>13</v>
      </c>
      <c r="AB703" t="s">
        <v>2255</v>
      </c>
      <c r="AC703">
        <v>27</v>
      </c>
      <c r="AD703" t="s">
        <v>2256</v>
      </c>
    </row>
    <row r="704" spans="1:30">
      <c r="A704" t="s">
        <v>1811</v>
      </c>
      <c r="B704" t="s">
        <v>1863</v>
      </c>
      <c r="C704">
        <v>95.1</v>
      </c>
      <c r="D704">
        <v>515</v>
      </c>
      <c r="E704">
        <v>22</v>
      </c>
      <c r="F704">
        <v>1</v>
      </c>
      <c r="G704">
        <v>1</v>
      </c>
      <c r="H704">
        <v>515</v>
      </c>
      <c r="I704">
        <v>2</v>
      </c>
      <c r="J704">
        <v>513</v>
      </c>
      <c r="K704">
        <v>0</v>
      </c>
      <c r="L704">
        <v>1017</v>
      </c>
      <c r="M704">
        <v>100</v>
      </c>
      <c r="N704">
        <v>515</v>
      </c>
      <c r="O704">
        <v>513</v>
      </c>
      <c r="P704" t="s">
        <v>153</v>
      </c>
      <c r="Q704" t="s">
        <v>50</v>
      </c>
      <c r="R704" t="s">
        <v>1864</v>
      </c>
      <c r="S704" t="s">
        <v>1814</v>
      </c>
      <c r="T704">
        <v>3276912</v>
      </c>
      <c r="U704">
        <v>3278577</v>
      </c>
      <c r="V704" t="s">
        <v>831</v>
      </c>
      <c r="W704" t="s">
        <v>503</v>
      </c>
      <c r="X704">
        <v>63</v>
      </c>
      <c r="Y704">
        <v>19</v>
      </c>
      <c r="Z704" t="s">
        <v>13</v>
      </c>
      <c r="AA704" t="s">
        <v>13</v>
      </c>
      <c r="AB704" t="s">
        <v>2255</v>
      </c>
      <c r="AC704">
        <v>27</v>
      </c>
      <c r="AD704" t="s">
        <v>2256</v>
      </c>
    </row>
    <row r="705" spans="1:30">
      <c r="A705" t="s">
        <v>1510</v>
      </c>
      <c r="B705" t="s">
        <v>1974</v>
      </c>
      <c r="C705">
        <v>95.9</v>
      </c>
      <c r="D705">
        <v>290</v>
      </c>
      <c r="E705">
        <v>12</v>
      </c>
      <c r="F705">
        <v>0</v>
      </c>
      <c r="G705">
        <v>1</v>
      </c>
      <c r="H705">
        <v>290</v>
      </c>
      <c r="I705">
        <v>1</v>
      </c>
      <c r="J705">
        <v>290</v>
      </c>
      <c r="K705" s="10">
        <v>5.7699999999999996E-198</v>
      </c>
      <c r="L705">
        <v>541</v>
      </c>
      <c r="M705">
        <v>100</v>
      </c>
      <c r="N705">
        <v>290</v>
      </c>
      <c r="O705">
        <v>290</v>
      </c>
      <c r="P705" t="s">
        <v>153</v>
      </c>
      <c r="Q705" t="s">
        <v>50</v>
      </c>
      <c r="R705" t="s">
        <v>1975</v>
      </c>
      <c r="S705" t="s">
        <v>1513</v>
      </c>
      <c r="T705">
        <v>3275801</v>
      </c>
      <c r="U705">
        <v>3276673</v>
      </c>
      <c r="V705" t="s">
        <v>831</v>
      </c>
      <c r="W705" t="s">
        <v>502</v>
      </c>
      <c r="X705">
        <v>63</v>
      </c>
      <c r="Y705">
        <v>19</v>
      </c>
      <c r="Z705" t="s">
        <v>13</v>
      </c>
      <c r="AA705" t="s">
        <v>13</v>
      </c>
      <c r="AB705" t="s">
        <v>2255</v>
      </c>
      <c r="AC705">
        <v>27</v>
      </c>
      <c r="AD705" t="s">
        <v>2256</v>
      </c>
    </row>
    <row r="706" spans="1:30">
      <c r="A706" t="s">
        <v>1594</v>
      </c>
      <c r="B706" t="s">
        <v>2056</v>
      </c>
      <c r="C706">
        <v>97</v>
      </c>
      <c r="D706">
        <v>502</v>
      </c>
      <c r="E706">
        <v>15</v>
      </c>
      <c r="F706">
        <v>0</v>
      </c>
      <c r="G706">
        <v>1</v>
      </c>
      <c r="H706">
        <v>502</v>
      </c>
      <c r="I706">
        <v>55</v>
      </c>
      <c r="J706">
        <v>556</v>
      </c>
      <c r="K706">
        <v>0</v>
      </c>
      <c r="L706">
        <v>952</v>
      </c>
      <c r="M706">
        <v>99.2</v>
      </c>
      <c r="N706">
        <v>506</v>
      </c>
      <c r="O706">
        <v>559</v>
      </c>
      <c r="P706" t="s">
        <v>153</v>
      </c>
      <c r="Q706" t="s">
        <v>50</v>
      </c>
      <c r="R706" t="s">
        <v>2057</v>
      </c>
      <c r="S706" t="s">
        <v>1597</v>
      </c>
      <c r="T706">
        <v>3273105</v>
      </c>
      <c r="U706">
        <v>3275379</v>
      </c>
      <c r="V706" t="s">
        <v>831</v>
      </c>
      <c r="W706" t="s">
        <v>502</v>
      </c>
      <c r="X706">
        <v>63</v>
      </c>
      <c r="Y706">
        <v>19</v>
      </c>
      <c r="Z706" t="s">
        <v>13</v>
      </c>
      <c r="AA706" t="s">
        <v>13</v>
      </c>
      <c r="AB706" t="s">
        <v>2255</v>
      </c>
      <c r="AC706">
        <v>27</v>
      </c>
      <c r="AD706" t="s">
        <v>2256</v>
      </c>
    </row>
    <row r="707" spans="1:30">
      <c r="A707" t="s">
        <v>1590</v>
      </c>
      <c r="B707" t="s">
        <v>2163</v>
      </c>
      <c r="C707">
        <v>91.2</v>
      </c>
      <c r="D707">
        <v>669</v>
      </c>
      <c r="E707">
        <v>41</v>
      </c>
      <c r="F707">
        <v>1</v>
      </c>
      <c r="G707">
        <v>66</v>
      </c>
      <c r="H707">
        <v>716</v>
      </c>
      <c r="I707">
        <v>36</v>
      </c>
      <c r="J707">
        <v>704</v>
      </c>
      <c r="K707">
        <v>0</v>
      </c>
      <c r="L707">
        <v>1227</v>
      </c>
      <c r="M707">
        <v>90.9</v>
      </c>
      <c r="N707">
        <v>716</v>
      </c>
      <c r="O707">
        <v>704</v>
      </c>
      <c r="P707" t="s">
        <v>153</v>
      </c>
      <c r="Q707" t="s">
        <v>50</v>
      </c>
      <c r="R707" t="s">
        <v>2164</v>
      </c>
      <c r="S707" t="s">
        <v>1593</v>
      </c>
      <c r="T707">
        <v>3269274</v>
      </c>
      <c r="U707">
        <v>3273029</v>
      </c>
      <c r="V707" t="s">
        <v>831</v>
      </c>
      <c r="W707" t="s">
        <v>503</v>
      </c>
      <c r="X707">
        <v>63</v>
      </c>
      <c r="Y707">
        <v>19</v>
      </c>
      <c r="Z707" t="s">
        <v>13</v>
      </c>
      <c r="AA707" t="s">
        <v>13</v>
      </c>
      <c r="AB707" t="s">
        <v>2255</v>
      </c>
      <c r="AC707">
        <v>27</v>
      </c>
      <c r="AD707" t="s">
        <v>2256</v>
      </c>
    </row>
    <row r="708" spans="1:30">
      <c r="A708" t="s">
        <v>1586</v>
      </c>
      <c r="B708" t="s">
        <v>2008</v>
      </c>
      <c r="C708">
        <v>96.1</v>
      </c>
      <c r="D708">
        <v>484</v>
      </c>
      <c r="E708">
        <v>19</v>
      </c>
      <c r="F708">
        <v>0</v>
      </c>
      <c r="G708">
        <v>1</v>
      </c>
      <c r="H708">
        <v>484</v>
      </c>
      <c r="I708">
        <v>1</v>
      </c>
      <c r="J708">
        <v>484</v>
      </c>
      <c r="K708">
        <v>0</v>
      </c>
      <c r="L708">
        <v>940</v>
      </c>
      <c r="M708">
        <v>99.4</v>
      </c>
      <c r="N708">
        <v>487</v>
      </c>
      <c r="O708">
        <v>484</v>
      </c>
      <c r="P708" t="s">
        <v>153</v>
      </c>
      <c r="Q708" t="s">
        <v>50</v>
      </c>
      <c r="R708" t="s">
        <v>2009</v>
      </c>
      <c r="S708" t="s">
        <v>1589</v>
      </c>
      <c r="T708">
        <v>3269032</v>
      </c>
      <c r="U708">
        <v>3270658</v>
      </c>
      <c r="V708" t="s">
        <v>831</v>
      </c>
      <c r="W708" t="s">
        <v>502</v>
      </c>
      <c r="X708">
        <v>63</v>
      </c>
      <c r="Y708">
        <v>19</v>
      </c>
      <c r="Z708" t="s">
        <v>13</v>
      </c>
      <c r="AA708" t="s">
        <v>13</v>
      </c>
      <c r="AB708" t="s">
        <v>2255</v>
      </c>
      <c r="AC708">
        <v>27</v>
      </c>
      <c r="AD708" t="s">
        <v>2256</v>
      </c>
    </row>
    <row r="709" spans="1:30">
      <c r="A709" t="s">
        <v>1582</v>
      </c>
      <c r="B709" t="s">
        <v>2165</v>
      </c>
      <c r="C709">
        <v>88.4</v>
      </c>
      <c r="D709">
        <v>533</v>
      </c>
      <c r="E709">
        <v>33</v>
      </c>
      <c r="F709">
        <v>2</v>
      </c>
      <c r="G709">
        <v>1</v>
      </c>
      <c r="H709">
        <v>504</v>
      </c>
      <c r="I709">
        <v>1</v>
      </c>
      <c r="J709">
        <v>533</v>
      </c>
      <c r="K709">
        <v>0</v>
      </c>
      <c r="L709">
        <v>943</v>
      </c>
      <c r="M709">
        <v>100</v>
      </c>
      <c r="N709">
        <v>504</v>
      </c>
      <c r="O709">
        <v>533</v>
      </c>
      <c r="P709" t="s">
        <v>153</v>
      </c>
      <c r="Q709" t="s">
        <v>50</v>
      </c>
      <c r="R709" t="s">
        <v>2166</v>
      </c>
      <c r="S709" t="s">
        <v>1585</v>
      </c>
      <c r="T709">
        <v>3267043</v>
      </c>
      <c r="U709">
        <v>3268706</v>
      </c>
      <c r="V709" t="s">
        <v>831</v>
      </c>
      <c r="W709" t="s">
        <v>503</v>
      </c>
      <c r="X709">
        <v>63</v>
      </c>
      <c r="Y709">
        <v>19</v>
      </c>
      <c r="Z709" t="s">
        <v>13</v>
      </c>
      <c r="AA709" t="s">
        <v>13</v>
      </c>
      <c r="AB709" t="s">
        <v>2255</v>
      </c>
      <c r="AC709">
        <v>27</v>
      </c>
      <c r="AD709" t="s">
        <v>2256</v>
      </c>
    </row>
    <row r="710" spans="1:30">
      <c r="A710" t="s">
        <v>1578</v>
      </c>
      <c r="B710" t="s">
        <v>2086</v>
      </c>
      <c r="C710">
        <v>98.5</v>
      </c>
      <c r="D710">
        <v>264</v>
      </c>
      <c r="E710">
        <v>4</v>
      </c>
      <c r="F710">
        <v>0</v>
      </c>
      <c r="G710">
        <v>1</v>
      </c>
      <c r="H710">
        <v>264</v>
      </c>
      <c r="I710">
        <v>1</v>
      </c>
      <c r="J710">
        <v>264</v>
      </c>
      <c r="K710" s="10">
        <v>3.8899999999999999E-183</v>
      </c>
      <c r="L710">
        <v>502</v>
      </c>
      <c r="M710">
        <v>100</v>
      </c>
      <c r="N710">
        <v>264</v>
      </c>
      <c r="O710">
        <v>264</v>
      </c>
      <c r="P710" t="s">
        <v>153</v>
      </c>
      <c r="Q710" t="s">
        <v>50</v>
      </c>
      <c r="R710" t="s">
        <v>2087</v>
      </c>
      <c r="S710" t="s">
        <v>1581</v>
      </c>
      <c r="T710">
        <v>3265933</v>
      </c>
      <c r="U710">
        <v>3266727</v>
      </c>
      <c r="V710" t="s">
        <v>831</v>
      </c>
      <c r="W710" t="s">
        <v>502</v>
      </c>
      <c r="X710">
        <v>63</v>
      </c>
      <c r="Y710">
        <v>19</v>
      </c>
      <c r="Z710" t="s">
        <v>13</v>
      </c>
      <c r="AA710" t="s">
        <v>13</v>
      </c>
      <c r="AB710" t="s">
        <v>2255</v>
      </c>
      <c r="AC710">
        <v>27</v>
      </c>
      <c r="AD710" t="s">
        <v>2256</v>
      </c>
    </row>
    <row r="711" spans="1:30">
      <c r="A711" t="s">
        <v>1574</v>
      </c>
      <c r="B711" t="s">
        <v>2167</v>
      </c>
      <c r="C711">
        <v>85.8</v>
      </c>
      <c r="D711">
        <v>183</v>
      </c>
      <c r="E711">
        <v>5</v>
      </c>
      <c r="F711">
        <v>1</v>
      </c>
      <c r="G711">
        <v>1</v>
      </c>
      <c r="H711">
        <v>162</v>
      </c>
      <c r="I711">
        <v>1</v>
      </c>
      <c r="J711">
        <v>183</v>
      </c>
      <c r="K711" s="10">
        <v>2.1400000000000001E-114</v>
      </c>
      <c r="L711">
        <v>320</v>
      </c>
      <c r="M711">
        <v>100</v>
      </c>
      <c r="N711">
        <v>162</v>
      </c>
      <c r="O711">
        <v>183</v>
      </c>
      <c r="P711" t="s">
        <v>153</v>
      </c>
      <c r="Q711" t="s">
        <v>50</v>
      </c>
      <c r="R711" t="s">
        <v>2168</v>
      </c>
      <c r="S711" t="s">
        <v>1577</v>
      </c>
      <c r="T711">
        <v>3265053</v>
      </c>
      <c r="U711">
        <v>3265860</v>
      </c>
      <c r="V711" t="s">
        <v>831</v>
      </c>
      <c r="W711" t="s">
        <v>503</v>
      </c>
      <c r="X711">
        <v>63</v>
      </c>
      <c r="Y711">
        <v>19</v>
      </c>
      <c r="Z711" t="s">
        <v>13</v>
      </c>
      <c r="AA711" t="s">
        <v>13</v>
      </c>
      <c r="AB711" t="s">
        <v>2255</v>
      </c>
      <c r="AC711">
        <v>27</v>
      </c>
      <c r="AD711" t="s">
        <v>2256</v>
      </c>
    </row>
    <row r="712" spans="1:30">
      <c r="A712" t="s">
        <v>1538</v>
      </c>
      <c r="B712" t="s">
        <v>1922</v>
      </c>
      <c r="C712">
        <v>95.5</v>
      </c>
      <c r="D712">
        <v>444</v>
      </c>
      <c r="E712">
        <v>7</v>
      </c>
      <c r="F712">
        <v>2</v>
      </c>
      <c r="G712">
        <v>1</v>
      </c>
      <c r="H712">
        <v>444</v>
      </c>
      <c r="I712">
        <v>1</v>
      </c>
      <c r="J712">
        <v>431</v>
      </c>
      <c r="K712" s="10">
        <v>7.3899999999999995E-296</v>
      </c>
      <c r="L712">
        <v>801</v>
      </c>
      <c r="M712">
        <v>100</v>
      </c>
      <c r="N712">
        <v>444</v>
      </c>
      <c r="O712">
        <v>431</v>
      </c>
      <c r="P712" t="s">
        <v>153</v>
      </c>
      <c r="Q712" t="s">
        <v>50</v>
      </c>
      <c r="R712" t="s">
        <v>1923</v>
      </c>
      <c r="S712" t="s">
        <v>1573</v>
      </c>
      <c r="T712">
        <v>3263286</v>
      </c>
      <c r="U712">
        <v>3266295</v>
      </c>
      <c r="V712" t="s">
        <v>831</v>
      </c>
      <c r="W712" t="s">
        <v>502</v>
      </c>
      <c r="X712">
        <v>63</v>
      </c>
      <c r="Y712">
        <v>19</v>
      </c>
      <c r="Z712" t="s">
        <v>13</v>
      </c>
      <c r="AA712" t="s">
        <v>13</v>
      </c>
      <c r="AB712" t="s">
        <v>2255</v>
      </c>
      <c r="AC712">
        <v>27</v>
      </c>
      <c r="AD712" t="s">
        <v>2256</v>
      </c>
    </row>
    <row r="713" spans="1:30">
      <c r="A713" t="s">
        <v>1514</v>
      </c>
      <c r="B713" t="s">
        <v>2169</v>
      </c>
      <c r="C713">
        <v>77.3</v>
      </c>
      <c r="D713">
        <v>309</v>
      </c>
      <c r="E713">
        <v>22</v>
      </c>
      <c r="F713">
        <v>3</v>
      </c>
      <c r="G713">
        <v>1</v>
      </c>
      <c r="H713">
        <v>261</v>
      </c>
      <c r="I713">
        <v>1</v>
      </c>
      <c r="J713">
        <v>309</v>
      </c>
      <c r="K713" s="10">
        <v>1.02E-165</v>
      </c>
      <c r="L713">
        <v>459</v>
      </c>
      <c r="M713">
        <v>100</v>
      </c>
      <c r="N713">
        <v>261</v>
      </c>
      <c r="O713">
        <v>309</v>
      </c>
      <c r="P713" t="s">
        <v>153</v>
      </c>
      <c r="Q713" t="s">
        <v>50</v>
      </c>
      <c r="R713" t="s">
        <v>2170</v>
      </c>
      <c r="S713" t="s">
        <v>1570</v>
      </c>
      <c r="T713">
        <v>3261718</v>
      </c>
      <c r="U713">
        <v>3262647</v>
      </c>
      <c r="V713" t="s">
        <v>831</v>
      </c>
      <c r="W713" t="s">
        <v>502</v>
      </c>
      <c r="X713">
        <v>63</v>
      </c>
      <c r="Y713">
        <v>19</v>
      </c>
      <c r="Z713" t="s">
        <v>13</v>
      </c>
      <c r="AA713" t="s">
        <v>13</v>
      </c>
      <c r="AB713" t="s">
        <v>2255</v>
      </c>
      <c r="AC713">
        <v>27</v>
      </c>
      <c r="AD713" t="s">
        <v>2256</v>
      </c>
    </row>
    <row r="714" spans="1:30">
      <c r="A714" t="s">
        <v>1526</v>
      </c>
      <c r="B714" t="s">
        <v>2171</v>
      </c>
      <c r="C714">
        <v>87.9</v>
      </c>
      <c r="D714">
        <v>456</v>
      </c>
      <c r="E714">
        <v>32</v>
      </c>
      <c r="F714">
        <v>1</v>
      </c>
      <c r="G714">
        <v>1</v>
      </c>
      <c r="H714">
        <v>433</v>
      </c>
      <c r="I714">
        <v>1</v>
      </c>
      <c r="J714">
        <v>456</v>
      </c>
      <c r="K714" s="10">
        <v>6.6200000000000003E-300</v>
      </c>
      <c r="L714">
        <v>812</v>
      </c>
      <c r="M714">
        <v>100</v>
      </c>
      <c r="N714">
        <v>433</v>
      </c>
      <c r="O714">
        <v>456</v>
      </c>
      <c r="P714" t="s">
        <v>153</v>
      </c>
      <c r="Q714" t="s">
        <v>50</v>
      </c>
      <c r="R714" t="s">
        <v>2172</v>
      </c>
      <c r="S714" t="s">
        <v>1567</v>
      </c>
      <c r="T714">
        <v>3260001</v>
      </c>
      <c r="U714">
        <v>3261371</v>
      </c>
      <c r="V714" t="s">
        <v>831</v>
      </c>
      <c r="W714" t="s">
        <v>503</v>
      </c>
      <c r="X714">
        <v>63</v>
      </c>
      <c r="Y714">
        <v>19</v>
      </c>
      <c r="Z714" t="s">
        <v>13</v>
      </c>
      <c r="AA714" t="s">
        <v>13</v>
      </c>
      <c r="AB714" t="s">
        <v>2255</v>
      </c>
      <c r="AC714">
        <v>27</v>
      </c>
      <c r="AD714" t="s">
        <v>2256</v>
      </c>
    </row>
    <row r="715" spans="1:30">
      <c r="A715" t="s">
        <v>1522</v>
      </c>
      <c r="B715" t="s">
        <v>2070</v>
      </c>
      <c r="C715">
        <v>98</v>
      </c>
      <c r="D715">
        <v>151</v>
      </c>
      <c r="E715">
        <v>3</v>
      </c>
      <c r="F715">
        <v>0</v>
      </c>
      <c r="G715">
        <v>1</v>
      </c>
      <c r="H715">
        <v>151</v>
      </c>
      <c r="I715">
        <v>1</v>
      </c>
      <c r="J715">
        <v>151</v>
      </c>
      <c r="K715" s="10">
        <v>1.23E-112</v>
      </c>
      <c r="L715">
        <v>314</v>
      </c>
      <c r="M715">
        <v>100</v>
      </c>
      <c r="N715">
        <v>151</v>
      </c>
      <c r="O715">
        <v>151</v>
      </c>
      <c r="P715" t="s">
        <v>153</v>
      </c>
      <c r="Q715" t="s">
        <v>50</v>
      </c>
      <c r="R715" t="s">
        <v>2071</v>
      </c>
      <c r="S715" t="s">
        <v>1564</v>
      </c>
      <c r="T715">
        <v>3259248</v>
      </c>
      <c r="U715">
        <v>3259810</v>
      </c>
      <c r="V715" t="s">
        <v>831</v>
      </c>
      <c r="W715" t="s">
        <v>502</v>
      </c>
      <c r="X715">
        <v>63</v>
      </c>
      <c r="Y715">
        <v>19</v>
      </c>
      <c r="Z715" t="s">
        <v>13</v>
      </c>
      <c r="AA715" t="s">
        <v>13</v>
      </c>
      <c r="AB715" t="s">
        <v>2255</v>
      </c>
      <c r="AC715">
        <v>27</v>
      </c>
      <c r="AD715" t="s">
        <v>2256</v>
      </c>
    </row>
    <row r="716" spans="1:30">
      <c r="A716" t="s">
        <v>1518</v>
      </c>
      <c r="B716" t="s">
        <v>2173</v>
      </c>
      <c r="C716">
        <v>92</v>
      </c>
      <c r="D716">
        <v>162</v>
      </c>
      <c r="E716">
        <v>13</v>
      </c>
      <c r="F716">
        <v>0</v>
      </c>
      <c r="G716">
        <v>1</v>
      </c>
      <c r="H716">
        <v>162</v>
      </c>
      <c r="I716">
        <v>1</v>
      </c>
      <c r="J716">
        <v>162</v>
      </c>
      <c r="K716" s="10">
        <v>1.25E-106</v>
      </c>
      <c r="L716">
        <v>300</v>
      </c>
      <c r="M716">
        <v>100</v>
      </c>
      <c r="N716">
        <v>162</v>
      </c>
      <c r="O716">
        <v>162</v>
      </c>
      <c r="P716" t="s">
        <v>153</v>
      </c>
      <c r="Q716" t="s">
        <v>50</v>
      </c>
      <c r="R716" t="s">
        <v>2174</v>
      </c>
      <c r="S716" t="s">
        <v>1561</v>
      </c>
      <c r="T716">
        <v>3258480</v>
      </c>
      <c r="U716">
        <v>3259030</v>
      </c>
      <c r="V716" t="s">
        <v>831</v>
      </c>
      <c r="W716" t="s">
        <v>503</v>
      </c>
      <c r="X716">
        <v>63</v>
      </c>
      <c r="Y716">
        <v>19</v>
      </c>
      <c r="Z716" t="s">
        <v>13</v>
      </c>
      <c r="AA716" t="s">
        <v>13</v>
      </c>
      <c r="AB716" t="s">
        <v>2255</v>
      </c>
      <c r="AC716">
        <v>27</v>
      </c>
      <c r="AD716" t="s">
        <v>2256</v>
      </c>
    </row>
    <row r="717" spans="1:30">
      <c r="A717" t="s">
        <v>1546</v>
      </c>
      <c r="B717" t="s">
        <v>2034</v>
      </c>
      <c r="C717">
        <v>96.8</v>
      </c>
      <c r="D717">
        <v>309</v>
      </c>
      <c r="E717">
        <v>10</v>
      </c>
      <c r="F717">
        <v>0</v>
      </c>
      <c r="G717">
        <v>1</v>
      </c>
      <c r="H717">
        <v>309</v>
      </c>
      <c r="I717">
        <v>1</v>
      </c>
      <c r="J717">
        <v>309</v>
      </c>
      <c r="K717" s="10">
        <v>8.5099999999999999E-221</v>
      </c>
      <c r="L717">
        <v>602</v>
      </c>
      <c r="M717">
        <v>96</v>
      </c>
      <c r="N717">
        <v>322</v>
      </c>
      <c r="O717">
        <v>314</v>
      </c>
      <c r="P717" t="s">
        <v>153</v>
      </c>
      <c r="Q717" t="s">
        <v>50</v>
      </c>
      <c r="R717" t="s">
        <v>2035</v>
      </c>
      <c r="S717" t="s">
        <v>1558</v>
      </c>
      <c r="T717">
        <v>3257109</v>
      </c>
      <c r="U717">
        <v>3258114</v>
      </c>
      <c r="V717" t="s">
        <v>831</v>
      </c>
      <c r="W717" t="s">
        <v>502</v>
      </c>
      <c r="X717">
        <v>63</v>
      </c>
      <c r="Y717">
        <v>19</v>
      </c>
      <c r="Z717" t="s">
        <v>13</v>
      </c>
      <c r="AA717" t="s">
        <v>13</v>
      </c>
      <c r="AB717" t="s">
        <v>2255</v>
      </c>
      <c r="AC717">
        <v>27</v>
      </c>
      <c r="AD717" t="s">
        <v>2256</v>
      </c>
    </row>
    <row r="718" spans="1:30">
      <c r="A718" t="s">
        <v>1542</v>
      </c>
      <c r="B718" t="s">
        <v>2175</v>
      </c>
      <c r="C718">
        <v>94.8</v>
      </c>
      <c r="D718">
        <v>1824</v>
      </c>
      <c r="E718">
        <v>60</v>
      </c>
      <c r="F718">
        <v>4</v>
      </c>
      <c r="G718">
        <v>1</v>
      </c>
      <c r="H718">
        <v>1792</v>
      </c>
      <c r="I718">
        <v>1</v>
      </c>
      <c r="J718">
        <v>1821</v>
      </c>
      <c r="K718">
        <v>0</v>
      </c>
      <c r="L718">
        <v>3394</v>
      </c>
      <c r="M718">
        <v>100</v>
      </c>
      <c r="N718">
        <v>1792</v>
      </c>
      <c r="O718">
        <v>1821</v>
      </c>
      <c r="P718" t="s">
        <v>153</v>
      </c>
      <c r="Q718" t="s">
        <v>50</v>
      </c>
      <c r="R718" t="s">
        <v>2176</v>
      </c>
      <c r="S718" t="s">
        <v>1555</v>
      </c>
      <c r="T718">
        <v>3251075</v>
      </c>
      <c r="U718">
        <v>3256773</v>
      </c>
      <c r="V718" t="s">
        <v>831</v>
      </c>
      <c r="W718" t="s">
        <v>503</v>
      </c>
      <c r="X718">
        <v>63</v>
      </c>
      <c r="Y718">
        <v>19</v>
      </c>
      <c r="Z718" t="s">
        <v>13</v>
      </c>
      <c r="AA718" t="s">
        <v>13</v>
      </c>
      <c r="AB718" t="s">
        <v>2255</v>
      </c>
      <c r="AC718">
        <v>27</v>
      </c>
      <c r="AD718" t="s">
        <v>2256</v>
      </c>
    </row>
    <row r="719" spans="1:30">
      <c r="A719" t="s">
        <v>1534</v>
      </c>
      <c r="B719" t="s">
        <v>2177</v>
      </c>
      <c r="C719">
        <v>91.5</v>
      </c>
      <c r="D719">
        <v>378</v>
      </c>
      <c r="E719">
        <v>32</v>
      </c>
      <c r="F719">
        <v>0</v>
      </c>
      <c r="G719">
        <v>1</v>
      </c>
      <c r="H719">
        <v>378</v>
      </c>
      <c r="I719">
        <v>1</v>
      </c>
      <c r="J719">
        <v>378</v>
      </c>
      <c r="K719" s="10">
        <v>1.4E-240</v>
      </c>
      <c r="L719">
        <v>657</v>
      </c>
      <c r="M719">
        <v>100</v>
      </c>
      <c r="N719">
        <v>378</v>
      </c>
      <c r="O719">
        <v>378</v>
      </c>
      <c r="P719" t="s">
        <v>153</v>
      </c>
      <c r="Q719" t="s">
        <v>50</v>
      </c>
      <c r="R719" t="s">
        <v>2178</v>
      </c>
      <c r="S719" t="s">
        <v>1552</v>
      </c>
      <c r="T719">
        <v>3249473</v>
      </c>
      <c r="U719">
        <v>3250609</v>
      </c>
      <c r="V719" t="s">
        <v>831</v>
      </c>
      <c r="W719" t="s">
        <v>502</v>
      </c>
      <c r="X719">
        <v>63</v>
      </c>
      <c r="Y719">
        <v>19</v>
      </c>
      <c r="Z719" t="s">
        <v>13</v>
      </c>
      <c r="AA719" t="s">
        <v>13</v>
      </c>
      <c r="AB719" t="s">
        <v>2255</v>
      </c>
      <c r="AC719">
        <v>27</v>
      </c>
      <c r="AD719" t="s">
        <v>2256</v>
      </c>
    </row>
    <row r="720" spans="1:30">
      <c r="A720" t="s">
        <v>1821</v>
      </c>
      <c r="B720" t="s">
        <v>1892</v>
      </c>
      <c r="C720">
        <v>95.3</v>
      </c>
      <c r="D720">
        <v>149</v>
      </c>
      <c r="E720">
        <v>7</v>
      </c>
      <c r="F720">
        <v>0</v>
      </c>
      <c r="G720">
        <v>1</v>
      </c>
      <c r="H720">
        <v>149</v>
      </c>
      <c r="I720">
        <v>1</v>
      </c>
      <c r="J720">
        <v>149</v>
      </c>
      <c r="K720" s="10">
        <v>3.1600000000000002E-103</v>
      </c>
      <c r="L720">
        <v>290</v>
      </c>
      <c r="M720">
        <v>99.3</v>
      </c>
      <c r="N720">
        <v>150</v>
      </c>
      <c r="O720">
        <v>150</v>
      </c>
      <c r="P720" t="s">
        <v>154</v>
      </c>
      <c r="Q720" t="s">
        <v>50</v>
      </c>
      <c r="R720" t="s">
        <v>1893</v>
      </c>
      <c r="S720" t="s">
        <v>1824</v>
      </c>
      <c r="T720">
        <v>3305746</v>
      </c>
      <c r="U720">
        <v>3306355</v>
      </c>
      <c r="V720" t="s">
        <v>517</v>
      </c>
      <c r="W720" t="s">
        <v>503</v>
      </c>
      <c r="X720">
        <v>63</v>
      </c>
      <c r="Y720">
        <v>19</v>
      </c>
      <c r="Z720" t="s">
        <v>13</v>
      </c>
      <c r="AA720" t="s">
        <v>13</v>
      </c>
      <c r="AB720" t="s">
        <v>2255</v>
      </c>
      <c r="AC720">
        <v>27</v>
      </c>
      <c r="AD720" t="s">
        <v>2256</v>
      </c>
    </row>
    <row r="721" spans="1:30">
      <c r="A721" t="s">
        <v>1530</v>
      </c>
      <c r="B721" t="s">
        <v>1948</v>
      </c>
      <c r="C721">
        <v>95.8</v>
      </c>
      <c r="D721">
        <v>265</v>
      </c>
      <c r="E721">
        <v>11</v>
      </c>
      <c r="F721">
        <v>0</v>
      </c>
      <c r="G721">
        <v>1</v>
      </c>
      <c r="H721">
        <v>265</v>
      </c>
      <c r="I721">
        <v>1</v>
      </c>
      <c r="J721">
        <v>265</v>
      </c>
      <c r="K721" s="10">
        <v>3.7799999999999997E-188</v>
      </c>
      <c r="L721">
        <v>514</v>
      </c>
      <c r="M721">
        <v>100</v>
      </c>
      <c r="N721">
        <v>265</v>
      </c>
      <c r="O721">
        <v>265</v>
      </c>
      <c r="P721" t="s">
        <v>154</v>
      </c>
      <c r="Q721" t="s">
        <v>50</v>
      </c>
      <c r="R721" t="s">
        <v>1949</v>
      </c>
      <c r="S721" t="s">
        <v>1806</v>
      </c>
      <c r="T721">
        <v>3304666</v>
      </c>
      <c r="U721">
        <v>3305463</v>
      </c>
      <c r="V721" t="s">
        <v>517</v>
      </c>
      <c r="W721" t="s">
        <v>503</v>
      </c>
      <c r="X721">
        <v>63</v>
      </c>
      <c r="Y721">
        <v>19</v>
      </c>
      <c r="Z721" t="s">
        <v>13</v>
      </c>
      <c r="AA721" t="s">
        <v>13</v>
      </c>
      <c r="AB721" t="s">
        <v>2255</v>
      </c>
      <c r="AC721">
        <v>27</v>
      </c>
      <c r="AD721" t="s">
        <v>2256</v>
      </c>
    </row>
    <row r="722" spans="1:30">
      <c r="A722" t="s">
        <v>1807</v>
      </c>
      <c r="B722" t="s">
        <v>1984</v>
      </c>
      <c r="C722">
        <v>96</v>
      </c>
      <c r="D722">
        <v>151</v>
      </c>
      <c r="E722">
        <v>6</v>
      </c>
      <c r="F722">
        <v>0</v>
      </c>
      <c r="G722">
        <v>1</v>
      </c>
      <c r="H722">
        <v>151</v>
      </c>
      <c r="I722">
        <v>1</v>
      </c>
      <c r="J722">
        <v>151</v>
      </c>
      <c r="K722" s="10">
        <v>1.34E-109</v>
      </c>
      <c r="L722">
        <v>306</v>
      </c>
      <c r="M722">
        <v>100</v>
      </c>
      <c r="N722">
        <v>151</v>
      </c>
      <c r="O722">
        <v>151</v>
      </c>
      <c r="P722" t="s">
        <v>154</v>
      </c>
      <c r="Q722" t="s">
        <v>50</v>
      </c>
      <c r="R722" t="s">
        <v>1985</v>
      </c>
      <c r="S722" t="s">
        <v>1810</v>
      </c>
      <c r="T722">
        <v>3303961</v>
      </c>
      <c r="U722">
        <v>3304509</v>
      </c>
      <c r="V722" t="s">
        <v>517</v>
      </c>
      <c r="W722" t="s">
        <v>503</v>
      </c>
      <c r="X722">
        <v>63</v>
      </c>
      <c r="Y722">
        <v>19</v>
      </c>
      <c r="Z722" t="s">
        <v>13</v>
      </c>
      <c r="AA722" t="s">
        <v>13</v>
      </c>
      <c r="AB722" t="s">
        <v>2255</v>
      </c>
      <c r="AC722">
        <v>27</v>
      </c>
      <c r="AD722" t="s">
        <v>2256</v>
      </c>
    </row>
    <row r="723" spans="1:30">
      <c r="A723" t="s">
        <v>1811</v>
      </c>
      <c r="B723" t="s">
        <v>1865</v>
      </c>
      <c r="C723">
        <v>95.1</v>
      </c>
      <c r="D723">
        <v>515</v>
      </c>
      <c r="E723">
        <v>22</v>
      </c>
      <c r="F723">
        <v>1</v>
      </c>
      <c r="G723">
        <v>1</v>
      </c>
      <c r="H723">
        <v>515</v>
      </c>
      <c r="I723">
        <v>2</v>
      </c>
      <c r="J723">
        <v>513</v>
      </c>
      <c r="K723">
        <v>0</v>
      </c>
      <c r="L723">
        <v>1016</v>
      </c>
      <c r="M723">
        <v>100</v>
      </c>
      <c r="N723">
        <v>515</v>
      </c>
      <c r="O723">
        <v>513</v>
      </c>
      <c r="P723" t="s">
        <v>154</v>
      </c>
      <c r="Q723" t="s">
        <v>50</v>
      </c>
      <c r="R723" t="s">
        <v>1866</v>
      </c>
      <c r="S723" t="s">
        <v>1814</v>
      </c>
      <c r="T723">
        <v>3301894</v>
      </c>
      <c r="U723">
        <v>3303559</v>
      </c>
      <c r="V723" t="s">
        <v>517</v>
      </c>
      <c r="W723" t="s">
        <v>503</v>
      </c>
      <c r="X723">
        <v>63</v>
      </c>
      <c r="Y723">
        <v>19</v>
      </c>
      <c r="Z723" t="s">
        <v>13</v>
      </c>
      <c r="AA723" t="s">
        <v>13</v>
      </c>
      <c r="AB723" t="s">
        <v>2255</v>
      </c>
      <c r="AC723">
        <v>27</v>
      </c>
      <c r="AD723" t="s">
        <v>2256</v>
      </c>
    </row>
    <row r="724" spans="1:30">
      <c r="A724" t="s">
        <v>1510</v>
      </c>
      <c r="B724" t="s">
        <v>1924</v>
      </c>
      <c r="C724">
        <v>95.5</v>
      </c>
      <c r="D724">
        <v>290</v>
      </c>
      <c r="E724">
        <v>13</v>
      </c>
      <c r="F724">
        <v>0</v>
      </c>
      <c r="G724">
        <v>1</v>
      </c>
      <c r="H724">
        <v>290</v>
      </c>
      <c r="I724">
        <v>1</v>
      </c>
      <c r="J724">
        <v>290</v>
      </c>
      <c r="K724" s="10">
        <v>1.12E-197</v>
      </c>
      <c r="L724">
        <v>541</v>
      </c>
      <c r="M724">
        <v>100</v>
      </c>
      <c r="N724">
        <v>290</v>
      </c>
      <c r="O724">
        <v>290</v>
      </c>
      <c r="P724" t="s">
        <v>154</v>
      </c>
      <c r="Q724" t="s">
        <v>50</v>
      </c>
      <c r="R724" t="s">
        <v>1925</v>
      </c>
      <c r="S724" t="s">
        <v>1513</v>
      </c>
      <c r="T724">
        <v>3300783</v>
      </c>
      <c r="U724">
        <v>3301655</v>
      </c>
      <c r="V724" t="s">
        <v>517</v>
      </c>
      <c r="W724" t="s">
        <v>502</v>
      </c>
      <c r="X724">
        <v>63</v>
      </c>
      <c r="Y724">
        <v>19</v>
      </c>
      <c r="Z724" t="s">
        <v>13</v>
      </c>
      <c r="AA724" t="s">
        <v>13</v>
      </c>
      <c r="AB724" t="s">
        <v>2255</v>
      </c>
      <c r="AC724">
        <v>27</v>
      </c>
      <c r="AD724" t="s">
        <v>2256</v>
      </c>
    </row>
    <row r="725" spans="1:30">
      <c r="A725" t="s">
        <v>1594</v>
      </c>
      <c r="B725" t="s">
        <v>1986</v>
      </c>
      <c r="C725">
        <v>96</v>
      </c>
      <c r="D725">
        <v>253</v>
      </c>
      <c r="E725">
        <v>10</v>
      </c>
      <c r="F725">
        <v>0</v>
      </c>
      <c r="G725">
        <v>250</v>
      </c>
      <c r="H725">
        <v>502</v>
      </c>
      <c r="I725">
        <v>1</v>
      </c>
      <c r="J725">
        <v>253</v>
      </c>
      <c r="K725" s="10">
        <v>3.0800000000000003E-169</v>
      </c>
      <c r="L725">
        <v>476</v>
      </c>
      <c r="M725">
        <v>50</v>
      </c>
      <c r="N725">
        <v>506</v>
      </c>
      <c r="O725">
        <v>256</v>
      </c>
      <c r="P725" t="s">
        <v>154</v>
      </c>
      <c r="Q725" t="s">
        <v>50</v>
      </c>
      <c r="R725" t="s">
        <v>1987</v>
      </c>
      <c r="S725" t="s">
        <v>1597</v>
      </c>
      <c r="T725">
        <v>3299425</v>
      </c>
      <c r="U725">
        <v>3300248</v>
      </c>
      <c r="V725" t="s">
        <v>517</v>
      </c>
      <c r="W725" t="s">
        <v>502</v>
      </c>
      <c r="X725">
        <v>63</v>
      </c>
      <c r="Y725">
        <v>19</v>
      </c>
      <c r="Z725" t="s">
        <v>13</v>
      </c>
      <c r="AA725" t="s">
        <v>13</v>
      </c>
      <c r="AB725" t="s">
        <v>2255</v>
      </c>
      <c r="AC725">
        <v>27</v>
      </c>
      <c r="AD725" t="s">
        <v>2256</v>
      </c>
    </row>
    <row r="726" spans="1:30">
      <c r="A726" t="s">
        <v>1590</v>
      </c>
      <c r="B726" t="s">
        <v>2179</v>
      </c>
      <c r="C726">
        <v>89</v>
      </c>
      <c r="D726">
        <v>383</v>
      </c>
      <c r="E726">
        <v>24</v>
      </c>
      <c r="F726">
        <v>1</v>
      </c>
      <c r="G726">
        <v>333</v>
      </c>
      <c r="H726">
        <v>697</v>
      </c>
      <c r="I726">
        <v>1</v>
      </c>
      <c r="J726">
        <v>383</v>
      </c>
      <c r="K726" s="10">
        <v>7.6799999999999993E-245</v>
      </c>
      <c r="L726">
        <v>684</v>
      </c>
      <c r="M726">
        <v>51</v>
      </c>
      <c r="N726">
        <v>716</v>
      </c>
      <c r="O726">
        <v>451</v>
      </c>
      <c r="P726" t="s">
        <v>154</v>
      </c>
      <c r="Q726" t="s">
        <v>50</v>
      </c>
      <c r="R726" t="s">
        <v>2180</v>
      </c>
      <c r="S726" t="s">
        <v>1593</v>
      </c>
      <c r="T726">
        <v>3295372</v>
      </c>
      <c r="U726">
        <v>3297340</v>
      </c>
      <c r="V726" t="s">
        <v>517</v>
      </c>
      <c r="W726" t="s">
        <v>503</v>
      </c>
      <c r="X726">
        <v>63</v>
      </c>
      <c r="Y726">
        <v>19</v>
      </c>
      <c r="Z726" t="s">
        <v>13</v>
      </c>
      <c r="AA726" t="s">
        <v>13</v>
      </c>
      <c r="AB726" t="s">
        <v>2255</v>
      </c>
      <c r="AC726">
        <v>27</v>
      </c>
      <c r="AD726" t="s">
        <v>2256</v>
      </c>
    </row>
    <row r="727" spans="1:30">
      <c r="A727" t="s">
        <v>1586</v>
      </c>
      <c r="B727" t="s">
        <v>2010</v>
      </c>
      <c r="C727">
        <v>96.1</v>
      </c>
      <c r="D727">
        <v>484</v>
      </c>
      <c r="E727">
        <v>19</v>
      </c>
      <c r="F727">
        <v>0</v>
      </c>
      <c r="G727">
        <v>1</v>
      </c>
      <c r="H727">
        <v>484</v>
      </c>
      <c r="I727">
        <v>1</v>
      </c>
      <c r="J727">
        <v>484</v>
      </c>
      <c r="K727">
        <v>0</v>
      </c>
      <c r="L727">
        <v>940</v>
      </c>
      <c r="M727">
        <v>99.4</v>
      </c>
      <c r="N727">
        <v>487</v>
      </c>
      <c r="O727">
        <v>484</v>
      </c>
      <c r="P727" t="s">
        <v>154</v>
      </c>
      <c r="Q727" t="s">
        <v>50</v>
      </c>
      <c r="R727" t="s">
        <v>2011</v>
      </c>
      <c r="S727" t="s">
        <v>1589</v>
      </c>
      <c r="T727">
        <v>3294014</v>
      </c>
      <c r="U727">
        <v>3295640</v>
      </c>
      <c r="V727" t="s">
        <v>517</v>
      </c>
      <c r="W727" t="s">
        <v>502</v>
      </c>
      <c r="X727">
        <v>63</v>
      </c>
      <c r="Y727">
        <v>19</v>
      </c>
      <c r="Z727" t="s">
        <v>13</v>
      </c>
      <c r="AA727" t="s">
        <v>13</v>
      </c>
      <c r="AB727" t="s">
        <v>2255</v>
      </c>
      <c r="AC727">
        <v>27</v>
      </c>
      <c r="AD727" t="s">
        <v>2256</v>
      </c>
    </row>
    <row r="728" spans="1:30">
      <c r="A728" t="s">
        <v>1582</v>
      </c>
      <c r="B728" t="s">
        <v>2181</v>
      </c>
      <c r="C728">
        <v>88.4</v>
      </c>
      <c r="D728">
        <v>533</v>
      </c>
      <c r="E728">
        <v>33</v>
      </c>
      <c r="F728">
        <v>2</v>
      </c>
      <c r="G728">
        <v>1</v>
      </c>
      <c r="H728">
        <v>504</v>
      </c>
      <c r="I728">
        <v>1</v>
      </c>
      <c r="J728">
        <v>533</v>
      </c>
      <c r="K728">
        <v>0</v>
      </c>
      <c r="L728">
        <v>943</v>
      </c>
      <c r="M728">
        <v>100</v>
      </c>
      <c r="N728">
        <v>504</v>
      </c>
      <c r="O728">
        <v>533</v>
      </c>
      <c r="P728" t="s">
        <v>154</v>
      </c>
      <c r="Q728" t="s">
        <v>50</v>
      </c>
      <c r="R728" t="s">
        <v>2182</v>
      </c>
      <c r="S728" t="s">
        <v>1585</v>
      </c>
      <c r="T728">
        <v>3292025</v>
      </c>
      <c r="U728">
        <v>3293688</v>
      </c>
      <c r="V728" t="s">
        <v>517</v>
      </c>
      <c r="W728" t="s">
        <v>503</v>
      </c>
      <c r="X728">
        <v>63</v>
      </c>
      <c r="Y728">
        <v>19</v>
      </c>
      <c r="Z728" t="s">
        <v>13</v>
      </c>
      <c r="AA728" t="s">
        <v>13</v>
      </c>
      <c r="AB728" t="s">
        <v>2255</v>
      </c>
      <c r="AC728">
        <v>27</v>
      </c>
      <c r="AD728" t="s">
        <v>2256</v>
      </c>
    </row>
    <row r="729" spans="1:30">
      <c r="A729" t="s">
        <v>1578</v>
      </c>
      <c r="B729" t="s">
        <v>2094</v>
      </c>
      <c r="C729">
        <v>99.2</v>
      </c>
      <c r="D729">
        <v>264</v>
      </c>
      <c r="E729">
        <v>2</v>
      </c>
      <c r="F729">
        <v>0</v>
      </c>
      <c r="G729">
        <v>1</v>
      </c>
      <c r="H729">
        <v>264</v>
      </c>
      <c r="I729">
        <v>1</v>
      </c>
      <c r="J729">
        <v>264</v>
      </c>
      <c r="K729" s="10">
        <v>7.8999999999999999E-185</v>
      </c>
      <c r="L729">
        <v>506</v>
      </c>
      <c r="M729">
        <v>100</v>
      </c>
      <c r="N729">
        <v>264</v>
      </c>
      <c r="O729">
        <v>264</v>
      </c>
      <c r="P729" t="s">
        <v>154</v>
      </c>
      <c r="Q729" t="s">
        <v>50</v>
      </c>
      <c r="R729" t="s">
        <v>2095</v>
      </c>
      <c r="S729" t="s">
        <v>1581</v>
      </c>
      <c r="T729">
        <v>3290915</v>
      </c>
      <c r="U729">
        <v>3291709</v>
      </c>
      <c r="V729" t="s">
        <v>517</v>
      </c>
      <c r="W729" t="s">
        <v>502</v>
      </c>
      <c r="X729">
        <v>63</v>
      </c>
      <c r="Y729">
        <v>19</v>
      </c>
      <c r="Z729" t="s">
        <v>13</v>
      </c>
      <c r="AA729" t="s">
        <v>13</v>
      </c>
      <c r="AB729" t="s">
        <v>2255</v>
      </c>
      <c r="AC729">
        <v>27</v>
      </c>
      <c r="AD729" t="s">
        <v>2256</v>
      </c>
    </row>
    <row r="730" spans="1:30">
      <c r="A730" t="s">
        <v>1574</v>
      </c>
      <c r="B730" t="s">
        <v>2183</v>
      </c>
      <c r="C730">
        <v>85.8</v>
      </c>
      <c r="D730">
        <v>183</v>
      </c>
      <c r="E730">
        <v>5</v>
      </c>
      <c r="F730">
        <v>1</v>
      </c>
      <c r="G730">
        <v>1</v>
      </c>
      <c r="H730">
        <v>162</v>
      </c>
      <c r="I730">
        <v>1</v>
      </c>
      <c r="J730">
        <v>183</v>
      </c>
      <c r="K730" s="10">
        <v>2.0700000000000001E-114</v>
      </c>
      <c r="L730">
        <v>320</v>
      </c>
      <c r="M730">
        <v>100</v>
      </c>
      <c r="N730">
        <v>162</v>
      </c>
      <c r="O730">
        <v>183</v>
      </c>
      <c r="P730" t="s">
        <v>154</v>
      </c>
      <c r="Q730" t="s">
        <v>50</v>
      </c>
      <c r="R730" t="s">
        <v>2184</v>
      </c>
      <c r="S730" t="s">
        <v>1577</v>
      </c>
      <c r="T730">
        <v>3290035</v>
      </c>
      <c r="U730">
        <v>3290637</v>
      </c>
      <c r="V730" t="s">
        <v>517</v>
      </c>
      <c r="W730" t="s">
        <v>503</v>
      </c>
      <c r="X730">
        <v>63</v>
      </c>
      <c r="Y730">
        <v>19</v>
      </c>
      <c r="Z730" t="s">
        <v>13</v>
      </c>
      <c r="AA730" t="s">
        <v>13</v>
      </c>
      <c r="AB730" t="s">
        <v>2255</v>
      </c>
      <c r="AC730">
        <v>27</v>
      </c>
      <c r="AD730" t="s">
        <v>2256</v>
      </c>
    </row>
    <row r="731" spans="1:30">
      <c r="A731" t="s">
        <v>1538</v>
      </c>
      <c r="B731" t="s">
        <v>1926</v>
      </c>
      <c r="C731">
        <v>95.5</v>
      </c>
      <c r="D731">
        <v>444</v>
      </c>
      <c r="E731">
        <v>8</v>
      </c>
      <c r="F731">
        <v>1</v>
      </c>
      <c r="G731">
        <v>1</v>
      </c>
      <c r="H731">
        <v>444</v>
      </c>
      <c r="I731">
        <v>1</v>
      </c>
      <c r="J731">
        <v>432</v>
      </c>
      <c r="K731" s="10">
        <v>2.2200000000000001E-297</v>
      </c>
      <c r="L731">
        <v>805</v>
      </c>
      <c r="M731">
        <v>100</v>
      </c>
      <c r="N731">
        <v>444</v>
      </c>
      <c r="O731">
        <v>432</v>
      </c>
      <c r="P731" t="s">
        <v>154</v>
      </c>
      <c r="Q731" t="s">
        <v>50</v>
      </c>
      <c r="R731" t="s">
        <v>1927</v>
      </c>
      <c r="S731" t="s">
        <v>1573</v>
      </c>
      <c r="T731">
        <v>3288397</v>
      </c>
      <c r="U731">
        <v>3289906</v>
      </c>
      <c r="V731" t="s">
        <v>517</v>
      </c>
      <c r="W731" t="s">
        <v>502</v>
      </c>
      <c r="X731">
        <v>63</v>
      </c>
      <c r="Y731">
        <v>19</v>
      </c>
      <c r="Z731" t="s">
        <v>13</v>
      </c>
      <c r="AA731" t="s">
        <v>13</v>
      </c>
      <c r="AB731" t="s">
        <v>2255</v>
      </c>
      <c r="AC731">
        <v>27</v>
      </c>
      <c r="AD731" t="s">
        <v>2256</v>
      </c>
    </row>
    <row r="732" spans="1:30">
      <c r="A732" t="s">
        <v>1514</v>
      </c>
      <c r="B732" t="s">
        <v>2185</v>
      </c>
      <c r="C732">
        <v>77.7</v>
      </c>
      <c r="D732">
        <v>309</v>
      </c>
      <c r="E732">
        <v>21</v>
      </c>
      <c r="F732">
        <v>3</v>
      </c>
      <c r="G732">
        <v>1</v>
      </c>
      <c r="H732">
        <v>261</v>
      </c>
      <c r="I732">
        <v>1</v>
      </c>
      <c r="J732">
        <v>309</v>
      </c>
      <c r="K732" s="10">
        <v>5.9399999999999997E-167</v>
      </c>
      <c r="L732">
        <v>462</v>
      </c>
      <c r="M732">
        <v>100</v>
      </c>
      <c r="N732">
        <v>261</v>
      </c>
      <c r="O732">
        <v>309</v>
      </c>
      <c r="P732" t="s">
        <v>154</v>
      </c>
      <c r="Q732" t="s">
        <v>50</v>
      </c>
      <c r="R732" t="s">
        <v>2186</v>
      </c>
      <c r="S732" t="s">
        <v>1570</v>
      </c>
      <c r="T732">
        <v>3286715</v>
      </c>
      <c r="U732">
        <v>3287644</v>
      </c>
      <c r="V732" t="s">
        <v>517</v>
      </c>
      <c r="W732" t="s">
        <v>502</v>
      </c>
      <c r="X732">
        <v>63</v>
      </c>
      <c r="Y732">
        <v>19</v>
      </c>
      <c r="Z732" t="s">
        <v>13</v>
      </c>
      <c r="AA732" t="s">
        <v>13</v>
      </c>
      <c r="AB732" t="s">
        <v>2255</v>
      </c>
      <c r="AC732">
        <v>27</v>
      </c>
      <c r="AD732" t="s">
        <v>2256</v>
      </c>
    </row>
    <row r="733" spans="1:30">
      <c r="A733" t="s">
        <v>1526</v>
      </c>
      <c r="B733" t="s">
        <v>2187</v>
      </c>
      <c r="C733">
        <v>87.9</v>
      </c>
      <c r="D733">
        <v>456</v>
      </c>
      <c r="E733">
        <v>32</v>
      </c>
      <c r="F733">
        <v>1</v>
      </c>
      <c r="G733">
        <v>1</v>
      </c>
      <c r="H733">
        <v>433</v>
      </c>
      <c r="I733">
        <v>1</v>
      </c>
      <c r="J733">
        <v>456</v>
      </c>
      <c r="K733" s="10">
        <v>6.3899999999999998E-300</v>
      </c>
      <c r="L733">
        <v>812</v>
      </c>
      <c r="M733">
        <v>100</v>
      </c>
      <c r="N733">
        <v>433</v>
      </c>
      <c r="O733">
        <v>456</v>
      </c>
      <c r="P733" t="s">
        <v>154</v>
      </c>
      <c r="Q733" t="s">
        <v>50</v>
      </c>
      <c r="R733" t="s">
        <v>2188</v>
      </c>
      <c r="S733" t="s">
        <v>1567</v>
      </c>
      <c r="T733">
        <v>3284994</v>
      </c>
      <c r="U733">
        <v>3286364</v>
      </c>
      <c r="V733" t="s">
        <v>517</v>
      </c>
      <c r="W733" t="s">
        <v>503</v>
      </c>
      <c r="X733">
        <v>63</v>
      </c>
      <c r="Y733">
        <v>19</v>
      </c>
      <c r="Z733" t="s">
        <v>13</v>
      </c>
      <c r="AA733" t="s">
        <v>13</v>
      </c>
      <c r="AB733" t="s">
        <v>2255</v>
      </c>
      <c r="AC733">
        <v>27</v>
      </c>
      <c r="AD733" t="s">
        <v>2256</v>
      </c>
    </row>
    <row r="734" spans="1:30">
      <c r="A734" t="s">
        <v>1522</v>
      </c>
      <c r="B734" t="s">
        <v>2072</v>
      </c>
      <c r="C734">
        <v>98</v>
      </c>
      <c r="D734">
        <v>151</v>
      </c>
      <c r="E734">
        <v>3</v>
      </c>
      <c r="F734">
        <v>0</v>
      </c>
      <c r="G734">
        <v>1</v>
      </c>
      <c r="H734">
        <v>151</v>
      </c>
      <c r="I734">
        <v>1</v>
      </c>
      <c r="J734">
        <v>151</v>
      </c>
      <c r="K734" s="10">
        <v>1.19E-112</v>
      </c>
      <c r="L734">
        <v>314</v>
      </c>
      <c r="M734">
        <v>100</v>
      </c>
      <c r="N734">
        <v>151</v>
      </c>
      <c r="O734">
        <v>151</v>
      </c>
      <c r="P734" t="s">
        <v>154</v>
      </c>
      <c r="Q734" t="s">
        <v>50</v>
      </c>
      <c r="R734" t="s">
        <v>2073</v>
      </c>
      <c r="S734" t="s">
        <v>1564</v>
      </c>
      <c r="T734">
        <v>3284241</v>
      </c>
      <c r="U734">
        <v>3284803</v>
      </c>
      <c r="V734" t="s">
        <v>517</v>
      </c>
      <c r="W734" t="s">
        <v>502</v>
      </c>
      <c r="X734">
        <v>63</v>
      </c>
      <c r="Y734">
        <v>19</v>
      </c>
      <c r="Z734" t="s">
        <v>13</v>
      </c>
      <c r="AA734" t="s">
        <v>13</v>
      </c>
      <c r="AB734" t="s">
        <v>2255</v>
      </c>
      <c r="AC734">
        <v>27</v>
      </c>
      <c r="AD734" t="s">
        <v>2256</v>
      </c>
    </row>
    <row r="735" spans="1:30">
      <c r="A735" t="s">
        <v>1518</v>
      </c>
      <c r="B735" t="s">
        <v>2189</v>
      </c>
      <c r="C735">
        <v>92</v>
      </c>
      <c r="D735">
        <v>162</v>
      </c>
      <c r="E735">
        <v>13</v>
      </c>
      <c r="F735">
        <v>0</v>
      </c>
      <c r="G735">
        <v>1</v>
      </c>
      <c r="H735">
        <v>162</v>
      </c>
      <c r="I735">
        <v>1</v>
      </c>
      <c r="J735">
        <v>162</v>
      </c>
      <c r="K735" s="10">
        <v>1.1999999999999999E-106</v>
      </c>
      <c r="L735">
        <v>300</v>
      </c>
      <c r="M735">
        <v>100</v>
      </c>
      <c r="N735">
        <v>162</v>
      </c>
      <c r="O735">
        <v>162</v>
      </c>
      <c r="P735" t="s">
        <v>154</v>
      </c>
      <c r="Q735" t="s">
        <v>50</v>
      </c>
      <c r="R735" t="s">
        <v>2190</v>
      </c>
      <c r="S735" t="s">
        <v>1561</v>
      </c>
      <c r="T735">
        <v>3283473</v>
      </c>
      <c r="U735">
        <v>3284023</v>
      </c>
      <c r="V735" t="s">
        <v>517</v>
      </c>
      <c r="W735" t="s">
        <v>503</v>
      </c>
      <c r="X735">
        <v>63</v>
      </c>
      <c r="Y735">
        <v>19</v>
      </c>
      <c r="Z735" t="s">
        <v>13</v>
      </c>
      <c r="AA735" t="s">
        <v>13</v>
      </c>
      <c r="AB735" t="s">
        <v>2255</v>
      </c>
      <c r="AC735">
        <v>27</v>
      </c>
      <c r="AD735" t="s">
        <v>2256</v>
      </c>
    </row>
    <row r="736" spans="1:30">
      <c r="A736" t="s">
        <v>1546</v>
      </c>
      <c r="B736" t="s">
        <v>2036</v>
      </c>
      <c r="C736">
        <v>96.8</v>
      </c>
      <c r="D736">
        <v>309</v>
      </c>
      <c r="E736">
        <v>10</v>
      </c>
      <c r="F736">
        <v>0</v>
      </c>
      <c r="G736">
        <v>1</v>
      </c>
      <c r="H736">
        <v>309</v>
      </c>
      <c r="I736">
        <v>1</v>
      </c>
      <c r="J736">
        <v>309</v>
      </c>
      <c r="K736" s="10">
        <v>8.2099999999999997E-221</v>
      </c>
      <c r="L736">
        <v>602</v>
      </c>
      <c r="M736">
        <v>96</v>
      </c>
      <c r="N736">
        <v>322</v>
      </c>
      <c r="O736">
        <v>314</v>
      </c>
      <c r="P736" t="s">
        <v>154</v>
      </c>
      <c r="Q736" t="s">
        <v>50</v>
      </c>
      <c r="R736" t="s">
        <v>2037</v>
      </c>
      <c r="S736" t="s">
        <v>1558</v>
      </c>
      <c r="T736">
        <v>3282102</v>
      </c>
      <c r="U736">
        <v>3283107</v>
      </c>
      <c r="V736" t="s">
        <v>517</v>
      </c>
      <c r="W736" t="s">
        <v>502</v>
      </c>
      <c r="X736">
        <v>63</v>
      </c>
      <c r="Y736">
        <v>19</v>
      </c>
      <c r="Z736" t="s">
        <v>13</v>
      </c>
      <c r="AA736" t="s">
        <v>13</v>
      </c>
      <c r="AB736" t="s">
        <v>2255</v>
      </c>
      <c r="AC736">
        <v>27</v>
      </c>
      <c r="AD736" t="s">
        <v>2256</v>
      </c>
    </row>
    <row r="737" spans="1:30">
      <c r="A737" t="s">
        <v>1542</v>
      </c>
      <c r="B737" t="s">
        <v>2191</v>
      </c>
      <c r="C737">
        <v>94.8</v>
      </c>
      <c r="D737">
        <v>1824</v>
      </c>
      <c r="E737">
        <v>59</v>
      </c>
      <c r="F737">
        <v>4</v>
      </c>
      <c r="G737">
        <v>1</v>
      </c>
      <c r="H737">
        <v>1792</v>
      </c>
      <c r="I737">
        <v>1</v>
      </c>
      <c r="J737">
        <v>1821</v>
      </c>
      <c r="K737">
        <v>0</v>
      </c>
      <c r="L737">
        <v>3393</v>
      </c>
      <c r="M737">
        <v>100</v>
      </c>
      <c r="N737">
        <v>1792</v>
      </c>
      <c r="O737">
        <v>1821</v>
      </c>
      <c r="P737" t="s">
        <v>154</v>
      </c>
      <c r="Q737" t="s">
        <v>50</v>
      </c>
      <c r="R737" t="s">
        <v>2192</v>
      </c>
      <c r="S737" t="s">
        <v>1555</v>
      </c>
      <c r="T737">
        <v>3276068</v>
      </c>
      <c r="U737">
        <v>3281766</v>
      </c>
      <c r="V737" t="s">
        <v>517</v>
      </c>
      <c r="W737" t="s">
        <v>503</v>
      </c>
      <c r="X737">
        <v>63</v>
      </c>
      <c r="Y737">
        <v>19</v>
      </c>
      <c r="Z737" t="s">
        <v>13</v>
      </c>
      <c r="AA737" t="s">
        <v>13</v>
      </c>
      <c r="AB737" t="s">
        <v>2255</v>
      </c>
      <c r="AC737">
        <v>27</v>
      </c>
      <c r="AD737" t="s">
        <v>2256</v>
      </c>
    </row>
    <row r="738" spans="1:30">
      <c r="A738" t="s">
        <v>1534</v>
      </c>
      <c r="B738" t="s">
        <v>2193</v>
      </c>
      <c r="C738">
        <v>91.8</v>
      </c>
      <c r="D738">
        <v>378</v>
      </c>
      <c r="E738">
        <v>31</v>
      </c>
      <c r="F738">
        <v>0</v>
      </c>
      <c r="G738">
        <v>1</v>
      </c>
      <c r="H738">
        <v>378</v>
      </c>
      <c r="I738">
        <v>1</v>
      </c>
      <c r="J738">
        <v>378</v>
      </c>
      <c r="K738" s="10">
        <v>1.16E-241</v>
      </c>
      <c r="L738">
        <v>659</v>
      </c>
      <c r="M738">
        <v>100</v>
      </c>
      <c r="N738">
        <v>378</v>
      </c>
      <c r="O738">
        <v>378</v>
      </c>
      <c r="P738" t="s">
        <v>154</v>
      </c>
      <c r="Q738" t="s">
        <v>50</v>
      </c>
      <c r="R738" t="s">
        <v>2194</v>
      </c>
      <c r="S738" t="s">
        <v>1552</v>
      </c>
      <c r="T738">
        <v>3274466</v>
      </c>
      <c r="U738">
        <v>3275602</v>
      </c>
      <c r="V738" t="s">
        <v>517</v>
      </c>
      <c r="W738" t="s">
        <v>502</v>
      </c>
      <c r="X738">
        <v>63</v>
      </c>
      <c r="Y738">
        <v>19</v>
      </c>
      <c r="Z738" t="s">
        <v>13</v>
      </c>
      <c r="AA738" t="s">
        <v>13</v>
      </c>
      <c r="AB738" t="s">
        <v>2255</v>
      </c>
      <c r="AC738">
        <v>27</v>
      </c>
      <c r="AD738" t="s">
        <v>2256</v>
      </c>
    </row>
    <row r="739" spans="1:30">
      <c r="A739" t="s">
        <v>1821</v>
      </c>
      <c r="B739" t="s">
        <v>1894</v>
      </c>
      <c r="C739">
        <v>95.3</v>
      </c>
      <c r="D739">
        <v>149</v>
      </c>
      <c r="E739">
        <v>7</v>
      </c>
      <c r="F739">
        <v>0</v>
      </c>
      <c r="G739">
        <v>1</v>
      </c>
      <c r="H739">
        <v>149</v>
      </c>
      <c r="I739">
        <v>1</v>
      </c>
      <c r="J739">
        <v>149</v>
      </c>
      <c r="K739" s="10">
        <v>3.2799999999999999E-103</v>
      </c>
      <c r="L739">
        <v>290</v>
      </c>
      <c r="M739">
        <v>99.3</v>
      </c>
      <c r="N739">
        <v>150</v>
      </c>
      <c r="O739">
        <v>150</v>
      </c>
      <c r="P739" t="s">
        <v>148</v>
      </c>
      <c r="Q739" t="s">
        <v>50</v>
      </c>
      <c r="R739" t="s">
        <v>1895</v>
      </c>
      <c r="S739" t="s">
        <v>1824</v>
      </c>
      <c r="T739">
        <v>3278765</v>
      </c>
      <c r="U739">
        <v>3279315</v>
      </c>
      <c r="V739" t="s">
        <v>831</v>
      </c>
      <c r="W739" t="s">
        <v>503</v>
      </c>
      <c r="X739">
        <v>63</v>
      </c>
      <c r="Y739">
        <v>19</v>
      </c>
      <c r="Z739" t="s">
        <v>13</v>
      </c>
      <c r="AA739" t="s">
        <v>13</v>
      </c>
      <c r="AB739" t="s">
        <v>2255</v>
      </c>
      <c r="AC739">
        <v>27</v>
      </c>
      <c r="AD739" t="s">
        <v>2256</v>
      </c>
    </row>
    <row r="740" spans="1:30">
      <c r="A740" t="s">
        <v>1530</v>
      </c>
      <c r="B740" t="s">
        <v>1950</v>
      </c>
      <c r="C740">
        <v>95.8</v>
      </c>
      <c r="D740">
        <v>265</v>
      </c>
      <c r="E740">
        <v>11</v>
      </c>
      <c r="F740">
        <v>0</v>
      </c>
      <c r="G740">
        <v>1</v>
      </c>
      <c r="H740">
        <v>265</v>
      </c>
      <c r="I740">
        <v>1</v>
      </c>
      <c r="J740">
        <v>265</v>
      </c>
      <c r="K740" s="10">
        <v>3.9300000000000001E-188</v>
      </c>
      <c r="L740">
        <v>514</v>
      </c>
      <c r="M740">
        <v>100</v>
      </c>
      <c r="N740">
        <v>265</v>
      </c>
      <c r="O740">
        <v>265</v>
      </c>
      <c r="P740" t="s">
        <v>148</v>
      </c>
      <c r="Q740" t="s">
        <v>50</v>
      </c>
      <c r="R740" t="s">
        <v>1951</v>
      </c>
      <c r="S740" t="s">
        <v>1806</v>
      </c>
      <c r="T740">
        <v>3277685</v>
      </c>
      <c r="U740">
        <v>3278482</v>
      </c>
      <c r="V740" t="s">
        <v>831</v>
      </c>
      <c r="W740" t="s">
        <v>503</v>
      </c>
      <c r="X740">
        <v>63</v>
      </c>
      <c r="Y740">
        <v>19</v>
      </c>
      <c r="Z740" t="s">
        <v>13</v>
      </c>
      <c r="AA740" t="s">
        <v>13</v>
      </c>
      <c r="AB740" t="s">
        <v>2255</v>
      </c>
      <c r="AC740">
        <v>27</v>
      </c>
      <c r="AD740" t="s">
        <v>2256</v>
      </c>
    </row>
    <row r="741" spans="1:30">
      <c r="A741" t="s">
        <v>1807</v>
      </c>
      <c r="B741" t="s">
        <v>1988</v>
      </c>
      <c r="C741">
        <v>96</v>
      </c>
      <c r="D741">
        <v>151</v>
      </c>
      <c r="E741">
        <v>6</v>
      </c>
      <c r="F741">
        <v>0</v>
      </c>
      <c r="G741">
        <v>1</v>
      </c>
      <c r="H741">
        <v>151</v>
      </c>
      <c r="I741">
        <v>1</v>
      </c>
      <c r="J741">
        <v>151</v>
      </c>
      <c r="K741" s="10">
        <v>1.3900000000000001E-109</v>
      </c>
      <c r="L741">
        <v>306</v>
      </c>
      <c r="M741">
        <v>100</v>
      </c>
      <c r="N741">
        <v>151</v>
      </c>
      <c r="O741">
        <v>151</v>
      </c>
      <c r="P741" t="s">
        <v>148</v>
      </c>
      <c r="Q741" t="s">
        <v>50</v>
      </c>
      <c r="R741" t="s">
        <v>1989</v>
      </c>
      <c r="S741" t="s">
        <v>1810</v>
      </c>
      <c r="T741">
        <v>3276900</v>
      </c>
      <c r="U741">
        <v>3277528</v>
      </c>
      <c r="V741" t="s">
        <v>831</v>
      </c>
      <c r="W741" t="s">
        <v>503</v>
      </c>
      <c r="X741">
        <v>63</v>
      </c>
      <c r="Y741">
        <v>19</v>
      </c>
      <c r="Z741" t="s">
        <v>13</v>
      </c>
      <c r="AA741" t="s">
        <v>13</v>
      </c>
      <c r="AB741" t="s">
        <v>2255</v>
      </c>
      <c r="AC741">
        <v>27</v>
      </c>
      <c r="AD741" t="s">
        <v>2256</v>
      </c>
    </row>
    <row r="742" spans="1:30">
      <c r="A742" t="s">
        <v>1811</v>
      </c>
      <c r="B742" t="s">
        <v>1867</v>
      </c>
      <c r="C742">
        <v>95.1</v>
      </c>
      <c r="D742">
        <v>515</v>
      </c>
      <c r="E742">
        <v>22</v>
      </c>
      <c r="F742">
        <v>1</v>
      </c>
      <c r="G742">
        <v>1</v>
      </c>
      <c r="H742">
        <v>515</v>
      </c>
      <c r="I742">
        <v>2</v>
      </c>
      <c r="J742">
        <v>513</v>
      </c>
      <c r="K742">
        <v>0</v>
      </c>
      <c r="L742">
        <v>1016</v>
      </c>
      <c r="M742">
        <v>100</v>
      </c>
      <c r="N742">
        <v>515</v>
      </c>
      <c r="O742">
        <v>513</v>
      </c>
      <c r="P742" t="s">
        <v>148</v>
      </c>
      <c r="Q742" t="s">
        <v>50</v>
      </c>
      <c r="R742" t="s">
        <v>1868</v>
      </c>
      <c r="S742" t="s">
        <v>1814</v>
      </c>
      <c r="T742">
        <v>3274913</v>
      </c>
      <c r="U742">
        <v>3276578</v>
      </c>
      <c r="V742" t="s">
        <v>831</v>
      </c>
      <c r="W742" t="s">
        <v>503</v>
      </c>
      <c r="X742">
        <v>63</v>
      </c>
      <c r="Y742">
        <v>19</v>
      </c>
      <c r="Z742" t="s">
        <v>13</v>
      </c>
      <c r="AA742" t="s">
        <v>13</v>
      </c>
      <c r="AB742" t="s">
        <v>2255</v>
      </c>
      <c r="AC742">
        <v>27</v>
      </c>
      <c r="AD742" t="s">
        <v>2256</v>
      </c>
    </row>
    <row r="743" spans="1:30">
      <c r="A743" t="s">
        <v>1510</v>
      </c>
      <c r="B743" t="s">
        <v>1928</v>
      </c>
      <c r="C743">
        <v>95.5</v>
      </c>
      <c r="D743">
        <v>290</v>
      </c>
      <c r="E743">
        <v>13</v>
      </c>
      <c r="F743">
        <v>0</v>
      </c>
      <c r="G743">
        <v>1</v>
      </c>
      <c r="H743">
        <v>290</v>
      </c>
      <c r="I743">
        <v>1</v>
      </c>
      <c r="J743">
        <v>290</v>
      </c>
      <c r="K743" s="10">
        <v>1.17E-197</v>
      </c>
      <c r="L743">
        <v>541</v>
      </c>
      <c r="M743">
        <v>100</v>
      </c>
      <c r="N743">
        <v>290</v>
      </c>
      <c r="O743">
        <v>290</v>
      </c>
      <c r="P743" t="s">
        <v>148</v>
      </c>
      <c r="Q743" t="s">
        <v>50</v>
      </c>
      <c r="R743" t="s">
        <v>1929</v>
      </c>
      <c r="S743" t="s">
        <v>1513</v>
      </c>
      <c r="T743">
        <v>3273802</v>
      </c>
      <c r="U743">
        <v>3274674</v>
      </c>
      <c r="V743" t="s">
        <v>831</v>
      </c>
      <c r="W743" t="s">
        <v>502</v>
      </c>
      <c r="X743">
        <v>63</v>
      </c>
      <c r="Y743">
        <v>19</v>
      </c>
      <c r="Z743" t="s">
        <v>13</v>
      </c>
      <c r="AA743" t="s">
        <v>13</v>
      </c>
      <c r="AB743" t="s">
        <v>2255</v>
      </c>
      <c r="AC743">
        <v>27</v>
      </c>
      <c r="AD743" t="s">
        <v>2256</v>
      </c>
    </row>
    <row r="744" spans="1:30">
      <c r="A744" t="s">
        <v>1594</v>
      </c>
      <c r="B744" t="s">
        <v>2058</v>
      </c>
      <c r="C744">
        <v>97</v>
      </c>
      <c r="D744">
        <v>502</v>
      </c>
      <c r="E744">
        <v>15</v>
      </c>
      <c r="F744">
        <v>0</v>
      </c>
      <c r="G744">
        <v>1</v>
      </c>
      <c r="H744">
        <v>502</v>
      </c>
      <c r="I744">
        <v>56</v>
      </c>
      <c r="J744">
        <v>557</v>
      </c>
      <c r="K744">
        <v>0</v>
      </c>
      <c r="L744">
        <v>952</v>
      </c>
      <c r="M744">
        <v>99.2</v>
      </c>
      <c r="N744">
        <v>506</v>
      </c>
      <c r="O744">
        <v>560</v>
      </c>
      <c r="P744" t="s">
        <v>148</v>
      </c>
      <c r="Q744" t="s">
        <v>50</v>
      </c>
      <c r="R744" t="s">
        <v>2059</v>
      </c>
      <c r="S744" t="s">
        <v>1597</v>
      </c>
      <c r="T744">
        <v>3271348</v>
      </c>
      <c r="U744">
        <v>3273449</v>
      </c>
      <c r="V744" t="s">
        <v>831</v>
      </c>
      <c r="W744" t="s">
        <v>502</v>
      </c>
      <c r="X744">
        <v>63</v>
      </c>
      <c r="Y744">
        <v>19</v>
      </c>
      <c r="Z744" t="s">
        <v>13</v>
      </c>
      <c r="AA744" t="s">
        <v>13</v>
      </c>
      <c r="AB744" t="s">
        <v>2255</v>
      </c>
      <c r="AC744">
        <v>27</v>
      </c>
      <c r="AD744" t="s">
        <v>2256</v>
      </c>
    </row>
    <row r="745" spans="1:30">
      <c r="A745" t="s">
        <v>1590</v>
      </c>
      <c r="B745" t="s">
        <v>2195</v>
      </c>
      <c r="C745">
        <v>91</v>
      </c>
      <c r="D745">
        <v>669</v>
      </c>
      <c r="E745">
        <v>42</v>
      </c>
      <c r="F745">
        <v>1</v>
      </c>
      <c r="G745">
        <v>66</v>
      </c>
      <c r="H745">
        <v>716</v>
      </c>
      <c r="I745">
        <v>36</v>
      </c>
      <c r="J745">
        <v>704</v>
      </c>
      <c r="K745">
        <v>0</v>
      </c>
      <c r="L745">
        <v>1224</v>
      </c>
      <c r="M745">
        <v>90.9</v>
      </c>
      <c r="N745">
        <v>716</v>
      </c>
      <c r="O745">
        <v>704</v>
      </c>
      <c r="P745" t="s">
        <v>148</v>
      </c>
      <c r="Q745" t="s">
        <v>50</v>
      </c>
      <c r="R745" t="s">
        <v>2196</v>
      </c>
      <c r="S745" t="s">
        <v>1593</v>
      </c>
      <c r="T745">
        <v>3267346</v>
      </c>
      <c r="U745">
        <v>3271270</v>
      </c>
      <c r="V745" t="s">
        <v>831</v>
      </c>
      <c r="W745" t="s">
        <v>503</v>
      </c>
      <c r="X745">
        <v>63</v>
      </c>
      <c r="Y745">
        <v>19</v>
      </c>
      <c r="Z745" t="s">
        <v>13</v>
      </c>
      <c r="AA745" t="s">
        <v>13</v>
      </c>
      <c r="AB745" t="s">
        <v>2255</v>
      </c>
      <c r="AC745">
        <v>27</v>
      </c>
      <c r="AD745" t="s">
        <v>2256</v>
      </c>
    </row>
    <row r="746" spans="1:30">
      <c r="A746" t="s">
        <v>1586</v>
      </c>
      <c r="B746" t="s">
        <v>2012</v>
      </c>
      <c r="C746">
        <v>96.1</v>
      </c>
      <c r="D746">
        <v>484</v>
      </c>
      <c r="E746">
        <v>19</v>
      </c>
      <c r="F746">
        <v>0</v>
      </c>
      <c r="G746">
        <v>1</v>
      </c>
      <c r="H746">
        <v>484</v>
      </c>
      <c r="I746">
        <v>1</v>
      </c>
      <c r="J746">
        <v>484</v>
      </c>
      <c r="K746">
        <v>0</v>
      </c>
      <c r="L746">
        <v>940</v>
      </c>
      <c r="M746">
        <v>99.4</v>
      </c>
      <c r="N746">
        <v>487</v>
      </c>
      <c r="O746">
        <v>484</v>
      </c>
      <c r="P746" t="s">
        <v>148</v>
      </c>
      <c r="Q746" t="s">
        <v>50</v>
      </c>
      <c r="R746" t="s">
        <v>2013</v>
      </c>
      <c r="S746" t="s">
        <v>1589</v>
      </c>
      <c r="T746">
        <v>3267029</v>
      </c>
      <c r="U746">
        <v>3268655</v>
      </c>
      <c r="V746" t="s">
        <v>831</v>
      </c>
      <c r="W746" t="s">
        <v>502</v>
      </c>
      <c r="X746">
        <v>63</v>
      </c>
      <c r="Y746">
        <v>19</v>
      </c>
      <c r="Z746" t="s">
        <v>13</v>
      </c>
      <c r="AA746" t="s">
        <v>13</v>
      </c>
      <c r="AB746" t="s">
        <v>2255</v>
      </c>
      <c r="AC746">
        <v>27</v>
      </c>
      <c r="AD746" t="s">
        <v>2256</v>
      </c>
    </row>
    <row r="747" spans="1:30">
      <c r="A747" t="s">
        <v>1582</v>
      </c>
      <c r="B747" t="s">
        <v>2197</v>
      </c>
      <c r="C747">
        <v>88.4</v>
      </c>
      <c r="D747">
        <v>533</v>
      </c>
      <c r="E747">
        <v>33</v>
      </c>
      <c r="F747">
        <v>2</v>
      </c>
      <c r="G747">
        <v>1</v>
      </c>
      <c r="H747">
        <v>504</v>
      </c>
      <c r="I747">
        <v>1</v>
      </c>
      <c r="J747">
        <v>533</v>
      </c>
      <c r="K747">
        <v>0</v>
      </c>
      <c r="L747">
        <v>943</v>
      </c>
      <c r="M747">
        <v>100</v>
      </c>
      <c r="N747">
        <v>504</v>
      </c>
      <c r="O747">
        <v>533</v>
      </c>
      <c r="P747" t="s">
        <v>148</v>
      </c>
      <c r="Q747" t="s">
        <v>50</v>
      </c>
      <c r="R747" t="s">
        <v>2198</v>
      </c>
      <c r="S747" t="s">
        <v>1585</v>
      </c>
      <c r="T747">
        <v>3265040</v>
      </c>
      <c r="U747">
        <v>3266703</v>
      </c>
      <c r="V747" t="s">
        <v>831</v>
      </c>
      <c r="W747" t="s">
        <v>503</v>
      </c>
      <c r="X747">
        <v>63</v>
      </c>
      <c r="Y747">
        <v>19</v>
      </c>
      <c r="Z747" t="s">
        <v>13</v>
      </c>
      <c r="AA747" t="s">
        <v>13</v>
      </c>
      <c r="AB747" t="s">
        <v>2255</v>
      </c>
      <c r="AC747">
        <v>27</v>
      </c>
      <c r="AD747" t="s">
        <v>2256</v>
      </c>
    </row>
    <row r="748" spans="1:30">
      <c r="A748" t="s">
        <v>1578</v>
      </c>
      <c r="B748" t="s">
        <v>2088</v>
      </c>
      <c r="C748">
        <v>98.5</v>
      </c>
      <c r="D748">
        <v>264</v>
      </c>
      <c r="E748">
        <v>4</v>
      </c>
      <c r="F748">
        <v>0</v>
      </c>
      <c r="G748">
        <v>1</v>
      </c>
      <c r="H748">
        <v>264</v>
      </c>
      <c r="I748">
        <v>1</v>
      </c>
      <c r="J748">
        <v>264</v>
      </c>
      <c r="K748" s="10">
        <v>1.1199999999999999E-182</v>
      </c>
      <c r="L748">
        <v>501</v>
      </c>
      <c r="M748">
        <v>100</v>
      </c>
      <c r="N748">
        <v>264</v>
      </c>
      <c r="O748">
        <v>264</v>
      </c>
      <c r="P748" t="s">
        <v>148</v>
      </c>
      <c r="Q748" t="s">
        <v>50</v>
      </c>
      <c r="R748" t="s">
        <v>2089</v>
      </c>
      <c r="S748" t="s">
        <v>1581</v>
      </c>
      <c r="T748">
        <v>3263930</v>
      </c>
      <c r="U748">
        <v>3264724</v>
      </c>
      <c r="V748" t="s">
        <v>831</v>
      </c>
      <c r="W748" t="s">
        <v>502</v>
      </c>
      <c r="X748">
        <v>63</v>
      </c>
      <c r="Y748">
        <v>19</v>
      </c>
      <c r="Z748" t="s">
        <v>13</v>
      </c>
      <c r="AA748" t="s">
        <v>13</v>
      </c>
      <c r="AB748" t="s">
        <v>2255</v>
      </c>
      <c r="AC748">
        <v>27</v>
      </c>
      <c r="AD748" t="s">
        <v>2256</v>
      </c>
    </row>
    <row r="749" spans="1:30">
      <c r="A749" t="s">
        <v>1574</v>
      </c>
      <c r="B749" t="s">
        <v>2050</v>
      </c>
      <c r="C749">
        <v>96.9</v>
      </c>
      <c r="D749">
        <v>162</v>
      </c>
      <c r="E749">
        <v>5</v>
      </c>
      <c r="F749">
        <v>0</v>
      </c>
      <c r="G749">
        <v>1</v>
      </c>
      <c r="H749">
        <v>162</v>
      </c>
      <c r="I749">
        <v>1</v>
      </c>
      <c r="J749">
        <v>162</v>
      </c>
      <c r="K749" s="10">
        <v>1.36E-119</v>
      </c>
      <c r="L749">
        <v>333</v>
      </c>
      <c r="M749">
        <v>100</v>
      </c>
      <c r="N749">
        <v>162</v>
      </c>
      <c r="O749">
        <v>162</v>
      </c>
      <c r="P749" t="s">
        <v>148</v>
      </c>
      <c r="Q749" t="s">
        <v>50</v>
      </c>
      <c r="R749" t="s">
        <v>2051</v>
      </c>
      <c r="S749" t="s">
        <v>1577</v>
      </c>
      <c r="T749">
        <v>3263050</v>
      </c>
      <c r="U749">
        <v>3263658</v>
      </c>
      <c r="V749" t="s">
        <v>831</v>
      </c>
      <c r="W749" t="s">
        <v>503</v>
      </c>
      <c r="X749">
        <v>63</v>
      </c>
      <c r="Y749">
        <v>19</v>
      </c>
      <c r="Z749" t="s">
        <v>13</v>
      </c>
      <c r="AA749" t="s">
        <v>13</v>
      </c>
      <c r="AB749" t="s">
        <v>2255</v>
      </c>
      <c r="AC749">
        <v>27</v>
      </c>
      <c r="AD749" t="s">
        <v>2256</v>
      </c>
    </row>
    <row r="750" spans="1:30">
      <c r="A750" t="s">
        <v>1538</v>
      </c>
      <c r="B750" t="s">
        <v>1936</v>
      </c>
      <c r="C750">
        <v>95.7</v>
      </c>
      <c r="D750">
        <v>444</v>
      </c>
      <c r="E750">
        <v>7</v>
      </c>
      <c r="F750">
        <v>1</v>
      </c>
      <c r="G750">
        <v>1</v>
      </c>
      <c r="H750">
        <v>444</v>
      </c>
      <c r="I750">
        <v>1</v>
      </c>
      <c r="J750">
        <v>432</v>
      </c>
      <c r="K750" s="10">
        <v>2.8100000000000002E-298</v>
      </c>
      <c r="L750">
        <v>808</v>
      </c>
      <c r="M750">
        <v>100</v>
      </c>
      <c r="N750">
        <v>444</v>
      </c>
      <c r="O750">
        <v>432</v>
      </c>
      <c r="P750" t="s">
        <v>148</v>
      </c>
      <c r="Q750" t="s">
        <v>50</v>
      </c>
      <c r="R750" t="s">
        <v>1937</v>
      </c>
      <c r="S750" t="s">
        <v>1573</v>
      </c>
      <c r="T750">
        <v>3261412</v>
      </c>
      <c r="U750">
        <v>3262927</v>
      </c>
      <c r="V750" t="s">
        <v>831</v>
      </c>
      <c r="W750" t="s">
        <v>502</v>
      </c>
      <c r="X750">
        <v>63</v>
      </c>
      <c r="Y750">
        <v>19</v>
      </c>
      <c r="Z750" t="s">
        <v>13</v>
      </c>
      <c r="AA750" t="s">
        <v>13</v>
      </c>
      <c r="AB750" t="s">
        <v>2255</v>
      </c>
      <c r="AC750">
        <v>27</v>
      </c>
      <c r="AD750" t="s">
        <v>2256</v>
      </c>
    </row>
    <row r="751" spans="1:30">
      <c r="A751" t="s">
        <v>1514</v>
      </c>
      <c r="B751" t="s">
        <v>2199</v>
      </c>
      <c r="C751">
        <v>77.7</v>
      </c>
      <c r="D751">
        <v>309</v>
      </c>
      <c r="E751">
        <v>21</v>
      </c>
      <c r="F751">
        <v>3</v>
      </c>
      <c r="G751">
        <v>1</v>
      </c>
      <c r="H751">
        <v>261</v>
      </c>
      <c r="I751">
        <v>1</v>
      </c>
      <c r="J751">
        <v>309</v>
      </c>
      <c r="K751" s="10">
        <v>6.1699999999999996E-167</v>
      </c>
      <c r="L751">
        <v>462</v>
      </c>
      <c r="M751">
        <v>100</v>
      </c>
      <c r="N751">
        <v>261</v>
      </c>
      <c r="O751">
        <v>309</v>
      </c>
      <c r="P751" t="s">
        <v>148</v>
      </c>
      <c r="Q751" t="s">
        <v>50</v>
      </c>
      <c r="R751" t="s">
        <v>2200</v>
      </c>
      <c r="S751" t="s">
        <v>1570</v>
      </c>
      <c r="T751">
        <v>3259728</v>
      </c>
      <c r="U751">
        <v>3260657</v>
      </c>
      <c r="V751" t="s">
        <v>831</v>
      </c>
      <c r="W751" t="s">
        <v>502</v>
      </c>
      <c r="X751">
        <v>63</v>
      </c>
      <c r="Y751">
        <v>19</v>
      </c>
      <c r="Z751" t="s">
        <v>13</v>
      </c>
      <c r="AA751" t="s">
        <v>13</v>
      </c>
      <c r="AB751" t="s">
        <v>2255</v>
      </c>
      <c r="AC751">
        <v>27</v>
      </c>
      <c r="AD751" t="s">
        <v>2256</v>
      </c>
    </row>
    <row r="752" spans="1:30">
      <c r="A752" t="s">
        <v>1526</v>
      </c>
      <c r="B752" t="s">
        <v>2201</v>
      </c>
      <c r="C752">
        <v>87.9</v>
      </c>
      <c r="D752">
        <v>456</v>
      </c>
      <c r="E752">
        <v>32</v>
      </c>
      <c r="F752">
        <v>1</v>
      </c>
      <c r="G752">
        <v>1</v>
      </c>
      <c r="H752">
        <v>433</v>
      </c>
      <c r="I752">
        <v>1</v>
      </c>
      <c r="J752">
        <v>456</v>
      </c>
      <c r="K752" s="10">
        <v>6.6299999999999995E-300</v>
      </c>
      <c r="L752">
        <v>812</v>
      </c>
      <c r="M752">
        <v>100</v>
      </c>
      <c r="N752">
        <v>433</v>
      </c>
      <c r="O752">
        <v>456</v>
      </c>
      <c r="P752" t="s">
        <v>148</v>
      </c>
      <c r="Q752" t="s">
        <v>50</v>
      </c>
      <c r="R752" t="s">
        <v>2202</v>
      </c>
      <c r="S752" t="s">
        <v>1567</v>
      </c>
      <c r="T752">
        <v>3258007</v>
      </c>
      <c r="U752">
        <v>3259377</v>
      </c>
      <c r="V752" t="s">
        <v>831</v>
      </c>
      <c r="W752" t="s">
        <v>503</v>
      </c>
      <c r="X752">
        <v>63</v>
      </c>
      <c r="Y752">
        <v>19</v>
      </c>
      <c r="Z752" t="s">
        <v>13</v>
      </c>
      <c r="AA752" t="s">
        <v>13</v>
      </c>
      <c r="AB752" t="s">
        <v>2255</v>
      </c>
      <c r="AC752">
        <v>27</v>
      </c>
      <c r="AD752" t="s">
        <v>2256</v>
      </c>
    </row>
    <row r="753" spans="1:30">
      <c r="A753" t="s">
        <v>1522</v>
      </c>
      <c r="B753" t="s">
        <v>2062</v>
      </c>
      <c r="C753">
        <v>97.4</v>
      </c>
      <c r="D753">
        <v>151</v>
      </c>
      <c r="E753">
        <v>4</v>
      </c>
      <c r="F753">
        <v>0</v>
      </c>
      <c r="G753">
        <v>1</v>
      </c>
      <c r="H753">
        <v>151</v>
      </c>
      <c r="I753">
        <v>1</v>
      </c>
      <c r="J753">
        <v>151</v>
      </c>
      <c r="K753" s="10">
        <v>3.5499999999999998E-112</v>
      </c>
      <c r="L753">
        <v>313</v>
      </c>
      <c r="M753">
        <v>100</v>
      </c>
      <c r="N753">
        <v>151</v>
      </c>
      <c r="O753">
        <v>151</v>
      </c>
      <c r="P753" t="s">
        <v>148</v>
      </c>
      <c r="Q753" t="s">
        <v>50</v>
      </c>
      <c r="R753" t="s">
        <v>2063</v>
      </c>
      <c r="S753" t="s">
        <v>1564</v>
      </c>
      <c r="T753">
        <v>3257254</v>
      </c>
      <c r="U753">
        <v>3257816</v>
      </c>
      <c r="V753" t="s">
        <v>831</v>
      </c>
      <c r="W753" t="s">
        <v>502</v>
      </c>
      <c r="X753">
        <v>63</v>
      </c>
      <c r="Y753">
        <v>19</v>
      </c>
      <c r="Z753" t="s">
        <v>13</v>
      </c>
      <c r="AA753" t="s">
        <v>13</v>
      </c>
      <c r="AB753" t="s">
        <v>2255</v>
      </c>
      <c r="AC753">
        <v>27</v>
      </c>
      <c r="AD753" t="s">
        <v>2256</v>
      </c>
    </row>
    <row r="754" spans="1:30">
      <c r="A754" t="s">
        <v>1518</v>
      </c>
      <c r="B754" t="s">
        <v>2203</v>
      </c>
      <c r="C754">
        <v>92</v>
      </c>
      <c r="D754">
        <v>162</v>
      </c>
      <c r="E754">
        <v>13</v>
      </c>
      <c r="F754">
        <v>0</v>
      </c>
      <c r="G754">
        <v>1</v>
      </c>
      <c r="H754">
        <v>162</v>
      </c>
      <c r="I754">
        <v>1</v>
      </c>
      <c r="J754">
        <v>162</v>
      </c>
      <c r="K754" s="10">
        <v>1.25E-106</v>
      </c>
      <c r="L754">
        <v>300</v>
      </c>
      <c r="M754">
        <v>100</v>
      </c>
      <c r="N754">
        <v>162</v>
      </c>
      <c r="O754">
        <v>162</v>
      </c>
      <c r="P754" t="s">
        <v>148</v>
      </c>
      <c r="Q754" t="s">
        <v>50</v>
      </c>
      <c r="R754" t="s">
        <v>2204</v>
      </c>
      <c r="S754" t="s">
        <v>1561</v>
      </c>
      <c r="T754">
        <v>3256486</v>
      </c>
      <c r="U754">
        <v>3257036</v>
      </c>
      <c r="V754" t="s">
        <v>831</v>
      </c>
      <c r="W754" t="s">
        <v>503</v>
      </c>
      <c r="X754">
        <v>63</v>
      </c>
      <c r="Y754">
        <v>19</v>
      </c>
      <c r="Z754" t="s">
        <v>13</v>
      </c>
      <c r="AA754" t="s">
        <v>13</v>
      </c>
      <c r="AB754" t="s">
        <v>2255</v>
      </c>
      <c r="AC754">
        <v>27</v>
      </c>
      <c r="AD754" t="s">
        <v>2256</v>
      </c>
    </row>
    <row r="755" spans="1:30">
      <c r="A755" t="s">
        <v>1546</v>
      </c>
      <c r="B755" t="s">
        <v>2020</v>
      </c>
      <c r="C755">
        <v>96.4</v>
      </c>
      <c r="D755">
        <v>309</v>
      </c>
      <c r="E755">
        <v>11</v>
      </c>
      <c r="F755">
        <v>0</v>
      </c>
      <c r="G755">
        <v>1</v>
      </c>
      <c r="H755">
        <v>309</v>
      </c>
      <c r="I755">
        <v>1</v>
      </c>
      <c r="J755">
        <v>309</v>
      </c>
      <c r="K755" s="10">
        <v>1.2099999999999999E-220</v>
      </c>
      <c r="L755">
        <v>601</v>
      </c>
      <c r="M755">
        <v>96</v>
      </c>
      <c r="N755">
        <v>322</v>
      </c>
      <c r="O755">
        <v>314</v>
      </c>
      <c r="P755" t="s">
        <v>148</v>
      </c>
      <c r="Q755" t="s">
        <v>50</v>
      </c>
      <c r="R755" t="s">
        <v>2021</v>
      </c>
      <c r="S755" t="s">
        <v>1558</v>
      </c>
      <c r="T755">
        <v>3255115</v>
      </c>
      <c r="U755">
        <v>3256120</v>
      </c>
      <c r="V755" t="s">
        <v>831</v>
      </c>
      <c r="W755" t="s">
        <v>502</v>
      </c>
      <c r="X755">
        <v>63</v>
      </c>
      <c r="Y755">
        <v>19</v>
      </c>
      <c r="Z755" t="s">
        <v>13</v>
      </c>
      <c r="AA755" t="s">
        <v>13</v>
      </c>
      <c r="AB755" t="s">
        <v>2255</v>
      </c>
      <c r="AC755">
        <v>27</v>
      </c>
      <c r="AD755" t="s">
        <v>2256</v>
      </c>
    </row>
    <row r="756" spans="1:30">
      <c r="A756" t="s">
        <v>1542</v>
      </c>
      <c r="B756" t="s">
        <v>1837</v>
      </c>
      <c r="C756">
        <v>94.8</v>
      </c>
      <c r="D756">
        <v>1824</v>
      </c>
      <c r="E756">
        <v>59</v>
      </c>
      <c r="F756">
        <v>4</v>
      </c>
      <c r="G756">
        <v>1</v>
      </c>
      <c r="H756">
        <v>1792</v>
      </c>
      <c r="I756">
        <v>1</v>
      </c>
      <c r="J756">
        <v>1821</v>
      </c>
      <c r="K756">
        <v>0</v>
      </c>
      <c r="L756">
        <v>3392</v>
      </c>
      <c r="M756">
        <v>100</v>
      </c>
      <c r="N756">
        <v>1792</v>
      </c>
      <c r="O756">
        <v>1821</v>
      </c>
      <c r="P756" t="s">
        <v>148</v>
      </c>
      <c r="Q756" t="s">
        <v>50</v>
      </c>
      <c r="R756" t="s">
        <v>1838</v>
      </c>
      <c r="S756" t="s">
        <v>1555</v>
      </c>
      <c r="T756">
        <v>3249081</v>
      </c>
      <c r="U756">
        <v>3254779</v>
      </c>
      <c r="V756" t="s">
        <v>831</v>
      </c>
      <c r="W756" t="s">
        <v>503</v>
      </c>
      <c r="X756">
        <v>63</v>
      </c>
      <c r="Y756">
        <v>19</v>
      </c>
      <c r="Z756" t="s">
        <v>13</v>
      </c>
      <c r="AA756" t="s">
        <v>13</v>
      </c>
      <c r="AB756" t="s">
        <v>2255</v>
      </c>
      <c r="AC756">
        <v>27</v>
      </c>
      <c r="AD756" t="s">
        <v>2256</v>
      </c>
    </row>
    <row r="757" spans="1:30">
      <c r="A757" t="s">
        <v>1534</v>
      </c>
      <c r="B757" t="s">
        <v>2205</v>
      </c>
      <c r="C757">
        <v>91.5</v>
      </c>
      <c r="D757">
        <v>378</v>
      </c>
      <c r="E757">
        <v>32</v>
      </c>
      <c r="F757">
        <v>0</v>
      </c>
      <c r="G757">
        <v>1</v>
      </c>
      <c r="H757">
        <v>378</v>
      </c>
      <c r="I757">
        <v>1</v>
      </c>
      <c r="J757">
        <v>378</v>
      </c>
      <c r="K757" s="10">
        <v>9.9100000000000001E-241</v>
      </c>
      <c r="L757">
        <v>657</v>
      </c>
      <c r="M757">
        <v>100</v>
      </c>
      <c r="N757">
        <v>378</v>
      </c>
      <c r="O757">
        <v>378</v>
      </c>
      <c r="P757" t="s">
        <v>148</v>
      </c>
      <c r="Q757" t="s">
        <v>50</v>
      </c>
      <c r="R757" t="s">
        <v>2206</v>
      </c>
      <c r="S757" t="s">
        <v>1552</v>
      </c>
      <c r="T757">
        <v>3247480</v>
      </c>
      <c r="U757">
        <v>3248616</v>
      </c>
      <c r="V757" t="s">
        <v>831</v>
      </c>
      <c r="W757" t="s">
        <v>502</v>
      </c>
      <c r="X757">
        <v>63</v>
      </c>
      <c r="Y757">
        <v>19</v>
      </c>
      <c r="Z757" t="s">
        <v>13</v>
      </c>
      <c r="AA757" t="s">
        <v>13</v>
      </c>
      <c r="AB757" t="s">
        <v>2255</v>
      </c>
      <c r="AC757">
        <v>27</v>
      </c>
      <c r="AD757" t="s">
        <v>2256</v>
      </c>
    </row>
    <row r="758" spans="1:30">
      <c r="A758" t="s">
        <v>1821</v>
      </c>
      <c r="B758" t="s">
        <v>2207</v>
      </c>
      <c r="C758">
        <v>94.6</v>
      </c>
      <c r="D758">
        <v>149</v>
      </c>
      <c r="E758">
        <v>8</v>
      </c>
      <c r="F758">
        <v>0</v>
      </c>
      <c r="G758">
        <v>1</v>
      </c>
      <c r="H758">
        <v>149</v>
      </c>
      <c r="I758">
        <v>1</v>
      </c>
      <c r="J758">
        <v>149</v>
      </c>
      <c r="K758" s="10">
        <v>1.2799999999999999E-102</v>
      </c>
      <c r="L758">
        <v>289</v>
      </c>
      <c r="M758">
        <v>99.3</v>
      </c>
      <c r="N758">
        <v>150</v>
      </c>
      <c r="O758">
        <v>150</v>
      </c>
      <c r="P758" t="s">
        <v>155</v>
      </c>
      <c r="Q758" t="s">
        <v>50</v>
      </c>
      <c r="R758" t="s">
        <v>2208</v>
      </c>
      <c r="S758" t="s">
        <v>1824</v>
      </c>
      <c r="T758">
        <v>75186</v>
      </c>
      <c r="U758">
        <v>75731</v>
      </c>
      <c r="V758" t="s">
        <v>517</v>
      </c>
      <c r="W758" t="s">
        <v>502</v>
      </c>
      <c r="X758">
        <v>63</v>
      </c>
      <c r="Y758">
        <v>19</v>
      </c>
      <c r="Z758" t="s">
        <v>13</v>
      </c>
      <c r="AA758" t="s">
        <v>13</v>
      </c>
      <c r="AB758" t="s">
        <v>2255</v>
      </c>
      <c r="AC758">
        <v>27</v>
      </c>
      <c r="AD758" t="s">
        <v>2256</v>
      </c>
    </row>
    <row r="759" spans="1:30">
      <c r="A759" t="s">
        <v>1530</v>
      </c>
      <c r="B759" t="s">
        <v>1952</v>
      </c>
      <c r="C759">
        <v>95.8</v>
      </c>
      <c r="D759">
        <v>265</v>
      </c>
      <c r="E759">
        <v>11</v>
      </c>
      <c r="F759">
        <v>0</v>
      </c>
      <c r="G759">
        <v>1</v>
      </c>
      <c r="H759">
        <v>265</v>
      </c>
      <c r="I759">
        <v>1</v>
      </c>
      <c r="J759">
        <v>265</v>
      </c>
      <c r="K759" s="10">
        <v>3.7599999999999997E-188</v>
      </c>
      <c r="L759">
        <v>514</v>
      </c>
      <c r="M759">
        <v>100</v>
      </c>
      <c r="N759">
        <v>265</v>
      </c>
      <c r="O759">
        <v>265</v>
      </c>
      <c r="P759" t="s">
        <v>155</v>
      </c>
      <c r="Q759" t="s">
        <v>50</v>
      </c>
      <c r="R759" t="s">
        <v>1953</v>
      </c>
      <c r="S759" t="s">
        <v>1806</v>
      </c>
      <c r="T759">
        <v>76014</v>
      </c>
      <c r="U759">
        <v>76811</v>
      </c>
      <c r="V759" t="s">
        <v>517</v>
      </c>
      <c r="W759" t="s">
        <v>502</v>
      </c>
      <c r="X759">
        <v>63</v>
      </c>
      <c r="Y759">
        <v>19</v>
      </c>
      <c r="Z759" t="s">
        <v>13</v>
      </c>
      <c r="AA759" t="s">
        <v>13</v>
      </c>
      <c r="AB759" t="s">
        <v>2255</v>
      </c>
      <c r="AC759">
        <v>27</v>
      </c>
      <c r="AD759" t="s">
        <v>2256</v>
      </c>
    </row>
    <row r="760" spans="1:30">
      <c r="A760" t="s">
        <v>1807</v>
      </c>
      <c r="B760" t="s">
        <v>1990</v>
      </c>
      <c r="C760">
        <v>96</v>
      </c>
      <c r="D760">
        <v>151</v>
      </c>
      <c r="E760">
        <v>6</v>
      </c>
      <c r="F760">
        <v>0</v>
      </c>
      <c r="G760">
        <v>1</v>
      </c>
      <c r="H760">
        <v>151</v>
      </c>
      <c r="I760">
        <v>1</v>
      </c>
      <c r="J760">
        <v>151</v>
      </c>
      <c r="K760" s="10">
        <v>1.33E-109</v>
      </c>
      <c r="L760">
        <v>306</v>
      </c>
      <c r="M760">
        <v>100</v>
      </c>
      <c r="N760">
        <v>151</v>
      </c>
      <c r="O760">
        <v>151</v>
      </c>
      <c r="P760" t="s">
        <v>155</v>
      </c>
      <c r="Q760" t="s">
        <v>50</v>
      </c>
      <c r="R760" t="s">
        <v>1991</v>
      </c>
      <c r="S760" t="s">
        <v>1810</v>
      </c>
      <c r="T760">
        <v>77006</v>
      </c>
      <c r="U760">
        <v>77516</v>
      </c>
      <c r="V760" t="s">
        <v>517</v>
      </c>
      <c r="W760" t="s">
        <v>502</v>
      </c>
      <c r="X760">
        <v>63</v>
      </c>
      <c r="Y760">
        <v>19</v>
      </c>
      <c r="Z760" t="s">
        <v>13</v>
      </c>
      <c r="AA760" t="s">
        <v>13</v>
      </c>
      <c r="AB760" t="s">
        <v>2255</v>
      </c>
      <c r="AC760">
        <v>27</v>
      </c>
      <c r="AD760" t="s">
        <v>2256</v>
      </c>
    </row>
    <row r="761" spans="1:30">
      <c r="A761" t="s">
        <v>1811</v>
      </c>
      <c r="B761" t="s">
        <v>1839</v>
      </c>
      <c r="C761">
        <v>94.8</v>
      </c>
      <c r="D761">
        <v>515</v>
      </c>
      <c r="E761">
        <v>24</v>
      </c>
      <c r="F761">
        <v>1</v>
      </c>
      <c r="G761">
        <v>1</v>
      </c>
      <c r="H761">
        <v>515</v>
      </c>
      <c r="I761">
        <v>2</v>
      </c>
      <c r="J761">
        <v>513</v>
      </c>
      <c r="K761">
        <v>0</v>
      </c>
      <c r="L761">
        <v>1013</v>
      </c>
      <c r="M761">
        <v>100</v>
      </c>
      <c r="N761">
        <v>515</v>
      </c>
      <c r="O761">
        <v>513</v>
      </c>
      <c r="P761" t="s">
        <v>155</v>
      </c>
      <c r="Q761" t="s">
        <v>50</v>
      </c>
      <c r="R761" t="s">
        <v>1840</v>
      </c>
      <c r="S761" t="s">
        <v>1814</v>
      </c>
      <c r="T761">
        <v>77918</v>
      </c>
      <c r="U761">
        <v>79583</v>
      </c>
      <c r="V761" t="s">
        <v>517</v>
      </c>
      <c r="W761" t="s">
        <v>502</v>
      </c>
      <c r="X761">
        <v>63</v>
      </c>
      <c r="Y761">
        <v>19</v>
      </c>
      <c r="Z761" t="s">
        <v>13</v>
      </c>
      <c r="AA761" t="s">
        <v>13</v>
      </c>
      <c r="AB761" t="s">
        <v>2255</v>
      </c>
      <c r="AC761">
        <v>27</v>
      </c>
      <c r="AD761" t="s">
        <v>2256</v>
      </c>
    </row>
    <row r="762" spans="1:30">
      <c r="A762" t="s">
        <v>1510</v>
      </c>
      <c r="B762" t="s">
        <v>1930</v>
      </c>
      <c r="C762">
        <v>95.5</v>
      </c>
      <c r="D762">
        <v>290</v>
      </c>
      <c r="E762">
        <v>13</v>
      </c>
      <c r="F762">
        <v>0</v>
      </c>
      <c r="G762">
        <v>1</v>
      </c>
      <c r="H762">
        <v>290</v>
      </c>
      <c r="I762">
        <v>1</v>
      </c>
      <c r="J762">
        <v>290</v>
      </c>
      <c r="K762" s="10">
        <v>1.12E-197</v>
      </c>
      <c r="L762">
        <v>541</v>
      </c>
      <c r="M762">
        <v>100</v>
      </c>
      <c r="N762">
        <v>290</v>
      </c>
      <c r="O762">
        <v>290</v>
      </c>
      <c r="P762" t="s">
        <v>155</v>
      </c>
      <c r="Q762" t="s">
        <v>50</v>
      </c>
      <c r="R762" t="s">
        <v>1931</v>
      </c>
      <c r="S762" t="s">
        <v>1513</v>
      </c>
      <c r="T762">
        <v>79822</v>
      </c>
      <c r="U762">
        <v>80694</v>
      </c>
      <c r="V762" t="s">
        <v>517</v>
      </c>
      <c r="W762" t="s">
        <v>503</v>
      </c>
      <c r="X762">
        <v>63</v>
      </c>
      <c r="Y762">
        <v>19</v>
      </c>
      <c r="Z762" t="s">
        <v>13</v>
      </c>
      <c r="AA762" t="s">
        <v>13</v>
      </c>
      <c r="AB762" t="s">
        <v>2255</v>
      </c>
      <c r="AC762">
        <v>27</v>
      </c>
      <c r="AD762" t="s">
        <v>2256</v>
      </c>
    </row>
    <row r="763" spans="1:30">
      <c r="A763" t="s">
        <v>1594</v>
      </c>
      <c r="B763" t="s">
        <v>1992</v>
      </c>
      <c r="C763">
        <v>96</v>
      </c>
      <c r="D763">
        <v>253</v>
      </c>
      <c r="E763">
        <v>10</v>
      </c>
      <c r="F763">
        <v>0</v>
      </c>
      <c r="G763">
        <v>250</v>
      </c>
      <c r="H763">
        <v>502</v>
      </c>
      <c r="I763">
        <v>1</v>
      </c>
      <c r="J763">
        <v>253</v>
      </c>
      <c r="K763" s="10">
        <v>3.07E-169</v>
      </c>
      <c r="L763">
        <v>476</v>
      </c>
      <c r="M763">
        <v>50</v>
      </c>
      <c r="N763">
        <v>506</v>
      </c>
      <c r="O763">
        <v>256</v>
      </c>
      <c r="P763" t="s">
        <v>155</v>
      </c>
      <c r="Q763" t="s">
        <v>50</v>
      </c>
      <c r="R763" t="s">
        <v>1993</v>
      </c>
      <c r="S763" t="s">
        <v>1597</v>
      </c>
      <c r="T763">
        <v>81229</v>
      </c>
      <c r="U763">
        <v>82052</v>
      </c>
      <c r="V763" t="s">
        <v>517</v>
      </c>
      <c r="W763" t="s">
        <v>503</v>
      </c>
      <c r="X763">
        <v>63</v>
      </c>
      <c r="Y763">
        <v>19</v>
      </c>
      <c r="Z763" t="s">
        <v>13</v>
      </c>
      <c r="AA763" t="s">
        <v>13</v>
      </c>
      <c r="AB763" t="s">
        <v>2255</v>
      </c>
      <c r="AC763">
        <v>27</v>
      </c>
      <c r="AD763" t="s">
        <v>2256</v>
      </c>
    </row>
    <row r="764" spans="1:30">
      <c r="A764" t="s">
        <v>1590</v>
      </c>
      <c r="B764" t="s">
        <v>2209</v>
      </c>
      <c r="C764">
        <v>90</v>
      </c>
      <c r="D764">
        <v>402</v>
      </c>
      <c r="E764">
        <v>22</v>
      </c>
      <c r="F764">
        <v>1</v>
      </c>
      <c r="G764">
        <v>333</v>
      </c>
      <c r="H764">
        <v>716</v>
      </c>
      <c r="I764">
        <v>1</v>
      </c>
      <c r="J764">
        <v>402</v>
      </c>
      <c r="K764" s="10">
        <v>4.5600000000000002E-265</v>
      </c>
      <c r="L764">
        <v>734</v>
      </c>
      <c r="M764">
        <v>53.6</v>
      </c>
      <c r="N764">
        <v>716</v>
      </c>
      <c r="O764">
        <v>402</v>
      </c>
      <c r="P764" t="s">
        <v>155</v>
      </c>
      <c r="Q764" t="s">
        <v>50</v>
      </c>
      <c r="R764" t="s">
        <v>2210</v>
      </c>
      <c r="S764" t="s">
        <v>1593</v>
      </c>
      <c r="T764">
        <v>84608</v>
      </c>
      <c r="U764">
        <v>85816</v>
      </c>
      <c r="V764" t="s">
        <v>517</v>
      </c>
      <c r="W764" t="s">
        <v>502</v>
      </c>
      <c r="X764">
        <v>63</v>
      </c>
      <c r="Y764">
        <v>19</v>
      </c>
      <c r="Z764" t="s">
        <v>13</v>
      </c>
      <c r="AA764" t="s">
        <v>13</v>
      </c>
      <c r="AB764" t="s">
        <v>2255</v>
      </c>
      <c r="AC764">
        <v>27</v>
      </c>
      <c r="AD764" t="s">
        <v>2256</v>
      </c>
    </row>
    <row r="765" spans="1:30">
      <c r="A765" t="s">
        <v>1586</v>
      </c>
      <c r="B765" t="s">
        <v>1976</v>
      </c>
      <c r="C765">
        <v>95.9</v>
      </c>
      <c r="D765">
        <v>484</v>
      </c>
      <c r="E765">
        <v>20</v>
      </c>
      <c r="F765">
        <v>0</v>
      </c>
      <c r="G765">
        <v>1</v>
      </c>
      <c r="H765">
        <v>484</v>
      </c>
      <c r="I765">
        <v>1</v>
      </c>
      <c r="J765">
        <v>484</v>
      </c>
      <c r="K765">
        <v>0</v>
      </c>
      <c r="L765">
        <v>942</v>
      </c>
      <c r="M765">
        <v>99.4</v>
      </c>
      <c r="N765">
        <v>487</v>
      </c>
      <c r="O765">
        <v>484</v>
      </c>
      <c r="P765" t="s">
        <v>155</v>
      </c>
      <c r="Q765" t="s">
        <v>50</v>
      </c>
      <c r="R765" t="s">
        <v>1977</v>
      </c>
      <c r="S765" t="s">
        <v>1589</v>
      </c>
      <c r="T765">
        <v>85840</v>
      </c>
      <c r="U765">
        <v>87466</v>
      </c>
      <c r="V765" t="s">
        <v>517</v>
      </c>
      <c r="W765" t="s">
        <v>503</v>
      </c>
      <c r="X765">
        <v>63</v>
      </c>
      <c r="Y765">
        <v>19</v>
      </c>
      <c r="Z765" t="s">
        <v>13</v>
      </c>
      <c r="AA765" t="s">
        <v>13</v>
      </c>
      <c r="AB765" t="s">
        <v>2255</v>
      </c>
      <c r="AC765">
        <v>27</v>
      </c>
      <c r="AD765" t="s">
        <v>2256</v>
      </c>
    </row>
    <row r="766" spans="1:30">
      <c r="A766" t="s">
        <v>1582</v>
      </c>
      <c r="B766" t="s">
        <v>2211</v>
      </c>
      <c r="C766">
        <v>88.6</v>
      </c>
      <c r="D766">
        <v>533</v>
      </c>
      <c r="E766">
        <v>32</v>
      </c>
      <c r="F766">
        <v>2</v>
      </c>
      <c r="G766">
        <v>1</v>
      </c>
      <c r="H766">
        <v>504</v>
      </c>
      <c r="I766">
        <v>1</v>
      </c>
      <c r="J766">
        <v>533</v>
      </c>
      <c r="K766">
        <v>0</v>
      </c>
      <c r="L766">
        <v>943</v>
      </c>
      <c r="M766">
        <v>100</v>
      </c>
      <c r="N766">
        <v>504</v>
      </c>
      <c r="O766">
        <v>533</v>
      </c>
      <c r="P766" t="s">
        <v>155</v>
      </c>
      <c r="Q766" t="s">
        <v>50</v>
      </c>
      <c r="R766" t="s">
        <v>2212</v>
      </c>
      <c r="S766" t="s">
        <v>1585</v>
      </c>
      <c r="T766">
        <v>87792</v>
      </c>
      <c r="U766">
        <v>89455</v>
      </c>
      <c r="V766" t="s">
        <v>517</v>
      </c>
      <c r="W766" t="s">
        <v>502</v>
      </c>
      <c r="X766">
        <v>63</v>
      </c>
      <c r="Y766">
        <v>19</v>
      </c>
      <c r="Z766" t="s">
        <v>13</v>
      </c>
      <c r="AA766" t="s">
        <v>13</v>
      </c>
      <c r="AB766" t="s">
        <v>2255</v>
      </c>
      <c r="AC766">
        <v>27</v>
      </c>
      <c r="AD766" t="s">
        <v>2256</v>
      </c>
    </row>
    <row r="767" spans="1:30">
      <c r="A767" t="s">
        <v>1578</v>
      </c>
      <c r="B767" t="s">
        <v>2090</v>
      </c>
      <c r="C767">
        <v>98.9</v>
      </c>
      <c r="D767">
        <v>264</v>
      </c>
      <c r="E767">
        <v>3</v>
      </c>
      <c r="F767">
        <v>0</v>
      </c>
      <c r="G767">
        <v>1</v>
      </c>
      <c r="H767">
        <v>264</v>
      </c>
      <c r="I767">
        <v>1</v>
      </c>
      <c r="J767">
        <v>264</v>
      </c>
      <c r="K767" s="10">
        <v>3.2E-184</v>
      </c>
      <c r="L767">
        <v>504</v>
      </c>
      <c r="M767">
        <v>100</v>
      </c>
      <c r="N767">
        <v>264</v>
      </c>
      <c r="O767">
        <v>264</v>
      </c>
      <c r="P767" t="s">
        <v>155</v>
      </c>
      <c r="Q767" t="s">
        <v>50</v>
      </c>
      <c r="R767" t="s">
        <v>2091</v>
      </c>
      <c r="S767" t="s">
        <v>1581</v>
      </c>
      <c r="T767">
        <v>89770</v>
      </c>
      <c r="U767">
        <v>90564</v>
      </c>
      <c r="V767" t="s">
        <v>517</v>
      </c>
      <c r="W767" t="s">
        <v>503</v>
      </c>
      <c r="X767">
        <v>63</v>
      </c>
      <c r="Y767">
        <v>19</v>
      </c>
      <c r="Z767" t="s">
        <v>13</v>
      </c>
      <c r="AA767" t="s">
        <v>13</v>
      </c>
      <c r="AB767" t="s">
        <v>2255</v>
      </c>
      <c r="AC767">
        <v>27</v>
      </c>
      <c r="AD767" t="s">
        <v>2256</v>
      </c>
    </row>
    <row r="768" spans="1:30">
      <c r="A768" t="s">
        <v>1574</v>
      </c>
      <c r="B768" t="s">
        <v>2052</v>
      </c>
      <c r="C768">
        <v>96.9</v>
      </c>
      <c r="D768">
        <v>162</v>
      </c>
      <c r="E768">
        <v>5</v>
      </c>
      <c r="F768">
        <v>0</v>
      </c>
      <c r="G768">
        <v>1</v>
      </c>
      <c r="H768">
        <v>162</v>
      </c>
      <c r="I768">
        <v>1</v>
      </c>
      <c r="J768">
        <v>162</v>
      </c>
      <c r="K768" s="10">
        <v>1.3000000000000001E-119</v>
      </c>
      <c r="L768">
        <v>333</v>
      </c>
      <c r="M768">
        <v>100</v>
      </c>
      <c r="N768">
        <v>162</v>
      </c>
      <c r="O768">
        <v>162</v>
      </c>
      <c r="P768" t="s">
        <v>155</v>
      </c>
      <c r="Q768" t="s">
        <v>50</v>
      </c>
      <c r="R768" t="s">
        <v>2053</v>
      </c>
      <c r="S768" t="s">
        <v>1577</v>
      </c>
      <c r="T768">
        <v>90842</v>
      </c>
      <c r="U768">
        <v>91444</v>
      </c>
      <c r="V768" t="s">
        <v>517</v>
      </c>
      <c r="W768" t="s">
        <v>502</v>
      </c>
      <c r="X768">
        <v>63</v>
      </c>
      <c r="Y768">
        <v>19</v>
      </c>
      <c r="Z768" t="s">
        <v>13</v>
      </c>
      <c r="AA768" t="s">
        <v>13</v>
      </c>
      <c r="AB768" t="s">
        <v>2255</v>
      </c>
      <c r="AC768">
        <v>27</v>
      </c>
      <c r="AD768" t="s">
        <v>2256</v>
      </c>
    </row>
    <row r="769" spans="1:30">
      <c r="A769" t="s">
        <v>1538</v>
      </c>
      <c r="B769" t="s">
        <v>1918</v>
      </c>
      <c r="C769">
        <v>95.4</v>
      </c>
      <c r="D769">
        <v>434</v>
      </c>
      <c r="E769">
        <v>8</v>
      </c>
      <c r="F769">
        <v>1</v>
      </c>
      <c r="G769">
        <v>1</v>
      </c>
      <c r="H769">
        <v>434</v>
      </c>
      <c r="I769">
        <v>1</v>
      </c>
      <c r="J769">
        <v>422</v>
      </c>
      <c r="K769" s="10">
        <v>1.65E-289</v>
      </c>
      <c r="L769">
        <v>786</v>
      </c>
      <c r="M769">
        <v>97.7</v>
      </c>
      <c r="N769">
        <v>444</v>
      </c>
      <c r="O769">
        <v>457</v>
      </c>
      <c r="P769" t="s">
        <v>155</v>
      </c>
      <c r="Q769" t="s">
        <v>50</v>
      </c>
      <c r="R769" t="s">
        <v>1919</v>
      </c>
      <c r="S769" t="s">
        <v>1573</v>
      </c>
      <c r="T769">
        <v>91519</v>
      </c>
      <c r="U769">
        <v>93088</v>
      </c>
      <c r="V769" t="s">
        <v>517</v>
      </c>
      <c r="W769" t="s">
        <v>503</v>
      </c>
      <c r="X769">
        <v>63</v>
      </c>
      <c r="Y769">
        <v>19</v>
      </c>
      <c r="Z769" t="s">
        <v>13</v>
      </c>
      <c r="AA769" t="s">
        <v>13</v>
      </c>
      <c r="AB769" t="s">
        <v>2255</v>
      </c>
      <c r="AC769">
        <v>27</v>
      </c>
      <c r="AD769" t="s">
        <v>2256</v>
      </c>
    </row>
    <row r="770" spans="1:30">
      <c r="A770" t="s">
        <v>1514</v>
      </c>
      <c r="B770" t="s">
        <v>2213</v>
      </c>
      <c r="C770">
        <v>77.7</v>
      </c>
      <c r="D770">
        <v>309</v>
      </c>
      <c r="E770">
        <v>21</v>
      </c>
      <c r="F770">
        <v>3</v>
      </c>
      <c r="G770">
        <v>1</v>
      </c>
      <c r="H770">
        <v>261</v>
      </c>
      <c r="I770">
        <v>1</v>
      </c>
      <c r="J770">
        <v>309</v>
      </c>
      <c r="K770" s="10">
        <v>5.92E-167</v>
      </c>
      <c r="L770">
        <v>462</v>
      </c>
      <c r="M770">
        <v>100</v>
      </c>
      <c r="N770">
        <v>261</v>
      </c>
      <c r="O770">
        <v>309</v>
      </c>
      <c r="P770" t="s">
        <v>155</v>
      </c>
      <c r="Q770" t="s">
        <v>50</v>
      </c>
      <c r="R770" t="s">
        <v>2214</v>
      </c>
      <c r="S770" t="s">
        <v>1570</v>
      </c>
      <c r="T770">
        <v>93846</v>
      </c>
      <c r="U770">
        <v>94775</v>
      </c>
      <c r="V770" t="s">
        <v>517</v>
      </c>
      <c r="W770" t="s">
        <v>503</v>
      </c>
      <c r="X770">
        <v>63</v>
      </c>
      <c r="Y770">
        <v>19</v>
      </c>
      <c r="Z770" t="s">
        <v>13</v>
      </c>
      <c r="AA770" t="s">
        <v>13</v>
      </c>
      <c r="AB770" t="s">
        <v>2255</v>
      </c>
      <c r="AC770">
        <v>27</v>
      </c>
      <c r="AD770" t="s">
        <v>2256</v>
      </c>
    </row>
    <row r="771" spans="1:30">
      <c r="A771" t="s">
        <v>1526</v>
      </c>
      <c r="B771" t="s">
        <v>2215</v>
      </c>
      <c r="C771">
        <v>87.5</v>
      </c>
      <c r="D771">
        <v>456</v>
      </c>
      <c r="E771">
        <v>34</v>
      </c>
      <c r="F771">
        <v>1</v>
      </c>
      <c r="G771">
        <v>1</v>
      </c>
      <c r="H771">
        <v>433</v>
      </c>
      <c r="I771">
        <v>1</v>
      </c>
      <c r="J771">
        <v>456</v>
      </c>
      <c r="K771" s="10">
        <v>7.4100000000000003E-299</v>
      </c>
      <c r="L771">
        <v>810</v>
      </c>
      <c r="M771">
        <v>100</v>
      </c>
      <c r="N771">
        <v>433</v>
      </c>
      <c r="O771">
        <v>456</v>
      </c>
      <c r="P771" t="s">
        <v>155</v>
      </c>
      <c r="Q771" t="s">
        <v>50</v>
      </c>
      <c r="R771" t="s">
        <v>2216</v>
      </c>
      <c r="S771" t="s">
        <v>1567</v>
      </c>
      <c r="T771">
        <v>95138</v>
      </c>
      <c r="U771">
        <v>96508</v>
      </c>
      <c r="V771" t="s">
        <v>517</v>
      </c>
      <c r="W771" t="s">
        <v>502</v>
      </c>
      <c r="X771">
        <v>63</v>
      </c>
      <c r="Y771">
        <v>19</v>
      </c>
      <c r="Z771" t="s">
        <v>13</v>
      </c>
      <c r="AA771" t="s">
        <v>13</v>
      </c>
      <c r="AB771" t="s">
        <v>2255</v>
      </c>
      <c r="AC771">
        <v>27</v>
      </c>
      <c r="AD771" t="s">
        <v>2256</v>
      </c>
    </row>
    <row r="772" spans="1:30">
      <c r="A772" t="s">
        <v>1522</v>
      </c>
      <c r="B772" t="s">
        <v>2074</v>
      </c>
      <c r="C772">
        <v>98</v>
      </c>
      <c r="D772">
        <v>151</v>
      </c>
      <c r="E772">
        <v>3</v>
      </c>
      <c r="F772">
        <v>0</v>
      </c>
      <c r="G772">
        <v>1</v>
      </c>
      <c r="H772">
        <v>151</v>
      </c>
      <c r="I772">
        <v>1</v>
      </c>
      <c r="J772">
        <v>151</v>
      </c>
      <c r="K772" s="10">
        <v>1.19E-112</v>
      </c>
      <c r="L772">
        <v>314</v>
      </c>
      <c r="M772">
        <v>100</v>
      </c>
      <c r="N772">
        <v>151</v>
      </c>
      <c r="O772">
        <v>151</v>
      </c>
      <c r="P772" t="s">
        <v>155</v>
      </c>
      <c r="Q772" t="s">
        <v>50</v>
      </c>
      <c r="R772" t="s">
        <v>2075</v>
      </c>
      <c r="S772" t="s">
        <v>1564</v>
      </c>
      <c r="T772">
        <v>96699</v>
      </c>
      <c r="U772">
        <v>97261</v>
      </c>
      <c r="V772" t="s">
        <v>517</v>
      </c>
      <c r="W772" t="s">
        <v>503</v>
      </c>
      <c r="X772">
        <v>63</v>
      </c>
      <c r="Y772">
        <v>19</v>
      </c>
      <c r="Z772" t="s">
        <v>13</v>
      </c>
      <c r="AA772" t="s">
        <v>13</v>
      </c>
      <c r="AB772" t="s">
        <v>2255</v>
      </c>
      <c r="AC772">
        <v>27</v>
      </c>
      <c r="AD772" t="s">
        <v>2256</v>
      </c>
    </row>
    <row r="773" spans="1:30">
      <c r="A773" t="s">
        <v>1518</v>
      </c>
      <c r="B773" t="s">
        <v>2217</v>
      </c>
      <c r="C773">
        <v>92</v>
      </c>
      <c r="D773">
        <v>162</v>
      </c>
      <c r="E773">
        <v>13</v>
      </c>
      <c r="F773">
        <v>0</v>
      </c>
      <c r="G773">
        <v>1</v>
      </c>
      <c r="H773">
        <v>162</v>
      </c>
      <c r="I773">
        <v>1</v>
      </c>
      <c r="J773">
        <v>162</v>
      </c>
      <c r="K773" s="10">
        <v>1.1999999999999999E-106</v>
      </c>
      <c r="L773">
        <v>300</v>
      </c>
      <c r="M773">
        <v>100</v>
      </c>
      <c r="N773">
        <v>162</v>
      </c>
      <c r="O773">
        <v>162</v>
      </c>
      <c r="P773" t="s">
        <v>155</v>
      </c>
      <c r="Q773" t="s">
        <v>50</v>
      </c>
      <c r="R773" t="s">
        <v>2218</v>
      </c>
      <c r="S773" t="s">
        <v>1561</v>
      </c>
      <c r="T773">
        <v>97479</v>
      </c>
      <c r="U773">
        <v>98029</v>
      </c>
      <c r="V773" t="s">
        <v>517</v>
      </c>
      <c r="W773" t="s">
        <v>502</v>
      </c>
      <c r="X773">
        <v>63</v>
      </c>
      <c r="Y773">
        <v>19</v>
      </c>
      <c r="Z773" t="s">
        <v>13</v>
      </c>
      <c r="AA773" t="s">
        <v>13</v>
      </c>
      <c r="AB773" t="s">
        <v>2255</v>
      </c>
      <c r="AC773">
        <v>27</v>
      </c>
      <c r="AD773" t="s">
        <v>2256</v>
      </c>
    </row>
    <row r="774" spans="1:30">
      <c r="A774" t="s">
        <v>1546</v>
      </c>
      <c r="B774" t="s">
        <v>2038</v>
      </c>
      <c r="C774">
        <v>96.8</v>
      </c>
      <c r="D774">
        <v>309</v>
      </c>
      <c r="E774">
        <v>10</v>
      </c>
      <c r="F774">
        <v>0</v>
      </c>
      <c r="G774">
        <v>1</v>
      </c>
      <c r="H774">
        <v>309</v>
      </c>
      <c r="I774">
        <v>1</v>
      </c>
      <c r="J774">
        <v>309</v>
      </c>
      <c r="K774" s="10">
        <v>8.1700000000000004E-221</v>
      </c>
      <c r="L774">
        <v>602</v>
      </c>
      <c r="M774">
        <v>96</v>
      </c>
      <c r="N774">
        <v>322</v>
      </c>
      <c r="O774">
        <v>314</v>
      </c>
      <c r="P774" t="s">
        <v>155</v>
      </c>
      <c r="Q774" t="s">
        <v>50</v>
      </c>
      <c r="R774" t="s">
        <v>2039</v>
      </c>
      <c r="S774" t="s">
        <v>1558</v>
      </c>
      <c r="T774">
        <v>98395</v>
      </c>
      <c r="U774">
        <v>99400</v>
      </c>
      <c r="V774" t="s">
        <v>517</v>
      </c>
      <c r="W774" t="s">
        <v>503</v>
      </c>
      <c r="X774">
        <v>63</v>
      </c>
      <c r="Y774">
        <v>19</v>
      </c>
      <c r="Z774" t="s">
        <v>13</v>
      </c>
      <c r="AA774" t="s">
        <v>13</v>
      </c>
      <c r="AB774" t="s">
        <v>2255</v>
      </c>
      <c r="AC774">
        <v>27</v>
      </c>
      <c r="AD774" t="s">
        <v>2256</v>
      </c>
    </row>
    <row r="775" spans="1:30">
      <c r="A775" t="s">
        <v>1542</v>
      </c>
      <c r="B775" t="s">
        <v>2219</v>
      </c>
      <c r="C775">
        <v>94.7</v>
      </c>
      <c r="D775">
        <v>1824</v>
      </c>
      <c r="E775">
        <v>61</v>
      </c>
      <c r="F775">
        <v>4</v>
      </c>
      <c r="G775">
        <v>1</v>
      </c>
      <c r="H775">
        <v>1792</v>
      </c>
      <c r="I775">
        <v>1</v>
      </c>
      <c r="J775">
        <v>1821</v>
      </c>
      <c r="K775">
        <v>0</v>
      </c>
      <c r="L775">
        <v>3390</v>
      </c>
      <c r="M775">
        <v>100</v>
      </c>
      <c r="N775">
        <v>1792</v>
      </c>
      <c r="O775">
        <v>1821</v>
      </c>
      <c r="P775" t="s">
        <v>155</v>
      </c>
      <c r="Q775" t="s">
        <v>50</v>
      </c>
      <c r="R775" t="s">
        <v>2220</v>
      </c>
      <c r="S775" t="s">
        <v>1555</v>
      </c>
      <c r="T775">
        <v>99736</v>
      </c>
      <c r="U775">
        <v>105434</v>
      </c>
      <c r="V775" t="s">
        <v>517</v>
      </c>
      <c r="W775" t="s">
        <v>502</v>
      </c>
      <c r="X775">
        <v>63</v>
      </c>
      <c r="Y775">
        <v>19</v>
      </c>
      <c r="Z775" t="s">
        <v>13</v>
      </c>
      <c r="AA775" t="s">
        <v>13</v>
      </c>
      <c r="AB775" t="s">
        <v>2255</v>
      </c>
      <c r="AC775">
        <v>27</v>
      </c>
      <c r="AD775" t="s">
        <v>2256</v>
      </c>
    </row>
    <row r="776" spans="1:30">
      <c r="A776" t="s">
        <v>1534</v>
      </c>
      <c r="B776" t="s">
        <v>2221</v>
      </c>
      <c r="C776">
        <v>91.8</v>
      </c>
      <c r="D776">
        <v>378</v>
      </c>
      <c r="E776">
        <v>31</v>
      </c>
      <c r="F776">
        <v>0</v>
      </c>
      <c r="G776">
        <v>1</v>
      </c>
      <c r="H776">
        <v>378</v>
      </c>
      <c r="I776">
        <v>1</v>
      </c>
      <c r="J776">
        <v>378</v>
      </c>
      <c r="K776" s="10">
        <v>1.16E-241</v>
      </c>
      <c r="L776">
        <v>659</v>
      </c>
      <c r="M776">
        <v>100</v>
      </c>
      <c r="N776">
        <v>378</v>
      </c>
      <c r="O776">
        <v>378</v>
      </c>
      <c r="P776" t="s">
        <v>155</v>
      </c>
      <c r="Q776" t="s">
        <v>50</v>
      </c>
      <c r="R776" t="s">
        <v>2222</v>
      </c>
      <c r="S776" t="s">
        <v>1552</v>
      </c>
      <c r="T776">
        <v>105900</v>
      </c>
      <c r="U776">
        <v>107036</v>
      </c>
      <c r="V776" t="s">
        <v>517</v>
      </c>
      <c r="W776" t="s">
        <v>503</v>
      </c>
      <c r="X776">
        <v>63</v>
      </c>
      <c r="Y776">
        <v>19</v>
      </c>
      <c r="Z776" t="s">
        <v>13</v>
      </c>
      <c r="AA776" t="s">
        <v>13</v>
      </c>
      <c r="AB776" t="s">
        <v>2255</v>
      </c>
      <c r="AC776">
        <v>27</v>
      </c>
      <c r="AD776" t="s">
        <v>2256</v>
      </c>
    </row>
    <row r="777" spans="1:30">
      <c r="A777" t="s">
        <v>1821</v>
      </c>
      <c r="B777" t="s">
        <v>1896</v>
      </c>
      <c r="C777">
        <v>95.3</v>
      </c>
      <c r="D777">
        <v>149</v>
      </c>
      <c r="E777">
        <v>7</v>
      </c>
      <c r="F777">
        <v>0</v>
      </c>
      <c r="G777">
        <v>1</v>
      </c>
      <c r="H777">
        <v>149</v>
      </c>
      <c r="I777">
        <v>1</v>
      </c>
      <c r="J777">
        <v>149</v>
      </c>
      <c r="K777" s="10">
        <v>3.1700000000000002E-103</v>
      </c>
      <c r="L777">
        <v>290</v>
      </c>
      <c r="M777">
        <v>99.3</v>
      </c>
      <c r="N777">
        <v>150</v>
      </c>
      <c r="O777">
        <v>150</v>
      </c>
      <c r="P777" t="s">
        <v>156</v>
      </c>
      <c r="Q777" t="s">
        <v>50</v>
      </c>
      <c r="R777" t="s">
        <v>1897</v>
      </c>
      <c r="S777" t="s">
        <v>1824</v>
      </c>
      <c r="T777">
        <v>3380318</v>
      </c>
      <c r="U777">
        <v>3380863</v>
      </c>
      <c r="V777" t="s">
        <v>517</v>
      </c>
      <c r="W777" t="s">
        <v>503</v>
      </c>
      <c r="X777">
        <v>63</v>
      </c>
      <c r="Y777">
        <v>19</v>
      </c>
      <c r="Z777" t="s">
        <v>13</v>
      </c>
      <c r="AA777" t="s">
        <v>13</v>
      </c>
      <c r="AB777" t="s">
        <v>2255</v>
      </c>
      <c r="AC777">
        <v>27</v>
      </c>
      <c r="AD777" t="s">
        <v>2256</v>
      </c>
    </row>
    <row r="778" spans="1:30">
      <c r="A778" t="s">
        <v>1530</v>
      </c>
      <c r="B778" t="s">
        <v>1954</v>
      </c>
      <c r="C778">
        <v>95.8</v>
      </c>
      <c r="D778">
        <v>265</v>
      </c>
      <c r="E778">
        <v>11</v>
      </c>
      <c r="F778">
        <v>0</v>
      </c>
      <c r="G778">
        <v>1</v>
      </c>
      <c r="H778">
        <v>265</v>
      </c>
      <c r="I778">
        <v>1</v>
      </c>
      <c r="J778">
        <v>265</v>
      </c>
      <c r="K778" s="10">
        <v>3.7900000000000001E-188</v>
      </c>
      <c r="L778">
        <v>514</v>
      </c>
      <c r="M778">
        <v>100</v>
      </c>
      <c r="N778">
        <v>265</v>
      </c>
      <c r="O778">
        <v>265</v>
      </c>
      <c r="P778" t="s">
        <v>156</v>
      </c>
      <c r="Q778" t="s">
        <v>50</v>
      </c>
      <c r="R778" t="s">
        <v>1955</v>
      </c>
      <c r="S778" t="s">
        <v>1806</v>
      </c>
      <c r="T778">
        <v>3379238</v>
      </c>
      <c r="U778">
        <v>3380035</v>
      </c>
      <c r="V778" t="s">
        <v>517</v>
      </c>
      <c r="W778" t="s">
        <v>503</v>
      </c>
      <c r="X778">
        <v>63</v>
      </c>
      <c r="Y778">
        <v>19</v>
      </c>
      <c r="Z778" t="s">
        <v>13</v>
      </c>
      <c r="AA778" t="s">
        <v>13</v>
      </c>
      <c r="AB778" t="s">
        <v>2255</v>
      </c>
      <c r="AC778">
        <v>27</v>
      </c>
      <c r="AD778" t="s">
        <v>2256</v>
      </c>
    </row>
    <row r="779" spans="1:30">
      <c r="A779" t="s">
        <v>1807</v>
      </c>
      <c r="B779" t="s">
        <v>1994</v>
      </c>
      <c r="C779">
        <v>96</v>
      </c>
      <c r="D779">
        <v>151</v>
      </c>
      <c r="E779">
        <v>6</v>
      </c>
      <c r="F779">
        <v>0</v>
      </c>
      <c r="G779">
        <v>1</v>
      </c>
      <c r="H779">
        <v>151</v>
      </c>
      <c r="I779">
        <v>1</v>
      </c>
      <c r="J779">
        <v>151</v>
      </c>
      <c r="K779" s="10">
        <v>1.34E-109</v>
      </c>
      <c r="L779">
        <v>306</v>
      </c>
      <c r="M779">
        <v>100</v>
      </c>
      <c r="N779">
        <v>151</v>
      </c>
      <c r="O779">
        <v>151</v>
      </c>
      <c r="P779" t="s">
        <v>156</v>
      </c>
      <c r="Q779" t="s">
        <v>50</v>
      </c>
      <c r="R779" t="s">
        <v>1995</v>
      </c>
      <c r="S779" t="s">
        <v>1810</v>
      </c>
      <c r="T779">
        <v>3378533</v>
      </c>
      <c r="U779">
        <v>3379043</v>
      </c>
      <c r="V779" t="s">
        <v>517</v>
      </c>
      <c r="W779" t="s">
        <v>503</v>
      </c>
      <c r="X779">
        <v>63</v>
      </c>
      <c r="Y779">
        <v>19</v>
      </c>
      <c r="Z779" t="s">
        <v>13</v>
      </c>
      <c r="AA779" t="s">
        <v>13</v>
      </c>
      <c r="AB779" t="s">
        <v>2255</v>
      </c>
      <c r="AC779">
        <v>27</v>
      </c>
      <c r="AD779" t="s">
        <v>2256</v>
      </c>
    </row>
    <row r="780" spans="1:30">
      <c r="A780" t="s">
        <v>1811</v>
      </c>
      <c r="B780" t="s">
        <v>1869</v>
      </c>
      <c r="C780">
        <v>95.1</v>
      </c>
      <c r="D780">
        <v>515</v>
      </c>
      <c r="E780">
        <v>22</v>
      </c>
      <c r="F780">
        <v>1</v>
      </c>
      <c r="G780">
        <v>1</v>
      </c>
      <c r="H780">
        <v>515</v>
      </c>
      <c r="I780">
        <v>2</v>
      </c>
      <c r="J780">
        <v>513</v>
      </c>
      <c r="K780">
        <v>0</v>
      </c>
      <c r="L780">
        <v>1017</v>
      </c>
      <c r="M780">
        <v>100</v>
      </c>
      <c r="N780">
        <v>515</v>
      </c>
      <c r="O780">
        <v>513</v>
      </c>
      <c r="P780" t="s">
        <v>156</v>
      </c>
      <c r="Q780" t="s">
        <v>50</v>
      </c>
      <c r="R780" t="s">
        <v>1870</v>
      </c>
      <c r="S780" t="s">
        <v>1814</v>
      </c>
      <c r="T780">
        <v>3376466</v>
      </c>
      <c r="U780">
        <v>3378131</v>
      </c>
      <c r="V780" t="s">
        <v>517</v>
      </c>
      <c r="W780" t="s">
        <v>503</v>
      </c>
      <c r="X780">
        <v>63</v>
      </c>
      <c r="Y780">
        <v>19</v>
      </c>
      <c r="Z780" t="s">
        <v>13</v>
      </c>
      <c r="AA780" t="s">
        <v>13</v>
      </c>
      <c r="AB780" t="s">
        <v>2255</v>
      </c>
      <c r="AC780">
        <v>27</v>
      </c>
      <c r="AD780" t="s">
        <v>2256</v>
      </c>
    </row>
    <row r="781" spans="1:30">
      <c r="A781" t="s">
        <v>1510</v>
      </c>
      <c r="B781" t="s">
        <v>1978</v>
      </c>
      <c r="C781">
        <v>95.9</v>
      </c>
      <c r="D781">
        <v>290</v>
      </c>
      <c r="E781">
        <v>12</v>
      </c>
      <c r="F781">
        <v>0</v>
      </c>
      <c r="G781">
        <v>1</v>
      </c>
      <c r="H781">
        <v>290</v>
      </c>
      <c r="I781">
        <v>1</v>
      </c>
      <c r="J781">
        <v>290</v>
      </c>
      <c r="K781" s="10">
        <v>5.5800000000000003E-198</v>
      </c>
      <c r="L781">
        <v>541</v>
      </c>
      <c r="M781">
        <v>100</v>
      </c>
      <c r="N781">
        <v>290</v>
      </c>
      <c r="O781">
        <v>290</v>
      </c>
      <c r="P781" t="s">
        <v>156</v>
      </c>
      <c r="Q781" t="s">
        <v>50</v>
      </c>
      <c r="R781" t="s">
        <v>1979</v>
      </c>
      <c r="S781" t="s">
        <v>1513</v>
      </c>
      <c r="T781">
        <v>3375354</v>
      </c>
      <c r="U781">
        <v>3376226</v>
      </c>
      <c r="V781" t="s">
        <v>517</v>
      </c>
      <c r="W781" t="s">
        <v>502</v>
      </c>
      <c r="X781">
        <v>63</v>
      </c>
      <c r="Y781">
        <v>19</v>
      </c>
      <c r="Z781" t="s">
        <v>13</v>
      </c>
      <c r="AA781" t="s">
        <v>13</v>
      </c>
      <c r="AB781" t="s">
        <v>2255</v>
      </c>
      <c r="AC781">
        <v>27</v>
      </c>
      <c r="AD781" t="s">
        <v>2256</v>
      </c>
    </row>
    <row r="782" spans="1:30">
      <c r="A782" t="s">
        <v>1594</v>
      </c>
      <c r="B782" t="s">
        <v>2040</v>
      </c>
      <c r="C782">
        <v>96.8</v>
      </c>
      <c r="D782">
        <v>502</v>
      </c>
      <c r="E782">
        <v>16</v>
      </c>
      <c r="F782">
        <v>0</v>
      </c>
      <c r="G782">
        <v>1</v>
      </c>
      <c r="H782">
        <v>502</v>
      </c>
      <c r="I782">
        <v>56</v>
      </c>
      <c r="J782">
        <v>557</v>
      </c>
      <c r="K782">
        <v>0</v>
      </c>
      <c r="L782">
        <v>951</v>
      </c>
      <c r="M782">
        <v>99.2</v>
      </c>
      <c r="N782">
        <v>506</v>
      </c>
      <c r="O782">
        <v>560</v>
      </c>
      <c r="P782" t="s">
        <v>156</v>
      </c>
      <c r="Q782" t="s">
        <v>50</v>
      </c>
      <c r="R782" t="s">
        <v>2041</v>
      </c>
      <c r="S782" t="s">
        <v>1597</v>
      </c>
      <c r="T782">
        <v>3372917</v>
      </c>
      <c r="U782">
        <v>3374936</v>
      </c>
      <c r="V782" t="s">
        <v>517</v>
      </c>
      <c r="W782" t="s">
        <v>502</v>
      </c>
      <c r="X782">
        <v>63</v>
      </c>
      <c r="Y782">
        <v>19</v>
      </c>
      <c r="Z782" t="s">
        <v>13</v>
      </c>
      <c r="AA782" t="s">
        <v>13</v>
      </c>
      <c r="AB782" t="s">
        <v>2255</v>
      </c>
      <c r="AC782">
        <v>27</v>
      </c>
      <c r="AD782" t="s">
        <v>2256</v>
      </c>
    </row>
    <row r="783" spans="1:30">
      <c r="A783" t="s">
        <v>1590</v>
      </c>
      <c r="B783" t="s">
        <v>2223</v>
      </c>
      <c r="C783">
        <v>91.3</v>
      </c>
      <c r="D783">
        <v>669</v>
      </c>
      <c r="E783">
        <v>40</v>
      </c>
      <c r="F783">
        <v>1</v>
      </c>
      <c r="G783">
        <v>66</v>
      </c>
      <c r="H783">
        <v>716</v>
      </c>
      <c r="I783">
        <v>36</v>
      </c>
      <c r="J783">
        <v>704</v>
      </c>
      <c r="K783">
        <v>0</v>
      </c>
      <c r="L783">
        <v>1229</v>
      </c>
      <c r="M783">
        <v>90.9</v>
      </c>
      <c r="N783">
        <v>716</v>
      </c>
      <c r="O783">
        <v>704</v>
      </c>
      <c r="P783" t="s">
        <v>156</v>
      </c>
      <c r="Q783" t="s">
        <v>50</v>
      </c>
      <c r="R783" t="s">
        <v>2224</v>
      </c>
      <c r="S783" t="s">
        <v>1593</v>
      </c>
      <c r="T783">
        <v>3370232</v>
      </c>
      <c r="U783">
        <v>3372552</v>
      </c>
      <c r="V783" t="s">
        <v>517</v>
      </c>
      <c r="W783" t="s">
        <v>503</v>
      </c>
      <c r="X783">
        <v>63</v>
      </c>
      <c r="Y783">
        <v>19</v>
      </c>
      <c r="Z783" t="s">
        <v>13</v>
      </c>
      <c r="AA783" t="s">
        <v>13</v>
      </c>
      <c r="AB783" t="s">
        <v>2255</v>
      </c>
      <c r="AC783">
        <v>27</v>
      </c>
      <c r="AD783" t="s">
        <v>2256</v>
      </c>
    </row>
    <row r="784" spans="1:30">
      <c r="A784" t="s">
        <v>1586</v>
      </c>
      <c r="B784" t="s">
        <v>2014</v>
      </c>
      <c r="C784">
        <v>96.1</v>
      </c>
      <c r="D784">
        <v>484</v>
      </c>
      <c r="E784">
        <v>19</v>
      </c>
      <c r="F784">
        <v>0</v>
      </c>
      <c r="G784">
        <v>1</v>
      </c>
      <c r="H784">
        <v>484</v>
      </c>
      <c r="I784">
        <v>1</v>
      </c>
      <c r="J784">
        <v>484</v>
      </c>
      <c r="K784">
        <v>0</v>
      </c>
      <c r="L784">
        <v>943</v>
      </c>
      <c r="M784">
        <v>99.4</v>
      </c>
      <c r="N784">
        <v>487</v>
      </c>
      <c r="O784">
        <v>484</v>
      </c>
      <c r="P784" t="s">
        <v>156</v>
      </c>
      <c r="Q784" t="s">
        <v>50</v>
      </c>
      <c r="R784" t="s">
        <v>2015</v>
      </c>
      <c r="S784" t="s">
        <v>1589</v>
      </c>
      <c r="T784">
        <v>3368582</v>
      </c>
      <c r="U784">
        <v>3370208</v>
      </c>
      <c r="V784" t="s">
        <v>517</v>
      </c>
      <c r="W784" t="s">
        <v>502</v>
      </c>
      <c r="X784">
        <v>63</v>
      </c>
      <c r="Y784">
        <v>19</v>
      </c>
      <c r="Z784" t="s">
        <v>13</v>
      </c>
      <c r="AA784" t="s">
        <v>13</v>
      </c>
      <c r="AB784" t="s">
        <v>2255</v>
      </c>
      <c r="AC784">
        <v>27</v>
      </c>
      <c r="AD784" t="s">
        <v>2256</v>
      </c>
    </row>
    <row r="785" spans="1:30">
      <c r="A785" t="s">
        <v>1582</v>
      </c>
      <c r="B785" t="s">
        <v>2225</v>
      </c>
      <c r="C785">
        <v>88.2</v>
      </c>
      <c r="D785">
        <v>533</v>
      </c>
      <c r="E785">
        <v>34</v>
      </c>
      <c r="F785">
        <v>2</v>
      </c>
      <c r="G785">
        <v>1</v>
      </c>
      <c r="H785">
        <v>504</v>
      </c>
      <c r="I785">
        <v>1</v>
      </c>
      <c r="J785">
        <v>533</v>
      </c>
      <c r="K785">
        <v>0</v>
      </c>
      <c r="L785">
        <v>936</v>
      </c>
      <c r="M785">
        <v>100</v>
      </c>
      <c r="N785">
        <v>504</v>
      </c>
      <c r="O785">
        <v>533</v>
      </c>
      <c r="P785" t="s">
        <v>156</v>
      </c>
      <c r="Q785" t="s">
        <v>50</v>
      </c>
      <c r="R785" t="s">
        <v>2226</v>
      </c>
      <c r="S785" t="s">
        <v>1585</v>
      </c>
      <c r="T785">
        <v>3366593</v>
      </c>
      <c r="U785">
        <v>3368256</v>
      </c>
      <c r="V785" t="s">
        <v>517</v>
      </c>
      <c r="W785" t="s">
        <v>503</v>
      </c>
      <c r="X785">
        <v>63</v>
      </c>
      <c r="Y785">
        <v>19</v>
      </c>
      <c r="Z785" t="s">
        <v>13</v>
      </c>
      <c r="AA785" t="s">
        <v>13</v>
      </c>
      <c r="AB785" t="s">
        <v>2255</v>
      </c>
      <c r="AC785">
        <v>27</v>
      </c>
      <c r="AD785" t="s">
        <v>2256</v>
      </c>
    </row>
    <row r="786" spans="1:30">
      <c r="A786" t="s">
        <v>1578</v>
      </c>
      <c r="B786" t="s">
        <v>2096</v>
      </c>
      <c r="C786">
        <v>99.2</v>
      </c>
      <c r="D786">
        <v>264</v>
      </c>
      <c r="E786">
        <v>2</v>
      </c>
      <c r="F786">
        <v>0</v>
      </c>
      <c r="G786">
        <v>1</v>
      </c>
      <c r="H786">
        <v>264</v>
      </c>
      <c r="I786">
        <v>1</v>
      </c>
      <c r="J786">
        <v>264</v>
      </c>
      <c r="K786" s="10">
        <v>7.9199999999999997E-185</v>
      </c>
      <c r="L786">
        <v>506</v>
      </c>
      <c r="M786">
        <v>100</v>
      </c>
      <c r="N786">
        <v>264</v>
      </c>
      <c r="O786">
        <v>264</v>
      </c>
      <c r="P786" t="s">
        <v>156</v>
      </c>
      <c r="Q786" t="s">
        <v>50</v>
      </c>
      <c r="R786" t="s">
        <v>2097</v>
      </c>
      <c r="S786" t="s">
        <v>1581</v>
      </c>
      <c r="T786">
        <v>3365483</v>
      </c>
      <c r="U786">
        <v>3366277</v>
      </c>
      <c r="V786" t="s">
        <v>517</v>
      </c>
      <c r="W786" t="s">
        <v>502</v>
      </c>
      <c r="X786">
        <v>63</v>
      </c>
      <c r="Y786">
        <v>19</v>
      </c>
      <c r="Z786" t="s">
        <v>13</v>
      </c>
      <c r="AA786" t="s">
        <v>13</v>
      </c>
      <c r="AB786" t="s">
        <v>2255</v>
      </c>
      <c r="AC786">
        <v>27</v>
      </c>
      <c r="AD786" t="s">
        <v>2256</v>
      </c>
    </row>
    <row r="787" spans="1:30">
      <c r="A787" t="s">
        <v>1574</v>
      </c>
      <c r="B787" t="s">
        <v>2227</v>
      </c>
      <c r="C787">
        <v>85.8</v>
      </c>
      <c r="D787">
        <v>183</v>
      </c>
      <c r="E787">
        <v>5</v>
      </c>
      <c r="F787">
        <v>1</v>
      </c>
      <c r="G787">
        <v>1</v>
      </c>
      <c r="H787">
        <v>162</v>
      </c>
      <c r="I787">
        <v>1</v>
      </c>
      <c r="J787">
        <v>183</v>
      </c>
      <c r="K787" s="10">
        <v>2.0700000000000001E-114</v>
      </c>
      <c r="L787">
        <v>320</v>
      </c>
      <c r="M787">
        <v>100</v>
      </c>
      <c r="N787">
        <v>162</v>
      </c>
      <c r="O787">
        <v>183</v>
      </c>
      <c r="P787" t="s">
        <v>156</v>
      </c>
      <c r="Q787" t="s">
        <v>50</v>
      </c>
      <c r="R787" t="s">
        <v>2228</v>
      </c>
      <c r="S787" t="s">
        <v>1577</v>
      </c>
      <c r="T787">
        <v>3364603</v>
      </c>
      <c r="U787">
        <v>3365205</v>
      </c>
      <c r="V787" t="s">
        <v>517</v>
      </c>
      <c r="W787" t="s">
        <v>503</v>
      </c>
      <c r="X787">
        <v>63</v>
      </c>
      <c r="Y787">
        <v>19</v>
      </c>
      <c r="Z787" t="s">
        <v>13</v>
      </c>
      <c r="AA787" t="s">
        <v>13</v>
      </c>
      <c r="AB787" t="s">
        <v>2255</v>
      </c>
      <c r="AC787">
        <v>27</v>
      </c>
      <c r="AD787" t="s">
        <v>2256</v>
      </c>
    </row>
    <row r="788" spans="1:30">
      <c r="A788" t="s">
        <v>1538</v>
      </c>
      <c r="B788" t="s">
        <v>1841</v>
      </c>
      <c r="C788">
        <v>94.8</v>
      </c>
      <c r="D788">
        <v>346</v>
      </c>
      <c r="E788">
        <v>6</v>
      </c>
      <c r="F788">
        <v>1</v>
      </c>
      <c r="G788">
        <v>99</v>
      </c>
      <c r="H788">
        <v>444</v>
      </c>
      <c r="I788">
        <v>1</v>
      </c>
      <c r="J788">
        <v>334</v>
      </c>
      <c r="K788" s="10">
        <v>1.03E-225</v>
      </c>
      <c r="L788">
        <v>620</v>
      </c>
      <c r="M788">
        <v>77.900000000000006</v>
      </c>
      <c r="N788">
        <v>444</v>
      </c>
      <c r="O788">
        <v>334</v>
      </c>
      <c r="P788" t="s">
        <v>156</v>
      </c>
      <c r="Q788" t="s">
        <v>50</v>
      </c>
      <c r="R788" t="s">
        <v>1842</v>
      </c>
      <c r="S788" t="s">
        <v>1573</v>
      </c>
      <c r="T788">
        <v>3362963</v>
      </c>
      <c r="U788">
        <v>3364680</v>
      </c>
      <c r="V788" t="s">
        <v>517</v>
      </c>
      <c r="W788" t="s">
        <v>502</v>
      </c>
      <c r="X788">
        <v>63</v>
      </c>
      <c r="Y788">
        <v>19</v>
      </c>
      <c r="Z788" t="s">
        <v>13</v>
      </c>
      <c r="AA788" t="s">
        <v>13</v>
      </c>
      <c r="AB788" t="s">
        <v>2255</v>
      </c>
      <c r="AC788">
        <v>27</v>
      </c>
      <c r="AD788" t="s">
        <v>2256</v>
      </c>
    </row>
    <row r="789" spans="1:30">
      <c r="A789" t="s">
        <v>1514</v>
      </c>
      <c r="B789" t="s">
        <v>2229</v>
      </c>
      <c r="C789">
        <v>77.7</v>
      </c>
      <c r="D789">
        <v>309</v>
      </c>
      <c r="E789">
        <v>21</v>
      </c>
      <c r="F789">
        <v>3</v>
      </c>
      <c r="G789">
        <v>1</v>
      </c>
      <c r="H789">
        <v>261</v>
      </c>
      <c r="I789">
        <v>1</v>
      </c>
      <c r="J789">
        <v>309</v>
      </c>
      <c r="K789" s="10">
        <v>5.9600000000000002E-167</v>
      </c>
      <c r="L789">
        <v>462</v>
      </c>
      <c r="M789">
        <v>100</v>
      </c>
      <c r="N789">
        <v>261</v>
      </c>
      <c r="O789">
        <v>309</v>
      </c>
      <c r="P789" t="s">
        <v>156</v>
      </c>
      <c r="Q789" t="s">
        <v>50</v>
      </c>
      <c r="R789" t="s">
        <v>2230</v>
      </c>
      <c r="S789" t="s">
        <v>1570</v>
      </c>
      <c r="T789">
        <v>3361281</v>
      </c>
      <c r="U789">
        <v>3362521</v>
      </c>
      <c r="V789" t="s">
        <v>517</v>
      </c>
      <c r="W789" t="s">
        <v>502</v>
      </c>
      <c r="X789">
        <v>63</v>
      </c>
      <c r="Y789">
        <v>19</v>
      </c>
      <c r="Z789" t="s">
        <v>13</v>
      </c>
      <c r="AA789" t="s">
        <v>13</v>
      </c>
      <c r="AB789" t="s">
        <v>2255</v>
      </c>
      <c r="AC789">
        <v>27</v>
      </c>
      <c r="AD789" t="s">
        <v>2256</v>
      </c>
    </row>
    <row r="790" spans="1:30">
      <c r="A790" t="s">
        <v>1526</v>
      </c>
      <c r="B790" t="s">
        <v>2231</v>
      </c>
      <c r="C790">
        <v>87.9</v>
      </c>
      <c r="D790">
        <v>456</v>
      </c>
      <c r="E790">
        <v>32</v>
      </c>
      <c r="F790">
        <v>1</v>
      </c>
      <c r="G790">
        <v>1</v>
      </c>
      <c r="H790">
        <v>433</v>
      </c>
      <c r="I790">
        <v>1</v>
      </c>
      <c r="J790">
        <v>456</v>
      </c>
      <c r="K790" s="10">
        <v>6.4000000000000004E-300</v>
      </c>
      <c r="L790">
        <v>812</v>
      </c>
      <c r="M790">
        <v>100</v>
      </c>
      <c r="N790">
        <v>433</v>
      </c>
      <c r="O790">
        <v>456</v>
      </c>
      <c r="P790" t="s">
        <v>156</v>
      </c>
      <c r="Q790" t="s">
        <v>50</v>
      </c>
      <c r="R790" t="s">
        <v>2232</v>
      </c>
      <c r="S790" t="s">
        <v>1567</v>
      </c>
      <c r="T790">
        <v>3359556</v>
      </c>
      <c r="U790">
        <v>3360926</v>
      </c>
      <c r="V790" t="s">
        <v>517</v>
      </c>
      <c r="W790" t="s">
        <v>503</v>
      </c>
      <c r="X790">
        <v>63</v>
      </c>
      <c r="Y790">
        <v>19</v>
      </c>
      <c r="Z790" t="s">
        <v>13</v>
      </c>
      <c r="AA790" t="s">
        <v>13</v>
      </c>
      <c r="AB790" t="s">
        <v>2255</v>
      </c>
      <c r="AC790">
        <v>27</v>
      </c>
      <c r="AD790" t="s">
        <v>2256</v>
      </c>
    </row>
    <row r="791" spans="1:30">
      <c r="A791" t="s">
        <v>1522</v>
      </c>
      <c r="B791" t="s">
        <v>2076</v>
      </c>
      <c r="C791">
        <v>98</v>
      </c>
      <c r="D791">
        <v>151</v>
      </c>
      <c r="E791">
        <v>3</v>
      </c>
      <c r="F791">
        <v>0</v>
      </c>
      <c r="G791">
        <v>1</v>
      </c>
      <c r="H791">
        <v>151</v>
      </c>
      <c r="I791">
        <v>1</v>
      </c>
      <c r="J791">
        <v>151</v>
      </c>
      <c r="K791" s="10">
        <v>1.19E-112</v>
      </c>
      <c r="L791">
        <v>314</v>
      </c>
      <c r="M791">
        <v>100</v>
      </c>
      <c r="N791">
        <v>151</v>
      </c>
      <c r="O791">
        <v>151</v>
      </c>
      <c r="P791" t="s">
        <v>156</v>
      </c>
      <c r="Q791" t="s">
        <v>50</v>
      </c>
      <c r="R791" t="s">
        <v>2077</v>
      </c>
      <c r="S791" t="s">
        <v>1564</v>
      </c>
      <c r="T791">
        <v>3358803</v>
      </c>
      <c r="U791">
        <v>3359365</v>
      </c>
      <c r="V791" t="s">
        <v>517</v>
      </c>
      <c r="W791" t="s">
        <v>502</v>
      </c>
      <c r="X791">
        <v>63</v>
      </c>
      <c r="Y791">
        <v>19</v>
      </c>
      <c r="Z791" t="s">
        <v>13</v>
      </c>
      <c r="AA791" t="s">
        <v>13</v>
      </c>
      <c r="AB791" t="s">
        <v>2255</v>
      </c>
      <c r="AC791">
        <v>27</v>
      </c>
      <c r="AD791" t="s">
        <v>2256</v>
      </c>
    </row>
    <row r="792" spans="1:30">
      <c r="A792" t="s">
        <v>1518</v>
      </c>
      <c r="B792" t="s">
        <v>2233</v>
      </c>
      <c r="C792">
        <v>92</v>
      </c>
      <c r="D792">
        <v>162</v>
      </c>
      <c r="E792">
        <v>13</v>
      </c>
      <c r="F792">
        <v>0</v>
      </c>
      <c r="G792">
        <v>1</v>
      </c>
      <c r="H792">
        <v>162</v>
      </c>
      <c r="I792">
        <v>1</v>
      </c>
      <c r="J792">
        <v>162</v>
      </c>
      <c r="K792" s="10">
        <v>1.1999999999999999E-106</v>
      </c>
      <c r="L792">
        <v>300</v>
      </c>
      <c r="M792">
        <v>100</v>
      </c>
      <c r="N792">
        <v>162</v>
      </c>
      <c r="O792">
        <v>162</v>
      </c>
      <c r="P792" t="s">
        <v>156</v>
      </c>
      <c r="Q792" t="s">
        <v>50</v>
      </c>
      <c r="R792" t="s">
        <v>2234</v>
      </c>
      <c r="S792" t="s">
        <v>1561</v>
      </c>
      <c r="T792">
        <v>3358035</v>
      </c>
      <c r="U792">
        <v>3358585</v>
      </c>
      <c r="V792" t="s">
        <v>517</v>
      </c>
      <c r="W792" t="s">
        <v>503</v>
      </c>
      <c r="X792">
        <v>63</v>
      </c>
      <c r="Y792">
        <v>19</v>
      </c>
      <c r="Z792" t="s">
        <v>13</v>
      </c>
      <c r="AA792" t="s">
        <v>13</v>
      </c>
      <c r="AB792" t="s">
        <v>2255</v>
      </c>
      <c r="AC792">
        <v>27</v>
      </c>
      <c r="AD792" t="s">
        <v>2256</v>
      </c>
    </row>
    <row r="793" spans="1:30">
      <c r="A793" t="s">
        <v>1546</v>
      </c>
      <c r="B793" t="s">
        <v>2042</v>
      </c>
      <c r="C793">
        <v>96.8</v>
      </c>
      <c r="D793">
        <v>309</v>
      </c>
      <c r="E793">
        <v>10</v>
      </c>
      <c r="F793">
        <v>0</v>
      </c>
      <c r="G793">
        <v>1</v>
      </c>
      <c r="H793">
        <v>309</v>
      </c>
      <c r="I793">
        <v>1</v>
      </c>
      <c r="J793">
        <v>309</v>
      </c>
      <c r="K793" s="10">
        <v>8.2299999999999998E-221</v>
      </c>
      <c r="L793">
        <v>602</v>
      </c>
      <c r="M793">
        <v>96</v>
      </c>
      <c r="N793">
        <v>322</v>
      </c>
      <c r="O793">
        <v>314</v>
      </c>
      <c r="P793" t="s">
        <v>156</v>
      </c>
      <c r="Q793" t="s">
        <v>50</v>
      </c>
      <c r="R793" t="s">
        <v>2043</v>
      </c>
      <c r="S793" t="s">
        <v>1558</v>
      </c>
      <c r="T793">
        <v>3356664</v>
      </c>
      <c r="U793">
        <v>3357669</v>
      </c>
      <c r="V793" t="s">
        <v>517</v>
      </c>
      <c r="W793" t="s">
        <v>502</v>
      </c>
      <c r="X793">
        <v>63</v>
      </c>
      <c r="Y793">
        <v>19</v>
      </c>
      <c r="Z793" t="s">
        <v>13</v>
      </c>
      <c r="AA793" t="s">
        <v>13</v>
      </c>
      <c r="AB793" t="s">
        <v>2255</v>
      </c>
      <c r="AC793">
        <v>27</v>
      </c>
      <c r="AD793" t="s">
        <v>2256</v>
      </c>
    </row>
    <row r="794" spans="1:30">
      <c r="A794" t="s">
        <v>1542</v>
      </c>
      <c r="B794" t="s">
        <v>1843</v>
      </c>
      <c r="C794">
        <v>94.8</v>
      </c>
      <c r="D794">
        <v>1824</v>
      </c>
      <c r="E794">
        <v>59</v>
      </c>
      <c r="F794">
        <v>4</v>
      </c>
      <c r="G794">
        <v>1</v>
      </c>
      <c r="H794">
        <v>1792</v>
      </c>
      <c r="I794">
        <v>1</v>
      </c>
      <c r="J794">
        <v>1821</v>
      </c>
      <c r="K794">
        <v>0</v>
      </c>
      <c r="L794">
        <v>3392</v>
      </c>
      <c r="M794">
        <v>100</v>
      </c>
      <c r="N794">
        <v>1792</v>
      </c>
      <c r="O794">
        <v>1821</v>
      </c>
      <c r="P794" t="s">
        <v>156</v>
      </c>
      <c r="Q794" t="s">
        <v>50</v>
      </c>
      <c r="R794" t="s">
        <v>1844</v>
      </c>
      <c r="S794" t="s">
        <v>1555</v>
      </c>
      <c r="T794">
        <v>3350630</v>
      </c>
      <c r="U794">
        <v>3356328</v>
      </c>
      <c r="V794" t="s">
        <v>517</v>
      </c>
      <c r="W794" t="s">
        <v>503</v>
      </c>
      <c r="X794">
        <v>63</v>
      </c>
      <c r="Y794">
        <v>19</v>
      </c>
      <c r="Z794" t="s">
        <v>13</v>
      </c>
      <c r="AA794" t="s">
        <v>13</v>
      </c>
      <c r="AB794" t="s">
        <v>2255</v>
      </c>
      <c r="AC794">
        <v>27</v>
      </c>
      <c r="AD794" t="s">
        <v>2256</v>
      </c>
    </row>
    <row r="795" spans="1:30">
      <c r="A795" t="s">
        <v>1534</v>
      </c>
      <c r="B795" t="s">
        <v>2235</v>
      </c>
      <c r="C795">
        <v>91.8</v>
      </c>
      <c r="D795">
        <v>378</v>
      </c>
      <c r="E795">
        <v>31</v>
      </c>
      <c r="F795">
        <v>0</v>
      </c>
      <c r="G795">
        <v>1</v>
      </c>
      <c r="H795">
        <v>378</v>
      </c>
      <c r="I795">
        <v>1</v>
      </c>
      <c r="J795">
        <v>378</v>
      </c>
      <c r="K795" s="10">
        <v>1.1699999999999999E-241</v>
      </c>
      <c r="L795">
        <v>659</v>
      </c>
      <c r="M795">
        <v>100</v>
      </c>
      <c r="N795">
        <v>378</v>
      </c>
      <c r="O795">
        <v>378</v>
      </c>
      <c r="P795" t="s">
        <v>156</v>
      </c>
      <c r="Q795" t="s">
        <v>50</v>
      </c>
      <c r="R795" t="s">
        <v>2236</v>
      </c>
      <c r="S795" t="s">
        <v>1552</v>
      </c>
      <c r="T795">
        <v>3349028</v>
      </c>
      <c r="U795">
        <v>3350164</v>
      </c>
      <c r="V795" t="s">
        <v>517</v>
      </c>
      <c r="W795" t="s">
        <v>502</v>
      </c>
      <c r="X795">
        <v>63</v>
      </c>
      <c r="Y795">
        <v>19</v>
      </c>
      <c r="Z795" t="s">
        <v>13</v>
      </c>
      <c r="AA795" t="s">
        <v>13</v>
      </c>
      <c r="AB795" t="s">
        <v>2255</v>
      </c>
      <c r="AC795">
        <v>27</v>
      </c>
      <c r="AD795" t="s">
        <v>2256</v>
      </c>
    </row>
    <row r="796" spans="1:30">
      <c r="A796" t="s">
        <v>1821</v>
      </c>
      <c r="B796" t="s">
        <v>1898</v>
      </c>
      <c r="C796">
        <v>95.3</v>
      </c>
      <c r="D796">
        <v>149</v>
      </c>
      <c r="E796">
        <v>7</v>
      </c>
      <c r="F796">
        <v>0</v>
      </c>
      <c r="G796">
        <v>1</v>
      </c>
      <c r="H796">
        <v>149</v>
      </c>
      <c r="I796">
        <v>1</v>
      </c>
      <c r="J796">
        <v>149</v>
      </c>
      <c r="K796" s="10">
        <v>3.1999999999999998E-103</v>
      </c>
      <c r="L796">
        <v>290</v>
      </c>
      <c r="M796">
        <v>99.3</v>
      </c>
      <c r="N796">
        <v>150</v>
      </c>
      <c r="O796">
        <v>150</v>
      </c>
      <c r="P796" t="s">
        <v>157</v>
      </c>
      <c r="Q796" t="s">
        <v>50</v>
      </c>
      <c r="R796" t="s">
        <v>1899</v>
      </c>
      <c r="S796" t="s">
        <v>1824</v>
      </c>
      <c r="T796">
        <v>3361190</v>
      </c>
      <c r="U796">
        <v>3361740</v>
      </c>
      <c r="V796" t="s">
        <v>517</v>
      </c>
      <c r="W796" t="s">
        <v>503</v>
      </c>
      <c r="X796">
        <v>63</v>
      </c>
      <c r="Y796">
        <v>19</v>
      </c>
      <c r="Z796" t="s">
        <v>13</v>
      </c>
      <c r="AA796" t="s">
        <v>13</v>
      </c>
      <c r="AB796" t="s">
        <v>2255</v>
      </c>
      <c r="AC796">
        <v>27</v>
      </c>
      <c r="AD796" t="s">
        <v>2256</v>
      </c>
    </row>
    <row r="797" spans="1:30">
      <c r="A797" t="s">
        <v>1530</v>
      </c>
      <c r="B797" t="s">
        <v>1956</v>
      </c>
      <c r="C797">
        <v>95.8</v>
      </c>
      <c r="D797">
        <v>265</v>
      </c>
      <c r="E797">
        <v>11</v>
      </c>
      <c r="F797">
        <v>0</v>
      </c>
      <c r="G797">
        <v>1</v>
      </c>
      <c r="H797">
        <v>265</v>
      </c>
      <c r="I797">
        <v>1</v>
      </c>
      <c r="J797">
        <v>265</v>
      </c>
      <c r="K797" s="10">
        <v>3.8199999999999997E-188</v>
      </c>
      <c r="L797">
        <v>514</v>
      </c>
      <c r="M797">
        <v>100</v>
      </c>
      <c r="N797">
        <v>265</v>
      </c>
      <c r="O797">
        <v>265</v>
      </c>
      <c r="P797" t="s">
        <v>157</v>
      </c>
      <c r="Q797" t="s">
        <v>50</v>
      </c>
      <c r="R797" t="s">
        <v>1957</v>
      </c>
      <c r="S797" t="s">
        <v>1806</v>
      </c>
      <c r="T797">
        <v>3360110</v>
      </c>
      <c r="U797">
        <v>3360907</v>
      </c>
      <c r="V797" t="s">
        <v>517</v>
      </c>
      <c r="W797" t="s">
        <v>503</v>
      </c>
      <c r="X797">
        <v>63</v>
      </c>
      <c r="Y797">
        <v>19</v>
      </c>
      <c r="Z797" t="s">
        <v>13</v>
      </c>
      <c r="AA797" t="s">
        <v>13</v>
      </c>
      <c r="AB797" t="s">
        <v>2255</v>
      </c>
      <c r="AC797">
        <v>27</v>
      </c>
      <c r="AD797" t="s">
        <v>2256</v>
      </c>
    </row>
    <row r="798" spans="1:30">
      <c r="A798" t="s">
        <v>1807</v>
      </c>
      <c r="B798" t="s">
        <v>1996</v>
      </c>
      <c r="C798">
        <v>96</v>
      </c>
      <c r="D798">
        <v>151</v>
      </c>
      <c r="E798">
        <v>6</v>
      </c>
      <c r="F798">
        <v>0</v>
      </c>
      <c r="G798">
        <v>1</v>
      </c>
      <c r="H798">
        <v>151</v>
      </c>
      <c r="I798">
        <v>1</v>
      </c>
      <c r="J798">
        <v>151</v>
      </c>
      <c r="K798" s="10">
        <v>1.35E-109</v>
      </c>
      <c r="L798">
        <v>306</v>
      </c>
      <c r="M798">
        <v>100</v>
      </c>
      <c r="N798">
        <v>151</v>
      </c>
      <c r="O798">
        <v>151</v>
      </c>
      <c r="P798" t="s">
        <v>157</v>
      </c>
      <c r="Q798" t="s">
        <v>50</v>
      </c>
      <c r="R798" t="s">
        <v>1997</v>
      </c>
      <c r="S798" t="s">
        <v>1810</v>
      </c>
      <c r="T798">
        <v>3359405</v>
      </c>
      <c r="U798">
        <v>3359915</v>
      </c>
      <c r="V798" t="s">
        <v>517</v>
      </c>
      <c r="W798" t="s">
        <v>503</v>
      </c>
      <c r="X798">
        <v>63</v>
      </c>
      <c r="Y798">
        <v>19</v>
      </c>
      <c r="Z798" t="s">
        <v>13</v>
      </c>
      <c r="AA798" t="s">
        <v>13</v>
      </c>
      <c r="AB798" t="s">
        <v>2255</v>
      </c>
      <c r="AC798">
        <v>27</v>
      </c>
      <c r="AD798" t="s">
        <v>2256</v>
      </c>
    </row>
    <row r="799" spans="1:30">
      <c r="A799" t="s">
        <v>1811</v>
      </c>
      <c r="B799" t="s">
        <v>1871</v>
      </c>
      <c r="C799">
        <v>95.1</v>
      </c>
      <c r="D799">
        <v>515</v>
      </c>
      <c r="E799">
        <v>22</v>
      </c>
      <c r="F799">
        <v>1</v>
      </c>
      <c r="G799">
        <v>1</v>
      </c>
      <c r="H799">
        <v>515</v>
      </c>
      <c r="I799">
        <v>2</v>
      </c>
      <c r="J799">
        <v>513</v>
      </c>
      <c r="K799">
        <v>0</v>
      </c>
      <c r="L799">
        <v>1017</v>
      </c>
      <c r="M799">
        <v>100</v>
      </c>
      <c r="N799">
        <v>515</v>
      </c>
      <c r="O799">
        <v>513</v>
      </c>
      <c r="P799" t="s">
        <v>157</v>
      </c>
      <c r="Q799" t="s">
        <v>50</v>
      </c>
      <c r="R799" t="s">
        <v>1872</v>
      </c>
      <c r="S799" t="s">
        <v>1814</v>
      </c>
      <c r="T799">
        <v>3357338</v>
      </c>
      <c r="U799">
        <v>3359003</v>
      </c>
      <c r="V799" t="s">
        <v>517</v>
      </c>
      <c r="W799" t="s">
        <v>503</v>
      </c>
      <c r="X799">
        <v>63</v>
      </c>
      <c r="Y799">
        <v>19</v>
      </c>
      <c r="Z799" t="s">
        <v>13</v>
      </c>
      <c r="AA799" t="s">
        <v>13</v>
      </c>
      <c r="AB799" t="s">
        <v>2255</v>
      </c>
      <c r="AC799">
        <v>27</v>
      </c>
      <c r="AD799" t="s">
        <v>2256</v>
      </c>
    </row>
    <row r="800" spans="1:30">
      <c r="A800" t="s">
        <v>1510</v>
      </c>
      <c r="B800" t="s">
        <v>1511</v>
      </c>
      <c r="C800">
        <v>95.9</v>
      </c>
      <c r="D800">
        <v>290</v>
      </c>
      <c r="E800">
        <v>12</v>
      </c>
      <c r="F800">
        <v>0</v>
      </c>
      <c r="G800">
        <v>1</v>
      </c>
      <c r="H800">
        <v>290</v>
      </c>
      <c r="I800">
        <v>1</v>
      </c>
      <c r="J800">
        <v>290</v>
      </c>
      <c r="K800" s="10">
        <v>5.6300000000000002E-198</v>
      </c>
      <c r="L800">
        <v>541</v>
      </c>
      <c r="M800">
        <v>100</v>
      </c>
      <c r="N800">
        <v>290</v>
      </c>
      <c r="O800">
        <v>290</v>
      </c>
      <c r="P800" t="s">
        <v>157</v>
      </c>
      <c r="Q800" t="s">
        <v>50</v>
      </c>
      <c r="R800" t="s">
        <v>1512</v>
      </c>
      <c r="S800" t="s">
        <v>1513</v>
      </c>
      <c r="T800">
        <v>3356214</v>
      </c>
      <c r="U800">
        <v>3357098</v>
      </c>
      <c r="V800" t="s">
        <v>517</v>
      </c>
      <c r="W800" t="s">
        <v>502</v>
      </c>
      <c r="X800">
        <v>63</v>
      </c>
      <c r="Y800">
        <v>19</v>
      </c>
      <c r="Z800" t="s">
        <v>13</v>
      </c>
      <c r="AA800" t="s">
        <v>13</v>
      </c>
      <c r="AB800" t="s">
        <v>2255</v>
      </c>
      <c r="AC800">
        <v>27</v>
      </c>
      <c r="AD800" t="s">
        <v>2256</v>
      </c>
    </row>
    <row r="801" spans="1:30">
      <c r="A801" t="s">
        <v>1594</v>
      </c>
      <c r="B801" t="s">
        <v>2044</v>
      </c>
      <c r="C801">
        <v>96.8</v>
      </c>
      <c r="D801">
        <v>502</v>
      </c>
      <c r="E801">
        <v>16</v>
      </c>
      <c r="F801">
        <v>0</v>
      </c>
      <c r="G801">
        <v>1</v>
      </c>
      <c r="H801">
        <v>502</v>
      </c>
      <c r="I801">
        <v>56</v>
      </c>
      <c r="J801">
        <v>557</v>
      </c>
      <c r="K801">
        <v>0</v>
      </c>
      <c r="L801">
        <v>951</v>
      </c>
      <c r="M801">
        <v>99.2</v>
      </c>
      <c r="N801">
        <v>506</v>
      </c>
      <c r="O801">
        <v>560</v>
      </c>
      <c r="P801" t="s">
        <v>157</v>
      </c>
      <c r="Q801" t="s">
        <v>50</v>
      </c>
      <c r="R801" t="s">
        <v>2045</v>
      </c>
      <c r="S801" t="s">
        <v>1597</v>
      </c>
      <c r="T801">
        <v>3353789</v>
      </c>
      <c r="U801">
        <v>3355691</v>
      </c>
      <c r="V801" t="s">
        <v>517</v>
      </c>
      <c r="W801" t="s">
        <v>502</v>
      </c>
      <c r="X801">
        <v>63</v>
      </c>
      <c r="Y801">
        <v>19</v>
      </c>
      <c r="Z801" t="s">
        <v>13</v>
      </c>
      <c r="AA801" t="s">
        <v>13</v>
      </c>
      <c r="AB801" t="s">
        <v>2255</v>
      </c>
      <c r="AC801">
        <v>27</v>
      </c>
      <c r="AD801" t="s">
        <v>2256</v>
      </c>
    </row>
    <row r="802" spans="1:30">
      <c r="A802" t="s">
        <v>1590</v>
      </c>
      <c r="B802" t="s">
        <v>2237</v>
      </c>
      <c r="C802">
        <v>91.3</v>
      </c>
      <c r="D802">
        <v>669</v>
      </c>
      <c r="E802">
        <v>40</v>
      </c>
      <c r="F802">
        <v>1</v>
      </c>
      <c r="G802">
        <v>66</v>
      </c>
      <c r="H802">
        <v>716</v>
      </c>
      <c r="I802">
        <v>36</v>
      </c>
      <c r="J802">
        <v>704</v>
      </c>
      <c r="K802">
        <v>0</v>
      </c>
      <c r="L802">
        <v>1229</v>
      </c>
      <c r="M802">
        <v>90.9</v>
      </c>
      <c r="N802">
        <v>716</v>
      </c>
      <c r="O802">
        <v>704</v>
      </c>
      <c r="P802" t="s">
        <v>157</v>
      </c>
      <c r="Q802" t="s">
        <v>50</v>
      </c>
      <c r="R802" t="s">
        <v>2238</v>
      </c>
      <c r="S802" t="s">
        <v>1593</v>
      </c>
      <c r="T802">
        <v>3351104</v>
      </c>
      <c r="U802">
        <v>3353420</v>
      </c>
      <c r="V802" t="s">
        <v>517</v>
      </c>
      <c r="W802" t="s">
        <v>503</v>
      </c>
      <c r="X802">
        <v>63</v>
      </c>
      <c r="Y802">
        <v>19</v>
      </c>
      <c r="Z802" t="s">
        <v>13</v>
      </c>
      <c r="AA802" t="s">
        <v>13</v>
      </c>
      <c r="AB802" t="s">
        <v>2255</v>
      </c>
      <c r="AC802">
        <v>27</v>
      </c>
      <c r="AD802" t="s">
        <v>2256</v>
      </c>
    </row>
    <row r="803" spans="1:30">
      <c r="A803" t="s">
        <v>1586</v>
      </c>
      <c r="B803" t="s">
        <v>2239</v>
      </c>
      <c r="C803">
        <v>93.9</v>
      </c>
      <c r="D803">
        <v>495</v>
      </c>
      <c r="E803">
        <v>19</v>
      </c>
      <c r="F803">
        <v>1</v>
      </c>
      <c r="G803">
        <v>1</v>
      </c>
      <c r="H803">
        <v>484</v>
      </c>
      <c r="I803">
        <v>1</v>
      </c>
      <c r="J803">
        <v>495</v>
      </c>
      <c r="K803">
        <v>0</v>
      </c>
      <c r="L803">
        <v>935</v>
      </c>
      <c r="M803">
        <v>99.4</v>
      </c>
      <c r="N803">
        <v>487</v>
      </c>
      <c r="O803">
        <v>495</v>
      </c>
      <c r="P803" t="s">
        <v>157</v>
      </c>
      <c r="Q803" t="s">
        <v>50</v>
      </c>
      <c r="R803" t="s">
        <v>2240</v>
      </c>
      <c r="S803" t="s">
        <v>1589</v>
      </c>
      <c r="T803">
        <v>3349454</v>
      </c>
      <c r="U803">
        <v>3351080</v>
      </c>
      <c r="V803" t="s">
        <v>517</v>
      </c>
      <c r="W803" t="s">
        <v>502</v>
      </c>
      <c r="X803">
        <v>63</v>
      </c>
      <c r="Y803">
        <v>19</v>
      </c>
      <c r="Z803" t="s">
        <v>13</v>
      </c>
      <c r="AA803" t="s">
        <v>13</v>
      </c>
      <c r="AB803" t="s">
        <v>2255</v>
      </c>
      <c r="AC803">
        <v>27</v>
      </c>
      <c r="AD803" t="s">
        <v>2256</v>
      </c>
    </row>
    <row r="804" spans="1:30">
      <c r="A804" t="s">
        <v>1582</v>
      </c>
      <c r="B804" t="s">
        <v>2241</v>
      </c>
      <c r="C804">
        <v>88.2</v>
      </c>
      <c r="D804">
        <v>533</v>
      </c>
      <c r="E804">
        <v>34</v>
      </c>
      <c r="F804">
        <v>2</v>
      </c>
      <c r="G804">
        <v>1</v>
      </c>
      <c r="H804">
        <v>504</v>
      </c>
      <c r="I804">
        <v>1</v>
      </c>
      <c r="J804">
        <v>533</v>
      </c>
      <c r="K804">
        <v>0</v>
      </c>
      <c r="L804">
        <v>936</v>
      </c>
      <c r="M804">
        <v>100</v>
      </c>
      <c r="N804">
        <v>504</v>
      </c>
      <c r="O804">
        <v>533</v>
      </c>
      <c r="P804" t="s">
        <v>157</v>
      </c>
      <c r="Q804" t="s">
        <v>50</v>
      </c>
      <c r="R804" t="s">
        <v>2242</v>
      </c>
      <c r="S804" t="s">
        <v>1585</v>
      </c>
      <c r="T804">
        <v>3347465</v>
      </c>
      <c r="U804">
        <v>3349128</v>
      </c>
      <c r="V804" t="s">
        <v>517</v>
      </c>
      <c r="W804" t="s">
        <v>503</v>
      </c>
      <c r="X804">
        <v>63</v>
      </c>
      <c r="Y804">
        <v>19</v>
      </c>
      <c r="Z804" t="s">
        <v>13</v>
      </c>
      <c r="AA804" t="s">
        <v>13</v>
      </c>
      <c r="AB804" t="s">
        <v>2255</v>
      </c>
      <c r="AC804">
        <v>27</v>
      </c>
      <c r="AD804" t="s">
        <v>2256</v>
      </c>
    </row>
    <row r="805" spans="1:30">
      <c r="A805" t="s">
        <v>1578</v>
      </c>
      <c r="B805" t="s">
        <v>2098</v>
      </c>
      <c r="C805">
        <v>99.2</v>
      </c>
      <c r="D805">
        <v>264</v>
      </c>
      <c r="E805">
        <v>2</v>
      </c>
      <c r="F805">
        <v>0</v>
      </c>
      <c r="G805">
        <v>1</v>
      </c>
      <c r="H805">
        <v>264</v>
      </c>
      <c r="I805">
        <v>1</v>
      </c>
      <c r="J805">
        <v>264</v>
      </c>
      <c r="K805" s="10">
        <v>7.9900000000000001E-185</v>
      </c>
      <c r="L805">
        <v>506</v>
      </c>
      <c r="M805">
        <v>100</v>
      </c>
      <c r="N805">
        <v>264</v>
      </c>
      <c r="O805">
        <v>264</v>
      </c>
      <c r="P805" t="s">
        <v>157</v>
      </c>
      <c r="Q805" t="s">
        <v>50</v>
      </c>
      <c r="R805" t="s">
        <v>2099</v>
      </c>
      <c r="S805" t="s">
        <v>1581</v>
      </c>
      <c r="T805">
        <v>3346355</v>
      </c>
      <c r="U805">
        <v>3347149</v>
      </c>
      <c r="V805" t="s">
        <v>517</v>
      </c>
      <c r="W805" t="s">
        <v>502</v>
      </c>
      <c r="X805">
        <v>63</v>
      </c>
      <c r="Y805">
        <v>19</v>
      </c>
      <c r="Z805" t="s">
        <v>13</v>
      </c>
      <c r="AA805" t="s">
        <v>13</v>
      </c>
      <c r="AB805" t="s">
        <v>2255</v>
      </c>
      <c r="AC805">
        <v>27</v>
      </c>
      <c r="AD805" t="s">
        <v>2256</v>
      </c>
    </row>
    <row r="806" spans="1:30">
      <c r="A806" t="s">
        <v>1574</v>
      </c>
      <c r="B806" t="s">
        <v>2243</v>
      </c>
      <c r="C806">
        <v>85.8</v>
      </c>
      <c r="D806">
        <v>183</v>
      </c>
      <c r="E806">
        <v>5</v>
      </c>
      <c r="F806">
        <v>1</v>
      </c>
      <c r="G806">
        <v>1</v>
      </c>
      <c r="H806">
        <v>162</v>
      </c>
      <c r="I806">
        <v>1</v>
      </c>
      <c r="J806">
        <v>183</v>
      </c>
      <c r="K806" s="10">
        <v>2.09E-114</v>
      </c>
      <c r="L806">
        <v>320</v>
      </c>
      <c r="M806">
        <v>100</v>
      </c>
      <c r="N806">
        <v>162</v>
      </c>
      <c r="O806">
        <v>183</v>
      </c>
      <c r="P806" t="s">
        <v>157</v>
      </c>
      <c r="Q806" t="s">
        <v>50</v>
      </c>
      <c r="R806" t="s">
        <v>2244</v>
      </c>
      <c r="S806" t="s">
        <v>1577</v>
      </c>
      <c r="T806">
        <v>3345475</v>
      </c>
      <c r="U806">
        <v>3346077</v>
      </c>
      <c r="V806" t="s">
        <v>517</v>
      </c>
      <c r="W806" t="s">
        <v>503</v>
      </c>
      <c r="X806">
        <v>63</v>
      </c>
      <c r="Y806">
        <v>19</v>
      </c>
      <c r="Z806" t="s">
        <v>13</v>
      </c>
      <c r="AA806" t="s">
        <v>13</v>
      </c>
      <c r="AB806" t="s">
        <v>2255</v>
      </c>
      <c r="AC806">
        <v>27</v>
      </c>
      <c r="AD806" t="s">
        <v>2256</v>
      </c>
    </row>
    <row r="807" spans="1:30">
      <c r="A807" t="s">
        <v>1538</v>
      </c>
      <c r="B807" t="s">
        <v>1900</v>
      </c>
      <c r="C807">
        <v>95.3</v>
      </c>
      <c r="D807">
        <v>444</v>
      </c>
      <c r="E807">
        <v>8</v>
      </c>
      <c r="F807">
        <v>2</v>
      </c>
      <c r="G807">
        <v>1</v>
      </c>
      <c r="H807">
        <v>444</v>
      </c>
      <c r="I807">
        <v>1</v>
      </c>
      <c r="J807">
        <v>431</v>
      </c>
      <c r="K807" s="10">
        <v>5.9200000000000004E-295</v>
      </c>
      <c r="L807">
        <v>799</v>
      </c>
      <c r="M807">
        <v>100</v>
      </c>
      <c r="N807">
        <v>444</v>
      </c>
      <c r="O807">
        <v>431</v>
      </c>
      <c r="P807" t="s">
        <v>157</v>
      </c>
      <c r="Q807" t="s">
        <v>50</v>
      </c>
      <c r="R807" t="s">
        <v>1901</v>
      </c>
      <c r="S807" t="s">
        <v>1573</v>
      </c>
      <c r="T807">
        <v>3343837</v>
      </c>
      <c r="U807">
        <v>3345271</v>
      </c>
      <c r="V807" t="s">
        <v>517</v>
      </c>
      <c r="W807" t="s">
        <v>502</v>
      </c>
      <c r="X807">
        <v>63</v>
      </c>
      <c r="Y807">
        <v>19</v>
      </c>
      <c r="Z807" t="s">
        <v>13</v>
      </c>
      <c r="AA807" t="s">
        <v>13</v>
      </c>
      <c r="AB807" t="s">
        <v>2255</v>
      </c>
      <c r="AC807">
        <v>27</v>
      </c>
      <c r="AD807" t="s">
        <v>2256</v>
      </c>
    </row>
    <row r="808" spans="1:30">
      <c r="A808" t="s">
        <v>1514</v>
      </c>
      <c r="B808" t="s">
        <v>2245</v>
      </c>
      <c r="C808">
        <v>77.7</v>
      </c>
      <c r="D808">
        <v>309</v>
      </c>
      <c r="E808">
        <v>21</v>
      </c>
      <c r="F808">
        <v>3</v>
      </c>
      <c r="G808">
        <v>1</v>
      </c>
      <c r="H808">
        <v>261</v>
      </c>
      <c r="I808">
        <v>1</v>
      </c>
      <c r="J808">
        <v>309</v>
      </c>
      <c r="K808" s="10">
        <v>6.0100000000000003E-167</v>
      </c>
      <c r="L808">
        <v>462</v>
      </c>
      <c r="M808">
        <v>100</v>
      </c>
      <c r="N808">
        <v>261</v>
      </c>
      <c r="O808">
        <v>309</v>
      </c>
      <c r="P808" t="s">
        <v>157</v>
      </c>
      <c r="Q808" t="s">
        <v>50</v>
      </c>
      <c r="R808" t="s">
        <v>2246</v>
      </c>
      <c r="S808" t="s">
        <v>1570</v>
      </c>
      <c r="T808">
        <v>3342153</v>
      </c>
      <c r="U808">
        <v>3343082</v>
      </c>
      <c r="V808" t="s">
        <v>517</v>
      </c>
      <c r="W808" t="s">
        <v>502</v>
      </c>
      <c r="X808">
        <v>63</v>
      </c>
      <c r="Y808">
        <v>19</v>
      </c>
      <c r="Z808" t="s">
        <v>13</v>
      </c>
      <c r="AA808" t="s">
        <v>13</v>
      </c>
      <c r="AB808" t="s">
        <v>2255</v>
      </c>
      <c r="AC808">
        <v>27</v>
      </c>
      <c r="AD808" t="s">
        <v>2256</v>
      </c>
    </row>
    <row r="809" spans="1:30">
      <c r="A809" t="s">
        <v>1526</v>
      </c>
      <c r="B809" t="s">
        <v>2247</v>
      </c>
      <c r="C809">
        <v>87.9</v>
      </c>
      <c r="D809">
        <v>456</v>
      </c>
      <c r="E809">
        <v>32</v>
      </c>
      <c r="F809">
        <v>1</v>
      </c>
      <c r="G809">
        <v>1</v>
      </c>
      <c r="H809">
        <v>433</v>
      </c>
      <c r="I809">
        <v>1</v>
      </c>
      <c r="J809">
        <v>456</v>
      </c>
      <c r="K809" s="10">
        <v>6.46E-300</v>
      </c>
      <c r="L809">
        <v>812</v>
      </c>
      <c r="M809">
        <v>100</v>
      </c>
      <c r="N809">
        <v>433</v>
      </c>
      <c r="O809">
        <v>456</v>
      </c>
      <c r="P809" t="s">
        <v>157</v>
      </c>
      <c r="Q809" t="s">
        <v>50</v>
      </c>
      <c r="R809" t="s">
        <v>2248</v>
      </c>
      <c r="S809" t="s">
        <v>1567</v>
      </c>
      <c r="T809">
        <v>3340428</v>
      </c>
      <c r="U809">
        <v>3341798</v>
      </c>
      <c r="V809" t="s">
        <v>517</v>
      </c>
      <c r="W809" t="s">
        <v>503</v>
      </c>
      <c r="X809">
        <v>63</v>
      </c>
      <c r="Y809">
        <v>19</v>
      </c>
      <c r="Z809" t="s">
        <v>13</v>
      </c>
      <c r="AA809" t="s">
        <v>13</v>
      </c>
      <c r="AB809" t="s">
        <v>2255</v>
      </c>
      <c r="AC809">
        <v>27</v>
      </c>
      <c r="AD809" t="s">
        <v>2256</v>
      </c>
    </row>
    <row r="810" spans="1:30">
      <c r="A810" t="s">
        <v>1522</v>
      </c>
      <c r="B810" t="s">
        <v>2078</v>
      </c>
      <c r="C810">
        <v>98</v>
      </c>
      <c r="D810">
        <v>151</v>
      </c>
      <c r="E810">
        <v>3</v>
      </c>
      <c r="F810">
        <v>0</v>
      </c>
      <c r="G810">
        <v>1</v>
      </c>
      <c r="H810">
        <v>151</v>
      </c>
      <c r="I810">
        <v>1</v>
      </c>
      <c r="J810">
        <v>151</v>
      </c>
      <c r="K810" s="10">
        <v>1.2E-112</v>
      </c>
      <c r="L810">
        <v>314</v>
      </c>
      <c r="M810">
        <v>100</v>
      </c>
      <c r="N810">
        <v>151</v>
      </c>
      <c r="O810">
        <v>151</v>
      </c>
      <c r="P810" t="s">
        <v>157</v>
      </c>
      <c r="Q810" t="s">
        <v>50</v>
      </c>
      <c r="R810" t="s">
        <v>2079</v>
      </c>
      <c r="S810" t="s">
        <v>1564</v>
      </c>
      <c r="T810">
        <v>3339675</v>
      </c>
      <c r="U810">
        <v>3340237</v>
      </c>
      <c r="V810" t="s">
        <v>517</v>
      </c>
      <c r="W810" t="s">
        <v>502</v>
      </c>
      <c r="X810">
        <v>63</v>
      </c>
      <c r="Y810">
        <v>19</v>
      </c>
      <c r="Z810" t="s">
        <v>13</v>
      </c>
      <c r="AA810" t="s">
        <v>13</v>
      </c>
      <c r="AB810" t="s">
        <v>2255</v>
      </c>
      <c r="AC810">
        <v>27</v>
      </c>
      <c r="AD810" t="s">
        <v>2256</v>
      </c>
    </row>
    <row r="811" spans="1:30">
      <c r="A811" t="s">
        <v>1518</v>
      </c>
      <c r="B811" t="s">
        <v>2249</v>
      </c>
      <c r="C811">
        <v>92</v>
      </c>
      <c r="D811">
        <v>162</v>
      </c>
      <c r="E811">
        <v>13</v>
      </c>
      <c r="F811">
        <v>0</v>
      </c>
      <c r="G811">
        <v>1</v>
      </c>
      <c r="H811">
        <v>162</v>
      </c>
      <c r="I811">
        <v>1</v>
      </c>
      <c r="J811">
        <v>162</v>
      </c>
      <c r="K811" s="10">
        <v>1.21E-106</v>
      </c>
      <c r="L811">
        <v>300</v>
      </c>
      <c r="M811">
        <v>100</v>
      </c>
      <c r="N811">
        <v>162</v>
      </c>
      <c r="O811">
        <v>162</v>
      </c>
      <c r="P811" t="s">
        <v>157</v>
      </c>
      <c r="Q811" t="s">
        <v>50</v>
      </c>
      <c r="R811" t="s">
        <v>2250</v>
      </c>
      <c r="S811" t="s">
        <v>1561</v>
      </c>
      <c r="T811">
        <v>3338907</v>
      </c>
      <c r="U811">
        <v>3339457</v>
      </c>
      <c r="V811" t="s">
        <v>517</v>
      </c>
      <c r="W811" t="s">
        <v>503</v>
      </c>
      <c r="X811">
        <v>63</v>
      </c>
      <c r="Y811">
        <v>19</v>
      </c>
      <c r="Z811" t="s">
        <v>13</v>
      </c>
      <c r="AA811" t="s">
        <v>13</v>
      </c>
      <c r="AB811" t="s">
        <v>2255</v>
      </c>
      <c r="AC811">
        <v>27</v>
      </c>
      <c r="AD811" t="s">
        <v>2256</v>
      </c>
    </row>
    <row r="812" spans="1:30">
      <c r="A812" t="s">
        <v>1546</v>
      </c>
      <c r="B812" t="s">
        <v>2046</v>
      </c>
      <c r="C812">
        <v>96.8</v>
      </c>
      <c r="D812">
        <v>309</v>
      </c>
      <c r="E812">
        <v>10</v>
      </c>
      <c r="F812">
        <v>0</v>
      </c>
      <c r="G812">
        <v>1</v>
      </c>
      <c r="H812">
        <v>309</v>
      </c>
      <c r="I812">
        <v>1</v>
      </c>
      <c r="J812">
        <v>309</v>
      </c>
      <c r="K812" s="10">
        <v>8.3000000000000003E-221</v>
      </c>
      <c r="L812">
        <v>602</v>
      </c>
      <c r="M812">
        <v>96</v>
      </c>
      <c r="N812">
        <v>322</v>
      </c>
      <c r="O812">
        <v>314</v>
      </c>
      <c r="P812" t="s">
        <v>157</v>
      </c>
      <c r="Q812" t="s">
        <v>50</v>
      </c>
      <c r="R812" t="s">
        <v>2047</v>
      </c>
      <c r="S812" t="s">
        <v>1558</v>
      </c>
      <c r="T812">
        <v>3337536</v>
      </c>
      <c r="U812">
        <v>3338541</v>
      </c>
      <c r="V812" t="s">
        <v>517</v>
      </c>
      <c r="W812" t="s">
        <v>502</v>
      </c>
      <c r="X812">
        <v>63</v>
      </c>
      <c r="Y812">
        <v>19</v>
      </c>
      <c r="Z812" t="s">
        <v>13</v>
      </c>
      <c r="AA812" t="s">
        <v>13</v>
      </c>
      <c r="AB812" t="s">
        <v>2255</v>
      </c>
      <c r="AC812">
        <v>27</v>
      </c>
      <c r="AD812" t="s">
        <v>2256</v>
      </c>
    </row>
    <row r="813" spans="1:30">
      <c r="A813" t="s">
        <v>1542</v>
      </c>
      <c r="B813" t="s">
        <v>1845</v>
      </c>
      <c r="C813">
        <v>94.8</v>
      </c>
      <c r="D813">
        <v>1824</v>
      </c>
      <c r="E813">
        <v>59</v>
      </c>
      <c r="F813">
        <v>4</v>
      </c>
      <c r="G813">
        <v>1</v>
      </c>
      <c r="H813">
        <v>1792</v>
      </c>
      <c r="I813">
        <v>1</v>
      </c>
      <c r="J813">
        <v>1821</v>
      </c>
      <c r="K813">
        <v>0</v>
      </c>
      <c r="L813">
        <v>3392</v>
      </c>
      <c r="M813">
        <v>100</v>
      </c>
      <c r="N813">
        <v>1792</v>
      </c>
      <c r="O813">
        <v>1821</v>
      </c>
      <c r="P813" t="s">
        <v>157</v>
      </c>
      <c r="Q813" t="s">
        <v>50</v>
      </c>
      <c r="R813" t="s">
        <v>1846</v>
      </c>
      <c r="S813" t="s">
        <v>1555</v>
      </c>
      <c r="T813">
        <v>3331502</v>
      </c>
      <c r="U813">
        <v>3337200</v>
      </c>
      <c r="V813" t="s">
        <v>517</v>
      </c>
      <c r="W813" t="s">
        <v>503</v>
      </c>
      <c r="X813">
        <v>63</v>
      </c>
      <c r="Y813">
        <v>19</v>
      </c>
      <c r="Z813" t="s">
        <v>13</v>
      </c>
      <c r="AA813" t="s">
        <v>13</v>
      </c>
      <c r="AB813" t="s">
        <v>2255</v>
      </c>
      <c r="AC813">
        <v>27</v>
      </c>
      <c r="AD813" t="s">
        <v>2256</v>
      </c>
    </row>
    <row r="814" spans="1:30">
      <c r="A814" t="s">
        <v>1534</v>
      </c>
      <c r="B814" t="s">
        <v>2251</v>
      </c>
      <c r="C814">
        <v>91.8</v>
      </c>
      <c r="D814">
        <v>378</v>
      </c>
      <c r="E814">
        <v>31</v>
      </c>
      <c r="F814">
        <v>0</v>
      </c>
      <c r="G814">
        <v>1</v>
      </c>
      <c r="H814">
        <v>378</v>
      </c>
      <c r="I814">
        <v>1</v>
      </c>
      <c r="J814">
        <v>378</v>
      </c>
      <c r="K814" s="10">
        <v>1.18E-241</v>
      </c>
      <c r="L814">
        <v>659</v>
      </c>
      <c r="M814">
        <v>100</v>
      </c>
      <c r="N814">
        <v>378</v>
      </c>
      <c r="O814">
        <v>378</v>
      </c>
      <c r="P814" t="s">
        <v>157</v>
      </c>
      <c r="Q814" t="s">
        <v>50</v>
      </c>
      <c r="R814" t="s">
        <v>2252</v>
      </c>
      <c r="S814" t="s">
        <v>1552</v>
      </c>
      <c r="T814">
        <v>3329900</v>
      </c>
      <c r="U814">
        <v>3331036</v>
      </c>
      <c r="V814" t="s">
        <v>517</v>
      </c>
      <c r="W814" t="s">
        <v>502</v>
      </c>
      <c r="X814">
        <v>63</v>
      </c>
      <c r="Y814">
        <v>19</v>
      </c>
      <c r="Z814" t="s">
        <v>13</v>
      </c>
      <c r="AA814" t="s">
        <v>13</v>
      </c>
      <c r="AB814" t="s">
        <v>2255</v>
      </c>
      <c r="AC814">
        <v>27</v>
      </c>
      <c r="AD814" t="s">
        <v>2256</v>
      </c>
    </row>
    <row r="815" spans="1:30">
      <c r="A815" t="s">
        <v>1821</v>
      </c>
      <c r="B815" t="s">
        <v>1902</v>
      </c>
      <c r="C815">
        <v>95.3</v>
      </c>
      <c r="D815">
        <v>149</v>
      </c>
      <c r="E815">
        <v>7</v>
      </c>
      <c r="F815">
        <v>0</v>
      </c>
      <c r="G815">
        <v>1</v>
      </c>
      <c r="H815">
        <v>149</v>
      </c>
      <c r="I815">
        <v>1</v>
      </c>
      <c r="J815">
        <v>149</v>
      </c>
      <c r="K815" s="10">
        <v>3.1700000000000002E-103</v>
      </c>
      <c r="L815">
        <v>290</v>
      </c>
      <c r="M815">
        <v>99.3</v>
      </c>
      <c r="N815">
        <v>150</v>
      </c>
      <c r="O815">
        <v>150</v>
      </c>
      <c r="P815" t="s">
        <v>158</v>
      </c>
      <c r="Q815" t="s">
        <v>50</v>
      </c>
      <c r="R815" t="s">
        <v>1903</v>
      </c>
      <c r="S815" t="s">
        <v>1824</v>
      </c>
      <c r="T815">
        <v>3372103</v>
      </c>
      <c r="U815">
        <v>3373066</v>
      </c>
      <c r="V815" t="s">
        <v>517</v>
      </c>
      <c r="W815" t="s">
        <v>503</v>
      </c>
      <c r="X815">
        <v>63</v>
      </c>
      <c r="Y815">
        <v>19</v>
      </c>
      <c r="Z815" t="s">
        <v>13</v>
      </c>
      <c r="AA815" t="s">
        <v>13</v>
      </c>
      <c r="AB815" t="s">
        <v>2255</v>
      </c>
      <c r="AC815">
        <v>27</v>
      </c>
      <c r="AD815" t="s">
        <v>2256</v>
      </c>
    </row>
    <row r="816" spans="1:30">
      <c r="A816" t="s">
        <v>1530</v>
      </c>
      <c r="B816" t="s">
        <v>1958</v>
      </c>
      <c r="C816">
        <v>95.8</v>
      </c>
      <c r="D816">
        <v>265</v>
      </c>
      <c r="E816">
        <v>11</v>
      </c>
      <c r="F816">
        <v>0</v>
      </c>
      <c r="G816">
        <v>1</v>
      </c>
      <c r="H816">
        <v>265</v>
      </c>
      <c r="I816">
        <v>1</v>
      </c>
      <c r="J816">
        <v>265</v>
      </c>
      <c r="K816" s="10">
        <v>3.7900000000000001E-188</v>
      </c>
      <c r="L816">
        <v>514</v>
      </c>
      <c r="M816">
        <v>100</v>
      </c>
      <c r="N816">
        <v>265</v>
      </c>
      <c r="O816">
        <v>265</v>
      </c>
      <c r="P816" t="s">
        <v>158</v>
      </c>
      <c r="Q816" t="s">
        <v>50</v>
      </c>
      <c r="R816" t="s">
        <v>1959</v>
      </c>
      <c r="S816" t="s">
        <v>1806</v>
      </c>
      <c r="T816">
        <v>3371249</v>
      </c>
      <c r="U816">
        <v>3372046</v>
      </c>
      <c r="V816" t="s">
        <v>517</v>
      </c>
      <c r="W816" t="s">
        <v>503</v>
      </c>
      <c r="X816">
        <v>63</v>
      </c>
      <c r="Y816">
        <v>19</v>
      </c>
      <c r="Z816" t="s">
        <v>13</v>
      </c>
      <c r="AA816" t="s">
        <v>13</v>
      </c>
      <c r="AB816" t="s">
        <v>2255</v>
      </c>
      <c r="AC816">
        <v>27</v>
      </c>
      <c r="AD816" t="s">
        <v>2256</v>
      </c>
    </row>
    <row r="817" spans="1:30">
      <c r="A817" t="s">
        <v>1807</v>
      </c>
      <c r="B817" t="s">
        <v>1998</v>
      </c>
      <c r="C817">
        <v>96</v>
      </c>
      <c r="D817">
        <v>151</v>
      </c>
      <c r="E817">
        <v>6</v>
      </c>
      <c r="F817">
        <v>0</v>
      </c>
      <c r="G817">
        <v>1</v>
      </c>
      <c r="H817">
        <v>151</v>
      </c>
      <c r="I817">
        <v>1</v>
      </c>
      <c r="J817">
        <v>151</v>
      </c>
      <c r="K817" s="10">
        <v>1.34E-109</v>
      </c>
      <c r="L817">
        <v>306</v>
      </c>
      <c r="M817">
        <v>100</v>
      </c>
      <c r="N817">
        <v>151</v>
      </c>
      <c r="O817">
        <v>151</v>
      </c>
      <c r="P817" t="s">
        <v>158</v>
      </c>
      <c r="Q817" t="s">
        <v>50</v>
      </c>
      <c r="R817" t="s">
        <v>1999</v>
      </c>
      <c r="S817" t="s">
        <v>1810</v>
      </c>
      <c r="T817">
        <v>3370460</v>
      </c>
      <c r="U817">
        <v>3371097</v>
      </c>
      <c r="V817" t="s">
        <v>517</v>
      </c>
      <c r="W817" t="s">
        <v>503</v>
      </c>
      <c r="X817">
        <v>63</v>
      </c>
      <c r="Y817">
        <v>19</v>
      </c>
      <c r="Z817" t="s">
        <v>13</v>
      </c>
      <c r="AA817" t="s">
        <v>13</v>
      </c>
      <c r="AB817" t="s">
        <v>2255</v>
      </c>
      <c r="AC817">
        <v>27</v>
      </c>
      <c r="AD817" t="s">
        <v>2256</v>
      </c>
    </row>
    <row r="818" spans="1:30">
      <c r="A818" t="s">
        <v>1811</v>
      </c>
      <c r="B818" t="s">
        <v>1873</v>
      </c>
      <c r="C818">
        <v>95.1</v>
      </c>
      <c r="D818">
        <v>515</v>
      </c>
      <c r="E818">
        <v>22</v>
      </c>
      <c r="F818">
        <v>1</v>
      </c>
      <c r="G818">
        <v>1</v>
      </c>
      <c r="H818">
        <v>515</v>
      </c>
      <c r="I818">
        <v>2</v>
      </c>
      <c r="J818">
        <v>513</v>
      </c>
      <c r="K818">
        <v>0</v>
      </c>
      <c r="L818">
        <v>1017</v>
      </c>
      <c r="M818">
        <v>100</v>
      </c>
      <c r="N818">
        <v>515</v>
      </c>
      <c r="O818">
        <v>513</v>
      </c>
      <c r="P818" t="s">
        <v>158</v>
      </c>
      <c r="Q818" t="s">
        <v>50</v>
      </c>
      <c r="R818" t="s">
        <v>1874</v>
      </c>
      <c r="S818" t="s">
        <v>1814</v>
      </c>
      <c r="T818">
        <v>3368477</v>
      </c>
      <c r="U818">
        <v>3370142</v>
      </c>
      <c r="V818" t="s">
        <v>517</v>
      </c>
      <c r="W818" t="s">
        <v>503</v>
      </c>
      <c r="X818">
        <v>63</v>
      </c>
      <c r="Y818">
        <v>19</v>
      </c>
      <c r="Z818" t="s">
        <v>13</v>
      </c>
      <c r="AA818" t="s">
        <v>13</v>
      </c>
      <c r="AB818" t="s">
        <v>2255</v>
      </c>
      <c r="AC818">
        <v>27</v>
      </c>
      <c r="AD818" t="s">
        <v>2256</v>
      </c>
    </row>
    <row r="819" spans="1:30">
      <c r="A819" t="s">
        <v>1510</v>
      </c>
      <c r="B819" t="s">
        <v>1598</v>
      </c>
      <c r="C819">
        <v>95.9</v>
      </c>
      <c r="D819">
        <v>290</v>
      </c>
      <c r="E819">
        <v>12</v>
      </c>
      <c r="F819">
        <v>0</v>
      </c>
      <c r="G819">
        <v>1</v>
      </c>
      <c r="H819">
        <v>290</v>
      </c>
      <c r="I819">
        <v>1</v>
      </c>
      <c r="J819">
        <v>290</v>
      </c>
      <c r="K819" s="10">
        <v>5.5800000000000003E-198</v>
      </c>
      <c r="L819">
        <v>541</v>
      </c>
      <c r="M819">
        <v>100</v>
      </c>
      <c r="N819">
        <v>290</v>
      </c>
      <c r="O819">
        <v>290</v>
      </c>
      <c r="P819" t="s">
        <v>158</v>
      </c>
      <c r="Q819" t="s">
        <v>50</v>
      </c>
      <c r="R819" t="s">
        <v>1599</v>
      </c>
      <c r="S819" t="s">
        <v>1513</v>
      </c>
      <c r="T819">
        <v>3367365</v>
      </c>
      <c r="U819">
        <v>3368237</v>
      </c>
      <c r="V819" t="s">
        <v>517</v>
      </c>
      <c r="W819" t="s">
        <v>502</v>
      </c>
      <c r="X819">
        <v>63</v>
      </c>
      <c r="Y819">
        <v>19</v>
      </c>
      <c r="Z819" t="s">
        <v>13</v>
      </c>
      <c r="AA819" t="s">
        <v>13</v>
      </c>
      <c r="AB819" t="s">
        <v>2255</v>
      </c>
      <c r="AC819">
        <v>27</v>
      </c>
      <c r="AD819" t="s">
        <v>2256</v>
      </c>
    </row>
    <row r="820" spans="1:30">
      <c r="A820" t="s">
        <v>1594</v>
      </c>
      <c r="B820" t="s">
        <v>1595</v>
      </c>
      <c r="C820">
        <v>96.8</v>
      </c>
      <c r="D820">
        <v>502</v>
      </c>
      <c r="E820">
        <v>16</v>
      </c>
      <c r="F820">
        <v>0</v>
      </c>
      <c r="G820">
        <v>1</v>
      </c>
      <c r="H820">
        <v>502</v>
      </c>
      <c r="I820">
        <v>56</v>
      </c>
      <c r="J820">
        <v>557</v>
      </c>
      <c r="K820">
        <v>0</v>
      </c>
      <c r="L820">
        <v>951</v>
      </c>
      <c r="M820">
        <v>99.2</v>
      </c>
      <c r="N820">
        <v>506</v>
      </c>
      <c r="O820">
        <v>560</v>
      </c>
      <c r="P820" t="s">
        <v>158</v>
      </c>
      <c r="Q820" t="s">
        <v>50</v>
      </c>
      <c r="R820" t="s">
        <v>1596</v>
      </c>
      <c r="S820" t="s">
        <v>1597</v>
      </c>
      <c r="T820">
        <v>3364928</v>
      </c>
      <c r="U820">
        <v>3366963</v>
      </c>
      <c r="V820" t="s">
        <v>517</v>
      </c>
      <c r="W820" t="s">
        <v>502</v>
      </c>
      <c r="X820">
        <v>63</v>
      </c>
      <c r="Y820">
        <v>19</v>
      </c>
      <c r="Z820" t="s">
        <v>13</v>
      </c>
      <c r="AA820" t="s">
        <v>13</v>
      </c>
      <c r="AB820" t="s">
        <v>2255</v>
      </c>
      <c r="AC820">
        <v>27</v>
      </c>
      <c r="AD820" t="s">
        <v>2256</v>
      </c>
    </row>
    <row r="821" spans="1:30">
      <c r="A821" t="s">
        <v>1590</v>
      </c>
      <c r="B821" t="s">
        <v>1591</v>
      </c>
      <c r="C821">
        <v>91.4</v>
      </c>
      <c r="D821">
        <v>477</v>
      </c>
      <c r="E821">
        <v>23</v>
      </c>
      <c r="F821">
        <v>1</v>
      </c>
      <c r="G821">
        <v>258</v>
      </c>
      <c r="H821">
        <v>716</v>
      </c>
      <c r="I821">
        <v>1</v>
      </c>
      <c r="J821">
        <v>477</v>
      </c>
      <c r="K821">
        <v>0</v>
      </c>
      <c r="L821">
        <v>885</v>
      </c>
      <c r="M821">
        <v>64.099999999999994</v>
      </c>
      <c r="N821">
        <v>716</v>
      </c>
      <c r="O821">
        <v>477</v>
      </c>
      <c r="P821" t="s">
        <v>158</v>
      </c>
      <c r="Q821" t="s">
        <v>50</v>
      </c>
      <c r="R821" t="s">
        <v>1592</v>
      </c>
      <c r="S821" t="s">
        <v>1593</v>
      </c>
      <c r="T821">
        <v>3361530</v>
      </c>
      <c r="U821">
        <v>3364783</v>
      </c>
      <c r="V821" t="s">
        <v>517</v>
      </c>
      <c r="W821" t="s">
        <v>503</v>
      </c>
      <c r="X821">
        <v>63</v>
      </c>
      <c r="Y821">
        <v>19</v>
      </c>
      <c r="Z821" t="s">
        <v>13</v>
      </c>
      <c r="AA821" t="s">
        <v>13</v>
      </c>
      <c r="AB821" t="s">
        <v>2255</v>
      </c>
      <c r="AC821">
        <v>27</v>
      </c>
      <c r="AD821" t="s">
        <v>2256</v>
      </c>
    </row>
    <row r="822" spans="1:30">
      <c r="A822" t="s">
        <v>1586</v>
      </c>
      <c r="B822" t="s">
        <v>1587</v>
      </c>
      <c r="C822">
        <v>96.1</v>
      </c>
      <c r="D822">
        <v>484</v>
      </c>
      <c r="E822">
        <v>19</v>
      </c>
      <c r="F822">
        <v>0</v>
      </c>
      <c r="G822">
        <v>1</v>
      </c>
      <c r="H822">
        <v>484</v>
      </c>
      <c r="I822">
        <v>1</v>
      </c>
      <c r="J822">
        <v>484</v>
      </c>
      <c r="K822">
        <v>0</v>
      </c>
      <c r="L822">
        <v>943</v>
      </c>
      <c r="M822">
        <v>99.4</v>
      </c>
      <c r="N822">
        <v>487</v>
      </c>
      <c r="O822">
        <v>484</v>
      </c>
      <c r="P822" t="s">
        <v>158</v>
      </c>
      <c r="Q822" t="s">
        <v>50</v>
      </c>
      <c r="R822" t="s">
        <v>1588</v>
      </c>
      <c r="S822" t="s">
        <v>1589</v>
      </c>
      <c r="T822">
        <v>3360593</v>
      </c>
      <c r="U822">
        <v>3362219</v>
      </c>
      <c r="V822" t="s">
        <v>517</v>
      </c>
      <c r="W822" t="s">
        <v>502</v>
      </c>
      <c r="X822">
        <v>63</v>
      </c>
      <c r="Y822">
        <v>19</v>
      </c>
      <c r="Z822" t="s">
        <v>13</v>
      </c>
      <c r="AA822" t="s">
        <v>13</v>
      </c>
      <c r="AB822" t="s">
        <v>2255</v>
      </c>
      <c r="AC822">
        <v>27</v>
      </c>
      <c r="AD822" t="s">
        <v>2256</v>
      </c>
    </row>
    <row r="823" spans="1:30">
      <c r="A823" t="s">
        <v>1582</v>
      </c>
      <c r="B823" t="s">
        <v>1583</v>
      </c>
      <c r="C823">
        <v>88.2</v>
      </c>
      <c r="D823">
        <v>533</v>
      </c>
      <c r="E823">
        <v>34</v>
      </c>
      <c r="F823">
        <v>2</v>
      </c>
      <c r="G823">
        <v>1</v>
      </c>
      <c r="H823">
        <v>504</v>
      </c>
      <c r="I823">
        <v>1</v>
      </c>
      <c r="J823">
        <v>533</v>
      </c>
      <c r="K823">
        <v>0</v>
      </c>
      <c r="L823">
        <v>936</v>
      </c>
      <c r="M823">
        <v>100</v>
      </c>
      <c r="N823">
        <v>504</v>
      </c>
      <c r="O823">
        <v>533</v>
      </c>
      <c r="P823" t="s">
        <v>158</v>
      </c>
      <c r="Q823" t="s">
        <v>50</v>
      </c>
      <c r="R823" t="s">
        <v>1584</v>
      </c>
      <c r="S823" t="s">
        <v>1585</v>
      </c>
      <c r="T823">
        <v>3358604</v>
      </c>
      <c r="U823">
        <v>3360267</v>
      </c>
      <c r="V823" t="s">
        <v>517</v>
      </c>
      <c r="W823" t="s">
        <v>503</v>
      </c>
      <c r="X823">
        <v>63</v>
      </c>
      <c r="Y823">
        <v>19</v>
      </c>
      <c r="Z823" t="s">
        <v>13</v>
      </c>
      <c r="AA823" t="s">
        <v>13</v>
      </c>
      <c r="AB823" t="s">
        <v>2255</v>
      </c>
      <c r="AC823">
        <v>27</v>
      </c>
      <c r="AD823" t="s">
        <v>2256</v>
      </c>
    </row>
    <row r="824" spans="1:30">
      <c r="A824" t="s">
        <v>1578</v>
      </c>
      <c r="B824" t="s">
        <v>1579</v>
      </c>
      <c r="C824">
        <v>99.2</v>
      </c>
      <c r="D824">
        <v>264</v>
      </c>
      <c r="E824">
        <v>2</v>
      </c>
      <c r="F824">
        <v>0</v>
      </c>
      <c r="G824">
        <v>1</v>
      </c>
      <c r="H824">
        <v>264</v>
      </c>
      <c r="I824">
        <v>1</v>
      </c>
      <c r="J824">
        <v>264</v>
      </c>
      <c r="K824" s="10">
        <v>7.9199999999999997E-185</v>
      </c>
      <c r="L824">
        <v>506</v>
      </c>
      <c r="M824">
        <v>100</v>
      </c>
      <c r="N824">
        <v>264</v>
      </c>
      <c r="O824">
        <v>264</v>
      </c>
      <c r="P824" t="s">
        <v>158</v>
      </c>
      <c r="Q824" t="s">
        <v>50</v>
      </c>
      <c r="R824" t="s">
        <v>1580</v>
      </c>
      <c r="S824" t="s">
        <v>1581</v>
      </c>
      <c r="T824">
        <v>3357457</v>
      </c>
      <c r="U824">
        <v>3358288</v>
      </c>
      <c r="V824" t="s">
        <v>517</v>
      </c>
      <c r="W824" t="s">
        <v>502</v>
      </c>
      <c r="X824">
        <v>63</v>
      </c>
      <c r="Y824">
        <v>19</v>
      </c>
      <c r="Z824" t="s">
        <v>13</v>
      </c>
      <c r="AA824" t="s">
        <v>13</v>
      </c>
      <c r="AB824" t="s">
        <v>2255</v>
      </c>
      <c r="AC824">
        <v>27</v>
      </c>
      <c r="AD824" t="s">
        <v>2256</v>
      </c>
    </row>
    <row r="825" spans="1:30">
      <c r="A825" t="s">
        <v>1574</v>
      </c>
      <c r="B825" t="s">
        <v>1575</v>
      </c>
      <c r="C825">
        <v>85.8</v>
      </c>
      <c r="D825">
        <v>183</v>
      </c>
      <c r="E825">
        <v>5</v>
      </c>
      <c r="F825">
        <v>1</v>
      </c>
      <c r="G825">
        <v>1</v>
      </c>
      <c r="H825">
        <v>162</v>
      </c>
      <c r="I825">
        <v>1</v>
      </c>
      <c r="J825">
        <v>183</v>
      </c>
      <c r="K825" s="10">
        <v>2.0700000000000001E-114</v>
      </c>
      <c r="L825">
        <v>320</v>
      </c>
      <c r="M825">
        <v>100</v>
      </c>
      <c r="N825">
        <v>162</v>
      </c>
      <c r="O825">
        <v>183</v>
      </c>
      <c r="P825" t="s">
        <v>158</v>
      </c>
      <c r="Q825" t="s">
        <v>50</v>
      </c>
      <c r="R825" t="s">
        <v>1576</v>
      </c>
      <c r="S825" t="s">
        <v>1577</v>
      </c>
      <c r="T825">
        <v>3356614</v>
      </c>
      <c r="U825">
        <v>3357216</v>
      </c>
      <c r="V825" t="s">
        <v>517</v>
      </c>
      <c r="W825" t="s">
        <v>503</v>
      </c>
      <c r="X825">
        <v>63</v>
      </c>
      <c r="Y825">
        <v>19</v>
      </c>
      <c r="Z825" t="s">
        <v>13</v>
      </c>
      <c r="AA825" t="s">
        <v>13</v>
      </c>
      <c r="AB825" t="s">
        <v>2255</v>
      </c>
      <c r="AC825">
        <v>27</v>
      </c>
      <c r="AD825" t="s">
        <v>2256</v>
      </c>
    </row>
    <row r="826" spans="1:30">
      <c r="A826" t="s">
        <v>1538</v>
      </c>
      <c r="B826" t="s">
        <v>1571</v>
      </c>
      <c r="C826">
        <v>94.8</v>
      </c>
      <c r="D826">
        <v>346</v>
      </c>
      <c r="E826">
        <v>6</v>
      </c>
      <c r="F826">
        <v>1</v>
      </c>
      <c r="G826">
        <v>99</v>
      </c>
      <c r="H826">
        <v>444</v>
      </c>
      <c r="I826">
        <v>1</v>
      </c>
      <c r="J826">
        <v>334</v>
      </c>
      <c r="K826" s="10">
        <v>1.03E-225</v>
      </c>
      <c r="L826">
        <v>620</v>
      </c>
      <c r="M826">
        <v>77.900000000000006</v>
      </c>
      <c r="N826">
        <v>444</v>
      </c>
      <c r="O826">
        <v>334</v>
      </c>
      <c r="P826" t="s">
        <v>158</v>
      </c>
      <c r="Q826" t="s">
        <v>50</v>
      </c>
      <c r="R826" t="s">
        <v>1572</v>
      </c>
      <c r="S826" t="s">
        <v>1573</v>
      </c>
      <c r="T826">
        <v>3354803</v>
      </c>
      <c r="U826">
        <v>3356799</v>
      </c>
      <c r="V826" t="s">
        <v>517</v>
      </c>
      <c r="W826" t="s">
        <v>502</v>
      </c>
      <c r="X826">
        <v>63</v>
      </c>
      <c r="Y826">
        <v>19</v>
      </c>
      <c r="Z826" t="s">
        <v>13</v>
      </c>
      <c r="AA826" t="s">
        <v>13</v>
      </c>
      <c r="AB826" t="s">
        <v>2255</v>
      </c>
      <c r="AC826">
        <v>27</v>
      </c>
      <c r="AD826" t="s">
        <v>2256</v>
      </c>
    </row>
    <row r="827" spans="1:30">
      <c r="A827" t="s">
        <v>1514</v>
      </c>
      <c r="B827" t="s">
        <v>1568</v>
      </c>
      <c r="C827">
        <v>77.7</v>
      </c>
      <c r="D827">
        <v>309</v>
      </c>
      <c r="E827">
        <v>21</v>
      </c>
      <c r="F827">
        <v>3</v>
      </c>
      <c r="G827">
        <v>1</v>
      </c>
      <c r="H827">
        <v>261</v>
      </c>
      <c r="I827">
        <v>1</v>
      </c>
      <c r="J827">
        <v>309</v>
      </c>
      <c r="K827" s="10">
        <v>5.9500000000000003E-167</v>
      </c>
      <c r="L827">
        <v>462</v>
      </c>
      <c r="M827">
        <v>100</v>
      </c>
      <c r="N827">
        <v>261</v>
      </c>
      <c r="O827">
        <v>309</v>
      </c>
      <c r="P827" t="s">
        <v>158</v>
      </c>
      <c r="Q827" t="s">
        <v>50</v>
      </c>
      <c r="R827" t="s">
        <v>1569</v>
      </c>
      <c r="S827" t="s">
        <v>1570</v>
      </c>
      <c r="T827">
        <v>3353292</v>
      </c>
      <c r="U827">
        <v>3354221</v>
      </c>
      <c r="V827" t="s">
        <v>517</v>
      </c>
      <c r="W827" t="s">
        <v>502</v>
      </c>
      <c r="X827">
        <v>63</v>
      </c>
      <c r="Y827">
        <v>19</v>
      </c>
      <c r="Z827" t="s">
        <v>13</v>
      </c>
      <c r="AA827" t="s">
        <v>13</v>
      </c>
      <c r="AB827" t="s">
        <v>2255</v>
      </c>
      <c r="AC827">
        <v>27</v>
      </c>
      <c r="AD827" t="s">
        <v>2256</v>
      </c>
    </row>
    <row r="828" spans="1:30">
      <c r="A828" t="s">
        <v>1526</v>
      </c>
      <c r="B828" t="s">
        <v>1565</v>
      </c>
      <c r="C828">
        <v>87.9</v>
      </c>
      <c r="D828">
        <v>456</v>
      </c>
      <c r="E828">
        <v>32</v>
      </c>
      <c r="F828">
        <v>1</v>
      </c>
      <c r="G828">
        <v>1</v>
      </c>
      <c r="H828">
        <v>433</v>
      </c>
      <c r="I828">
        <v>1</v>
      </c>
      <c r="J828">
        <v>456</v>
      </c>
      <c r="K828" s="10">
        <v>6.4000000000000004E-300</v>
      </c>
      <c r="L828">
        <v>812</v>
      </c>
      <c r="M828">
        <v>100</v>
      </c>
      <c r="N828">
        <v>433</v>
      </c>
      <c r="O828">
        <v>456</v>
      </c>
      <c r="P828" t="s">
        <v>158</v>
      </c>
      <c r="Q828" t="s">
        <v>50</v>
      </c>
      <c r="R828" t="s">
        <v>1566</v>
      </c>
      <c r="S828" t="s">
        <v>1567</v>
      </c>
      <c r="T828">
        <v>3351567</v>
      </c>
      <c r="U828">
        <v>3352937</v>
      </c>
      <c r="V828" t="s">
        <v>517</v>
      </c>
      <c r="W828" t="s">
        <v>503</v>
      </c>
      <c r="X828">
        <v>63</v>
      </c>
      <c r="Y828">
        <v>19</v>
      </c>
      <c r="Z828" t="s">
        <v>13</v>
      </c>
      <c r="AA828" t="s">
        <v>13</v>
      </c>
      <c r="AB828" t="s">
        <v>2255</v>
      </c>
      <c r="AC828">
        <v>27</v>
      </c>
      <c r="AD828" t="s">
        <v>2256</v>
      </c>
    </row>
    <row r="829" spans="1:30">
      <c r="A829" t="s">
        <v>1522</v>
      </c>
      <c r="B829" t="s">
        <v>1562</v>
      </c>
      <c r="C829">
        <v>98</v>
      </c>
      <c r="D829">
        <v>151</v>
      </c>
      <c r="E829">
        <v>3</v>
      </c>
      <c r="F829">
        <v>0</v>
      </c>
      <c r="G829">
        <v>1</v>
      </c>
      <c r="H829">
        <v>151</v>
      </c>
      <c r="I829">
        <v>1</v>
      </c>
      <c r="J829">
        <v>151</v>
      </c>
      <c r="K829" s="10">
        <v>1.19E-112</v>
      </c>
      <c r="L829">
        <v>314</v>
      </c>
      <c r="M829">
        <v>100</v>
      </c>
      <c r="N829">
        <v>151</v>
      </c>
      <c r="O829">
        <v>151</v>
      </c>
      <c r="P829" t="s">
        <v>158</v>
      </c>
      <c r="Q829" t="s">
        <v>50</v>
      </c>
      <c r="R829" t="s">
        <v>1563</v>
      </c>
      <c r="S829" t="s">
        <v>1564</v>
      </c>
      <c r="T829">
        <v>3350814</v>
      </c>
      <c r="U829">
        <v>3351376</v>
      </c>
      <c r="V829" t="s">
        <v>517</v>
      </c>
      <c r="W829" t="s">
        <v>502</v>
      </c>
      <c r="X829">
        <v>63</v>
      </c>
      <c r="Y829">
        <v>19</v>
      </c>
      <c r="Z829" t="s">
        <v>13</v>
      </c>
      <c r="AA829" t="s">
        <v>13</v>
      </c>
      <c r="AB829" t="s">
        <v>2255</v>
      </c>
      <c r="AC829">
        <v>27</v>
      </c>
      <c r="AD829" t="s">
        <v>2256</v>
      </c>
    </row>
    <row r="830" spans="1:30">
      <c r="A830" t="s">
        <v>1518</v>
      </c>
      <c r="B830" t="s">
        <v>1559</v>
      </c>
      <c r="C830">
        <v>92</v>
      </c>
      <c r="D830">
        <v>162</v>
      </c>
      <c r="E830">
        <v>13</v>
      </c>
      <c r="F830">
        <v>0</v>
      </c>
      <c r="G830">
        <v>1</v>
      </c>
      <c r="H830">
        <v>162</v>
      </c>
      <c r="I830">
        <v>1</v>
      </c>
      <c r="J830">
        <v>162</v>
      </c>
      <c r="K830" s="10">
        <v>1.1999999999999999E-106</v>
      </c>
      <c r="L830">
        <v>300</v>
      </c>
      <c r="M830">
        <v>100</v>
      </c>
      <c r="N830">
        <v>162</v>
      </c>
      <c r="O830">
        <v>162</v>
      </c>
      <c r="P830" t="s">
        <v>158</v>
      </c>
      <c r="Q830" t="s">
        <v>50</v>
      </c>
      <c r="R830" t="s">
        <v>1560</v>
      </c>
      <c r="S830" t="s">
        <v>1561</v>
      </c>
      <c r="T830">
        <v>3350046</v>
      </c>
      <c r="U830">
        <v>3350596</v>
      </c>
      <c r="V830" t="s">
        <v>517</v>
      </c>
      <c r="W830" t="s">
        <v>503</v>
      </c>
      <c r="X830">
        <v>63</v>
      </c>
      <c r="Y830">
        <v>19</v>
      </c>
      <c r="Z830" t="s">
        <v>13</v>
      </c>
      <c r="AA830" t="s">
        <v>13</v>
      </c>
      <c r="AB830" t="s">
        <v>2255</v>
      </c>
      <c r="AC830">
        <v>27</v>
      </c>
      <c r="AD830" t="s">
        <v>2256</v>
      </c>
    </row>
    <row r="831" spans="1:30">
      <c r="A831" t="s">
        <v>1546</v>
      </c>
      <c r="B831" t="s">
        <v>1556</v>
      </c>
      <c r="C831">
        <v>96.8</v>
      </c>
      <c r="D831">
        <v>309</v>
      </c>
      <c r="E831">
        <v>10</v>
      </c>
      <c r="F831">
        <v>0</v>
      </c>
      <c r="G831">
        <v>1</v>
      </c>
      <c r="H831">
        <v>309</v>
      </c>
      <c r="I831">
        <v>1</v>
      </c>
      <c r="J831">
        <v>309</v>
      </c>
      <c r="K831" s="10">
        <v>8.2199999999999998E-221</v>
      </c>
      <c r="L831">
        <v>602</v>
      </c>
      <c r="M831">
        <v>96</v>
      </c>
      <c r="N831">
        <v>322</v>
      </c>
      <c r="O831">
        <v>314</v>
      </c>
      <c r="P831" t="s">
        <v>158</v>
      </c>
      <c r="Q831" t="s">
        <v>50</v>
      </c>
      <c r="R831" t="s">
        <v>1557</v>
      </c>
      <c r="S831" t="s">
        <v>1558</v>
      </c>
      <c r="T831">
        <v>3348675</v>
      </c>
      <c r="U831">
        <v>3349680</v>
      </c>
      <c r="V831" t="s">
        <v>517</v>
      </c>
      <c r="W831" t="s">
        <v>502</v>
      </c>
      <c r="X831">
        <v>63</v>
      </c>
      <c r="Y831">
        <v>19</v>
      </c>
      <c r="Z831" t="s">
        <v>13</v>
      </c>
      <c r="AA831" t="s">
        <v>13</v>
      </c>
      <c r="AB831" t="s">
        <v>2255</v>
      </c>
      <c r="AC831">
        <v>27</v>
      </c>
      <c r="AD831" t="s">
        <v>2256</v>
      </c>
    </row>
    <row r="832" spans="1:30">
      <c r="A832" t="s">
        <v>1542</v>
      </c>
      <c r="B832" t="s">
        <v>1553</v>
      </c>
      <c r="C832">
        <v>94.8</v>
      </c>
      <c r="D832">
        <v>1824</v>
      </c>
      <c r="E832">
        <v>59</v>
      </c>
      <c r="F832">
        <v>4</v>
      </c>
      <c r="G832">
        <v>1</v>
      </c>
      <c r="H832">
        <v>1792</v>
      </c>
      <c r="I832">
        <v>1</v>
      </c>
      <c r="J832">
        <v>1821</v>
      </c>
      <c r="K832">
        <v>0</v>
      </c>
      <c r="L832">
        <v>3392</v>
      </c>
      <c r="M832">
        <v>100</v>
      </c>
      <c r="N832">
        <v>1792</v>
      </c>
      <c r="O832">
        <v>1821</v>
      </c>
      <c r="P832" t="s">
        <v>158</v>
      </c>
      <c r="Q832" t="s">
        <v>50</v>
      </c>
      <c r="R832" t="s">
        <v>1554</v>
      </c>
      <c r="S832" t="s">
        <v>1555</v>
      </c>
      <c r="T832">
        <v>3342641</v>
      </c>
      <c r="U832">
        <v>3348339</v>
      </c>
      <c r="V832" t="s">
        <v>517</v>
      </c>
      <c r="W832" t="s">
        <v>503</v>
      </c>
      <c r="X832">
        <v>63</v>
      </c>
      <c r="Y832">
        <v>19</v>
      </c>
      <c r="Z832" t="s">
        <v>13</v>
      </c>
      <c r="AA832" t="s">
        <v>13</v>
      </c>
      <c r="AB832" t="s">
        <v>2255</v>
      </c>
      <c r="AC832">
        <v>27</v>
      </c>
      <c r="AD832" t="s">
        <v>2256</v>
      </c>
    </row>
    <row r="833" spans="1:30">
      <c r="A833" t="s">
        <v>1534</v>
      </c>
      <c r="B833" t="s">
        <v>1550</v>
      </c>
      <c r="C833">
        <v>91.8</v>
      </c>
      <c r="D833">
        <v>378</v>
      </c>
      <c r="E833">
        <v>31</v>
      </c>
      <c r="F833">
        <v>0</v>
      </c>
      <c r="G833">
        <v>1</v>
      </c>
      <c r="H833">
        <v>378</v>
      </c>
      <c r="I833">
        <v>1</v>
      </c>
      <c r="J833">
        <v>378</v>
      </c>
      <c r="K833" s="10">
        <v>1.1699999999999999E-241</v>
      </c>
      <c r="L833">
        <v>659</v>
      </c>
      <c r="M833">
        <v>100</v>
      </c>
      <c r="N833">
        <v>378</v>
      </c>
      <c r="O833">
        <v>378</v>
      </c>
      <c r="P833" t="s">
        <v>158</v>
      </c>
      <c r="Q833" t="s">
        <v>50</v>
      </c>
      <c r="R833" t="s">
        <v>1551</v>
      </c>
      <c r="S833" t="s">
        <v>1552</v>
      </c>
      <c r="T833">
        <v>3341039</v>
      </c>
      <c r="U833">
        <v>3342175</v>
      </c>
      <c r="V833" t="s">
        <v>517</v>
      </c>
      <c r="W833" t="s">
        <v>502</v>
      </c>
      <c r="X833">
        <v>63</v>
      </c>
      <c r="Y833">
        <v>19</v>
      </c>
      <c r="Z833" t="s">
        <v>13</v>
      </c>
      <c r="AA833" t="s">
        <v>13</v>
      </c>
      <c r="AB833" t="s">
        <v>2255</v>
      </c>
      <c r="AC833">
        <v>27</v>
      </c>
      <c r="AD833" t="s">
        <v>2256</v>
      </c>
    </row>
    <row r="834" spans="1:30">
      <c r="A834" t="s">
        <v>1821</v>
      </c>
      <c r="B834" t="s">
        <v>1904</v>
      </c>
      <c r="C834">
        <v>95.3</v>
      </c>
      <c r="D834">
        <v>149</v>
      </c>
      <c r="E834">
        <v>7</v>
      </c>
      <c r="F834">
        <v>0</v>
      </c>
      <c r="G834">
        <v>1</v>
      </c>
      <c r="H834">
        <v>149</v>
      </c>
      <c r="I834">
        <v>1</v>
      </c>
      <c r="J834">
        <v>149</v>
      </c>
      <c r="K834" s="10">
        <v>3.1999999999999998E-103</v>
      </c>
      <c r="L834">
        <v>290</v>
      </c>
      <c r="M834">
        <v>99.3</v>
      </c>
      <c r="N834">
        <v>150</v>
      </c>
      <c r="O834">
        <v>150</v>
      </c>
      <c r="P834" t="s">
        <v>159</v>
      </c>
      <c r="Q834" t="s">
        <v>50</v>
      </c>
      <c r="R834" t="s">
        <v>1905</v>
      </c>
      <c r="S834" t="s">
        <v>1824</v>
      </c>
      <c r="T834">
        <v>3367877</v>
      </c>
      <c r="U834">
        <v>3368823</v>
      </c>
      <c r="V834" t="s">
        <v>517</v>
      </c>
      <c r="W834" t="s">
        <v>503</v>
      </c>
      <c r="X834">
        <v>63</v>
      </c>
      <c r="Y834">
        <v>19</v>
      </c>
      <c r="Z834" t="s">
        <v>13</v>
      </c>
      <c r="AA834" t="s">
        <v>13</v>
      </c>
      <c r="AB834" t="s">
        <v>2255</v>
      </c>
      <c r="AC834">
        <v>27</v>
      </c>
      <c r="AD834" t="s">
        <v>2256</v>
      </c>
    </row>
    <row r="835" spans="1:30">
      <c r="A835" t="s">
        <v>1530</v>
      </c>
      <c r="B835" t="s">
        <v>1960</v>
      </c>
      <c r="C835">
        <v>95.8</v>
      </c>
      <c r="D835">
        <v>265</v>
      </c>
      <c r="E835">
        <v>11</v>
      </c>
      <c r="F835">
        <v>0</v>
      </c>
      <c r="G835">
        <v>1</v>
      </c>
      <c r="H835">
        <v>265</v>
      </c>
      <c r="I835">
        <v>1</v>
      </c>
      <c r="J835">
        <v>265</v>
      </c>
      <c r="K835" s="10">
        <v>3.8199999999999997E-188</v>
      </c>
      <c r="L835">
        <v>514</v>
      </c>
      <c r="M835">
        <v>100</v>
      </c>
      <c r="N835">
        <v>265</v>
      </c>
      <c r="O835">
        <v>265</v>
      </c>
      <c r="P835" t="s">
        <v>159</v>
      </c>
      <c r="Q835" t="s">
        <v>50</v>
      </c>
      <c r="R835" t="s">
        <v>1961</v>
      </c>
      <c r="S835" t="s">
        <v>1806</v>
      </c>
      <c r="T835">
        <v>3367042</v>
      </c>
      <c r="U835">
        <v>3367839</v>
      </c>
      <c r="V835" t="s">
        <v>517</v>
      </c>
      <c r="W835" t="s">
        <v>503</v>
      </c>
      <c r="X835">
        <v>63</v>
      </c>
      <c r="Y835">
        <v>19</v>
      </c>
      <c r="Z835" t="s">
        <v>13</v>
      </c>
      <c r="AA835" t="s">
        <v>13</v>
      </c>
      <c r="AB835" t="s">
        <v>2255</v>
      </c>
      <c r="AC835">
        <v>27</v>
      </c>
      <c r="AD835" t="s">
        <v>2256</v>
      </c>
    </row>
    <row r="836" spans="1:30">
      <c r="A836" t="s">
        <v>1807</v>
      </c>
      <c r="B836" t="s">
        <v>2000</v>
      </c>
      <c r="C836">
        <v>96</v>
      </c>
      <c r="D836">
        <v>151</v>
      </c>
      <c r="E836">
        <v>6</v>
      </c>
      <c r="F836">
        <v>0</v>
      </c>
      <c r="G836">
        <v>1</v>
      </c>
      <c r="H836">
        <v>151</v>
      </c>
      <c r="I836">
        <v>1</v>
      </c>
      <c r="J836">
        <v>151</v>
      </c>
      <c r="K836" s="10">
        <v>1.35E-109</v>
      </c>
      <c r="L836">
        <v>306</v>
      </c>
      <c r="M836">
        <v>100</v>
      </c>
      <c r="N836">
        <v>151</v>
      </c>
      <c r="O836">
        <v>151</v>
      </c>
      <c r="P836" t="s">
        <v>159</v>
      </c>
      <c r="Q836" t="s">
        <v>50</v>
      </c>
      <c r="R836" t="s">
        <v>2001</v>
      </c>
      <c r="S836" t="s">
        <v>1810</v>
      </c>
      <c r="T836">
        <v>3366257</v>
      </c>
      <c r="U836">
        <v>3366891</v>
      </c>
      <c r="V836" t="s">
        <v>517</v>
      </c>
      <c r="W836" t="s">
        <v>503</v>
      </c>
      <c r="X836">
        <v>63</v>
      </c>
      <c r="Y836">
        <v>19</v>
      </c>
      <c r="Z836" t="s">
        <v>13</v>
      </c>
      <c r="AA836" t="s">
        <v>13</v>
      </c>
      <c r="AB836" t="s">
        <v>2255</v>
      </c>
      <c r="AC836">
        <v>27</v>
      </c>
      <c r="AD836" t="s">
        <v>2256</v>
      </c>
    </row>
    <row r="837" spans="1:30">
      <c r="A837" t="s">
        <v>1811</v>
      </c>
      <c r="B837" t="s">
        <v>1875</v>
      </c>
      <c r="C837">
        <v>95.1</v>
      </c>
      <c r="D837">
        <v>515</v>
      </c>
      <c r="E837">
        <v>22</v>
      </c>
      <c r="F837">
        <v>1</v>
      </c>
      <c r="G837">
        <v>1</v>
      </c>
      <c r="H837">
        <v>515</v>
      </c>
      <c r="I837">
        <v>2</v>
      </c>
      <c r="J837">
        <v>513</v>
      </c>
      <c r="K837">
        <v>0</v>
      </c>
      <c r="L837">
        <v>1017</v>
      </c>
      <c r="M837">
        <v>100</v>
      </c>
      <c r="N837">
        <v>515</v>
      </c>
      <c r="O837">
        <v>513</v>
      </c>
      <c r="P837" t="s">
        <v>159</v>
      </c>
      <c r="Q837" t="s">
        <v>50</v>
      </c>
      <c r="R837" t="s">
        <v>1876</v>
      </c>
      <c r="S837" t="s">
        <v>1814</v>
      </c>
      <c r="T837">
        <v>3364270</v>
      </c>
      <c r="U837">
        <v>3365935</v>
      </c>
      <c r="V837" t="s">
        <v>517</v>
      </c>
      <c r="W837" t="s">
        <v>503</v>
      </c>
      <c r="X837">
        <v>63</v>
      </c>
      <c r="Y837">
        <v>19</v>
      </c>
      <c r="Z837" t="s">
        <v>13</v>
      </c>
      <c r="AA837" t="s">
        <v>13</v>
      </c>
      <c r="AB837" t="s">
        <v>2255</v>
      </c>
      <c r="AC837">
        <v>27</v>
      </c>
      <c r="AD837" t="s">
        <v>2256</v>
      </c>
    </row>
    <row r="838" spans="1:30">
      <c r="A838" t="s">
        <v>1510</v>
      </c>
      <c r="B838" t="s">
        <v>1646</v>
      </c>
      <c r="C838">
        <v>95.9</v>
      </c>
      <c r="D838">
        <v>290</v>
      </c>
      <c r="E838">
        <v>12</v>
      </c>
      <c r="F838">
        <v>0</v>
      </c>
      <c r="G838">
        <v>1</v>
      </c>
      <c r="H838">
        <v>290</v>
      </c>
      <c r="I838">
        <v>1</v>
      </c>
      <c r="J838">
        <v>290</v>
      </c>
      <c r="K838" s="10">
        <v>5.6200000000000001E-198</v>
      </c>
      <c r="L838">
        <v>541</v>
      </c>
      <c r="M838">
        <v>100</v>
      </c>
      <c r="N838">
        <v>290</v>
      </c>
      <c r="O838">
        <v>290</v>
      </c>
      <c r="P838" t="s">
        <v>159</v>
      </c>
      <c r="Q838" t="s">
        <v>50</v>
      </c>
      <c r="R838" t="s">
        <v>1647</v>
      </c>
      <c r="S838" t="s">
        <v>1513</v>
      </c>
      <c r="T838">
        <v>3363158</v>
      </c>
      <c r="U838">
        <v>3364030</v>
      </c>
      <c r="V838" t="s">
        <v>517</v>
      </c>
      <c r="W838" t="s">
        <v>502</v>
      </c>
      <c r="X838">
        <v>63</v>
      </c>
      <c r="Y838">
        <v>19</v>
      </c>
      <c r="Z838" t="s">
        <v>13</v>
      </c>
      <c r="AA838" t="s">
        <v>13</v>
      </c>
      <c r="AB838" t="s">
        <v>2255</v>
      </c>
      <c r="AC838">
        <v>27</v>
      </c>
      <c r="AD838" t="s">
        <v>2256</v>
      </c>
    </row>
    <row r="839" spans="1:30">
      <c r="A839" t="s">
        <v>1594</v>
      </c>
      <c r="B839" t="s">
        <v>1644</v>
      </c>
      <c r="C839">
        <v>96.8</v>
      </c>
      <c r="D839">
        <v>502</v>
      </c>
      <c r="E839">
        <v>16</v>
      </c>
      <c r="F839">
        <v>0</v>
      </c>
      <c r="G839">
        <v>1</v>
      </c>
      <c r="H839">
        <v>502</v>
      </c>
      <c r="I839">
        <v>56</v>
      </c>
      <c r="J839">
        <v>557</v>
      </c>
      <c r="K839">
        <v>0</v>
      </c>
      <c r="L839">
        <v>951</v>
      </c>
      <c r="M839">
        <v>99.2</v>
      </c>
      <c r="N839">
        <v>506</v>
      </c>
      <c r="O839">
        <v>560</v>
      </c>
      <c r="P839" t="s">
        <v>159</v>
      </c>
      <c r="Q839" t="s">
        <v>50</v>
      </c>
      <c r="R839" t="s">
        <v>1645</v>
      </c>
      <c r="S839" t="s">
        <v>1597</v>
      </c>
      <c r="T839">
        <v>3360553</v>
      </c>
      <c r="U839">
        <v>3362740</v>
      </c>
      <c r="V839" t="s">
        <v>517</v>
      </c>
      <c r="W839" t="s">
        <v>502</v>
      </c>
      <c r="X839">
        <v>63</v>
      </c>
      <c r="Y839">
        <v>19</v>
      </c>
      <c r="Z839" t="s">
        <v>13</v>
      </c>
      <c r="AA839" t="s">
        <v>13</v>
      </c>
      <c r="AB839" t="s">
        <v>2255</v>
      </c>
      <c r="AC839">
        <v>27</v>
      </c>
      <c r="AD839" t="s">
        <v>2256</v>
      </c>
    </row>
    <row r="840" spans="1:30">
      <c r="A840" t="s">
        <v>1590</v>
      </c>
      <c r="B840" t="s">
        <v>1642</v>
      </c>
      <c r="C840">
        <v>91.3</v>
      </c>
      <c r="D840">
        <v>669</v>
      </c>
      <c r="E840">
        <v>40</v>
      </c>
      <c r="F840">
        <v>1</v>
      </c>
      <c r="G840">
        <v>66</v>
      </c>
      <c r="H840">
        <v>716</v>
      </c>
      <c r="I840">
        <v>36</v>
      </c>
      <c r="J840">
        <v>704</v>
      </c>
      <c r="K840">
        <v>0</v>
      </c>
      <c r="L840">
        <v>1229</v>
      </c>
      <c r="M840">
        <v>90.9</v>
      </c>
      <c r="N840">
        <v>716</v>
      </c>
      <c r="O840">
        <v>704</v>
      </c>
      <c r="P840" t="s">
        <v>159</v>
      </c>
      <c r="Q840" t="s">
        <v>50</v>
      </c>
      <c r="R840" t="s">
        <v>1643</v>
      </c>
      <c r="S840" t="s">
        <v>1593</v>
      </c>
      <c r="T840">
        <v>3356591</v>
      </c>
      <c r="U840">
        <v>3360524</v>
      </c>
      <c r="V840" t="s">
        <v>517</v>
      </c>
      <c r="W840" t="s">
        <v>503</v>
      </c>
      <c r="X840">
        <v>63</v>
      </c>
      <c r="Y840">
        <v>19</v>
      </c>
      <c r="Z840" t="s">
        <v>13</v>
      </c>
      <c r="AA840" t="s">
        <v>13</v>
      </c>
      <c r="AB840" t="s">
        <v>2255</v>
      </c>
      <c r="AC840">
        <v>27</v>
      </c>
      <c r="AD840" t="s">
        <v>2256</v>
      </c>
    </row>
    <row r="841" spans="1:30">
      <c r="A841" t="s">
        <v>1586</v>
      </c>
      <c r="B841" t="s">
        <v>1640</v>
      </c>
      <c r="C841">
        <v>96.1</v>
      </c>
      <c r="D841">
        <v>484</v>
      </c>
      <c r="E841">
        <v>19</v>
      </c>
      <c r="F841">
        <v>0</v>
      </c>
      <c r="G841">
        <v>1</v>
      </c>
      <c r="H841">
        <v>484</v>
      </c>
      <c r="I841">
        <v>1</v>
      </c>
      <c r="J841">
        <v>484</v>
      </c>
      <c r="K841">
        <v>0</v>
      </c>
      <c r="L841">
        <v>943</v>
      </c>
      <c r="M841">
        <v>99.4</v>
      </c>
      <c r="N841">
        <v>487</v>
      </c>
      <c r="O841">
        <v>484</v>
      </c>
      <c r="P841" t="s">
        <v>159</v>
      </c>
      <c r="Q841" t="s">
        <v>50</v>
      </c>
      <c r="R841" t="s">
        <v>1641</v>
      </c>
      <c r="S841" t="s">
        <v>1589</v>
      </c>
      <c r="T841">
        <v>3356386</v>
      </c>
      <c r="U841">
        <v>3358012</v>
      </c>
      <c r="V841" t="s">
        <v>517</v>
      </c>
      <c r="W841" t="s">
        <v>502</v>
      </c>
      <c r="X841">
        <v>63</v>
      </c>
      <c r="Y841">
        <v>19</v>
      </c>
      <c r="Z841" t="s">
        <v>13</v>
      </c>
      <c r="AA841" t="s">
        <v>13</v>
      </c>
      <c r="AB841" t="s">
        <v>2255</v>
      </c>
      <c r="AC841">
        <v>27</v>
      </c>
      <c r="AD841" t="s">
        <v>2256</v>
      </c>
    </row>
    <row r="842" spans="1:30">
      <c r="A842" t="s">
        <v>1582</v>
      </c>
      <c r="B842" t="s">
        <v>1638</v>
      </c>
      <c r="C842">
        <v>88.2</v>
      </c>
      <c r="D842">
        <v>533</v>
      </c>
      <c r="E842">
        <v>34</v>
      </c>
      <c r="F842">
        <v>2</v>
      </c>
      <c r="G842">
        <v>1</v>
      </c>
      <c r="H842">
        <v>504</v>
      </c>
      <c r="I842">
        <v>1</v>
      </c>
      <c r="J842">
        <v>533</v>
      </c>
      <c r="K842">
        <v>0</v>
      </c>
      <c r="L842">
        <v>936</v>
      </c>
      <c r="M842">
        <v>100</v>
      </c>
      <c r="N842">
        <v>504</v>
      </c>
      <c r="O842">
        <v>533</v>
      </c>
      <c r="P842" t="s">
        <v>159</v>
      </c>
      <c r="Q842" t="s">
        <v>50</v>
      </c>
      <c r="R842" t="s">
        <v>1639</v>
      </c>
      <c r="S842" t="s">
        <v>1585</v>
      </c>
      <c r="T842">
        <v>3354397</v>
      </c>
      <c r="U842">
        <v>3356060</v>
      </c>
      <c r="V842" t="s">
        <v>517</v>
      </c>
      <c r="W842" t="s">
        <v>503</v>
      </c>
      <c r="X842">
        <v>63</v>
      </c>
      <c r="Y842">
        <v>19</v>
      </c>
      <c r="Z842" t="s">
        <v>13</v>
      </c>
      <c r="AA842" t="s">
        <v>13</v>
      </c>
      <c r="AB842" t="s">
        <v>2255</v>
      </c>
      <c r="AC842">
        <v>27</v>
      </c>
      <c r="AD842" t="s">
        <v>2256</v>
      </c>
    </row>
    <row r="843" spans="1:30">
      <c r="A843" t="s">
        <v>1578</v>
      </c>
      <c r="B843" t="s">
        <v>1636</v>
      </c>
      <c r="C843">
        <v>99.2</v>
      </c>
      <c r="D843">
        <v>264</v>
      </c>
      <c r="E843">
        <v>2</v>
      </c>
      <c r="F843">
        <v>0</v>
      </c>
      <c r="G843">
        <v>1</v>
      </c>
      <c r="H843">
        <v>264</v>
      </c>
      <c r="I843">
        <v>1</v>
      </c>
      <c r="J843">
        <v>264</v>
      </c>
      <c r="K843" s="10">
        <v>7.9900000000000001E-185</v>
      </c>
      <c r="L843">
        <v>506</v>
      </c>
      <c r="M843">
        <v>100</v>
      </c>
      <c r="N843">
        <v>264</v>
      </c>
      <c r="O843">
        <v>264</v>
      </c>
      <c r="P843" t="s">
        <v>159</v>
      </c>
      <c r="Q843" t="s">
        <v>50</v>
      </c>
      <c r="R843" t="s">
        <v>1637</v>
      </c>
      <c r="S843" t="s">
        <v>1581</v>
      </c>
      <c r="T843">
        <v>3353287</v>
      </c>
      <c r="U843">
        <v>3354081</v>
      </c>
      <c r="V843" t="s">
        <v>517</v>
      </c>
      <c r="W843" t="s">
        <v>502</v>
      </c>
      <c r="X843">
        <v>63</v>
      </c>
      <c r="Y843">
        <v>19</v>
      </c>
      <c r="Z843" t="s">
        <v>13</v>
      </c>
      <c r="AA843" t="s">
        <v>13</v>
      </c>
      <c r="AB843" t="s">
        <v>2255</v>
      </c>
      <c r="AC843">
        <v>27</v>
      </c>
      <c r="AD843" t="s">
        <v>2256</v>
      </c>
    </row>
    <row r="844" spans="1:30">
      <c r="A844" t="s">
        <v>1574</v>
      </c>
      <c r="B844" t="s">
        <v>1634</v>
      </c>
      <c r="C844">
        <v>85.8</v>
      </c>
      <c r="D844">
        <v>183</v>
      </c>
      <c r="E844">
        <v>5</v>
      </c>
      <c r="F844">
        <v>1</v>
      </c>
      <c r="G844">
        <v>1</v>
      </c>
      <c r="H844">
        <v>162</v>
      </c>
      <c r="I844">
        <v>1</v>
      </c>
      <c r="J844">
        <v>183</v>
      </c>
      <c r="K844" s="10">
        <v>2.09E-114</v>
      </c>
      <c r="L844">
        <v>320</v>
      </c>
      <c r="M844">
        <v>100</v>
      </c>
      <c r="N844">
        <v>162</v>
      </c>
      <c r="O844">
        <v>183</v>
      </c>
      <c r="P844" t="s">
        <v>159</v>
      </c>
      <c r="Q844" t="s">
        <v>50</v>
      </c>
      <c r="R844" t="s">
        <v>1635</v>
      </c>
      <c r="S844" t="s">
        <v>1577</v>
      </c>
      <c r="T844">
        <v>3352407</v>
      </c>
      <c r="U844">
        <v>3353009</v>
      </c>
      <c r="V844" t="s">
        <v>517</v>
      </c>
      <c r="W844" t="s">
        <v>503</v>
      </c>
      <c r="X844">
        <v>63</v>
      </c>
      <c r="Y844">
        <v>19</v>
      </c>
      <c r="Z844" t="s">
        <v>13</v>
      </c>
      <c r="AA844" t="s">
        <v>13</v>
      </c>
      <c r="AB844" t="s">
        <v>2255</v>
      </c>
      <c r="AC844">
        <v>27</v>
      </c>
      <c r="AD844" t="s">
        <v>2256</v>
      </c>
    </row>
    <row r="845" spans="1:30">
      <c r="A845" t="s">
        <v>1538</v>
      </c>
      <c r="B845" t="s">
        <v>1632</v>
      </c>
      <c r="C845">
        <v>95.3</v>
      </c>
      <c r="D845">
        <v>444</v>
      </c>
      <c r="E845">
        <v>8</v>
      </c>
      <c r="F845">
        <v>2</v>
      </c>
      <c r="G845">
        <v>1</v>
      </c>
      <c r="H845">
        <v>444</v>
      </c>
      <c r="I845">
        <v>1</v>
      </c>
      <c r="J845">
        <v>431</v>
      </c>
      <c r="K845" s="10">
        <v>5.9200000000000004E-295</v>
      </c>
      <c r="L845">
        <v>799</v>
      </c>
      <c r="M845">
        <v>100</v>
      </c>
      <c r="N845">
        <v>444</v>
      </c>
      <c r="O845">
        <v>431</v>
      </c>
      <c r="P845" t="s">
        <v>159</v>
      </c>
      <c r="Q845" t="s">
        <v>50</v>
      </c>
      <c r="R845" t="s">
        <v>1633</v>
      </c>
      <c r="S845" t="s">
        <v>1573</v>
      </c>
      <c r="T845">
        <v>3350721</v>
      </c>
      <c r="U845">
        <v>3352794</v>
      </c>
      <c r="V845" t="s">
        <v>517</v>
      </c>
      <c r="W845" t="s">
        <v>502</v>
      </c>
      <c r="X845">
        <v>63</v>
      </c>
      <c r="Y845">
        <v>19</v>
      </c>
      <c r="Z845" t="s">
        <v>13</v>
      </c>
      <c r="AA845" t="s">
        <v>13</v>
      </c>
      <c r="AB845" t="s">
        <v>2255</v>
      </c>
      <c r="AC845">
        <v>27</v>
      </c>
      <c r="AD845" t="s">
        <v>2256</v>
      </c>
    </row>
    <row r="846" spans="1:30">
      <c r="A846" t="s">
        <v>1514</v>
      </c>
      <c r="B846" t="s">
        <v>1630</v>
      </c>
      <c r="C846">
        <v>77.7</v>
      </c>
      <c r="D846">
        <v>309</v>
      </c>
      <c r="E846">
        <v>21</v>
      </c>
      <c r="F846">
        <v>3</v>
      </c>
      <c r="G846">
        <v>1</v>
      </c>
      <c r="H846">
        <v>261</v>
      </c>
      <c r="I846">
        <v>1</v>
      </c>
      <c r="J846">
        <v>309</v>
      </c>
      <c r="K846" s="10">
        <v>6.0100000000000003E-167</v>
      </c>
      <c r="L846">
        <v>462</v>
      </c>
      <c r="M846">
        <v>100</v>
      </c>
      <c r="N846">
        <v>261</v>
      </c>
      <c r="O846">
        <v>309</v>
      </c>
      <c r="P846" t="s">
        <v>159</v>
      </c>
      <c r="Q846" t="s">
        <v>50</v>
      </c>
      <c r="R846" t="s">
        <v>1631</v>
      </c>
      <c r="S846" t="s">
        <v>1570</v>
      </c>
      <c r="T846">
        <v>3349085</v>
      </c>
      <c r="U846">
        <v>3350014</v>
      </c>
      <c r="V846" t="s">
        <v>517</v>
      </c>
      <c r="W846" t="s">
        <v>502</v>
      </c>
      <c r="X846">
        <v>63</v>
      </c>
      <c r="Y846">
        <v>19</v>
      </c>
      <c r="Z846" t="s">
        <v>13</v>
      </c>
      <c r="AA846" t="s">
        <v>13</v>
      </c>
      <c r="AB846" t="s">
        <v>2255</v>
      </c>
      <c r="AC846">
        <v>27</v>
      </c>
      <c r="AD846" t="s">
        <v>2256</v>
      </c>
    </row>
    <row r="847" spans="1:30">
      <c r="A847" t="s">
        <v>1526</v>
      </c>
      <c r="B847" t="s">
        <v>1628</v>
      </c>
      <c r="C847">
        <v>87.9</v>
      </c>
      <c r="D847">
        <v>456</v>
      </c>
      <c r="E847">
        <v>32</v>
      </c>
      <c r="F847">
        <v>1</v>
      </c>
      <c r="G847">
        <v>1</v>
      </c>
      <c r="H847">
        <v>433</v>
      </c>
      <c r="I847">
        <v>1</v>
      </c>
      <c r="J847">
        <v>456</v>
      </c>
      <c r="K847" s="10">
        <v>6.46E-300</v>
      </c>
      <c r="L847">
        <v>812</v>
      </c>
      <c r="M847">
        <v>100</v>
      </c>
      <c r="N847">
        <v>433</v>
      </c>
      <c r="O847">
        <v>456</v>
      </c>
      <c r="P847" t="s">
        <v>159</v>
      </c>
      <c r="Q847" t="s">
        <v>50</v>
      </c>
      <c r="R847" t="s">
        <v>1629</v>
      </c>
      <c r="S847" t="s">
        <v>1567</v>
      </c>
      <c r="T847">
        <v>3347360</v>
      </c>
      <c r="U847">
        <v>3348730</v>
      </c>
      <c r="V847" t="s">
        <v>517</v>
      </c>
      <c r="W847" t="s">
        <v>503</v>
      </c>
      <c r="X847">
        <v>63</v>
      </c>
      <c r="Y847">
        <v>19</v>
      </c>
      <c r="Z847" t="s">
        <v>13</v>
      </c>
      <c r="AA847" t="s">
        <v>13</v>
      </c>
      <c r="AB847" t="s">
        <v>2255</v>
      </c>
      <c r="AC847">
        <v>27</v>
      </c>
      <c r="AD847" t="s">
        <v>2256</v>
      </c>
    </row>
    <row r="848" spans="1:30">
      <c r="A848" t="s">
        <v>1522</v>
      </c>
      <c r="B848" t="s">
        <v>1626</v>
      </c>
      <c r="C848">
        <v>98</v>
      </c>
      <c r="D848">
        <v>151</v>
      </c>
      <c r="E848">
        <v>3</v>
      </c>
      <c r="F848">
        <v>0</v>
      </c>
      <c r="G848">
        <v>1</v>
      </c>
      <c r="H848">
        <v>151</v>
      </c>
      <c r="I848">
        <v>1</v>
      </c>
      <c r="J848">
        <v>151</v>
      </c>
      <c r="K848" s="10">
        <v>1.2E-112</v>
      </c>
      <c r="L848">
        <v>314</v>
      </c>
      <c r="M848">
        <v>100</v>
      </c>
      <c r="N848">
        <v>151</v>
      </c>
      <c r="O848">
        <v>151</v>
      </c>
      <c r="P848" t="s">
        <v>159</v>
      </c>
      <c r="Q848" t="s">
        <v>50</v>
      </c>
      <c r="R848" t="s">
        <v>1627</v>
      </c>
      <c r="S848" t="s">
        <v>1564</v>
      </c>
      <c r="T848">
        <v>3346607</v>
      </c>
      <c r="U848">
        <v>3347169</v>
      </c>
      <c r="V848" t="s">
        <v>517</v>
      </c>
      <c r="W848" t="s">
        <v>502</v>
      </c>
      <c r="X848">
        <v>63</v>
      </c>
      <c r="Y848">
        <v>19</v>
      </c>
      <c r="Z848" t="s">
        <v>13</v>
      </c>
      <c r="AA848" t="s">
        <v>13</v>
      </c>
      <c r="AB848" t="s">
        <v>2255</v>
      </c>
      <c r="AC848">
        <v>27</v>
      </c>
      <c r="AD848" t="s">
        <v>2256</v>
      </c>
    </row>
    <row r="849" spans="1:30">
      <c r="A849" t="s">
        <v>1518</v>
      </c>
      <c r="B849" t="s">
        <v>1624</v>
      </c>
      <c r="C849">
        <v>92</v>
      </c>
      <c r="D849">
        <v>162</v>
      </c>
      <c r="E849">
        <v>13</v>
      </c>
      <c r="F849">
        <v>0</v>
      </c>
      <c r="G849">
        <v>1</v>
      </c>
      <c r="H849">
        <v>162</v>
      </c>
      <c r="I849">
        <v>1</v>
      </c>
      <c r="J849">
        <v>162</v>
      </c>
      <c r="K849" s="10">
        <v>1.21E-106</v>
      </c>
      <c r="L849">
        <v>300</v>
      </c>
      <c r="M849">
        <v>100</v>
      </c>
      <c r="N849">
        <v>162</v>
      </c>
      <c r="O849">
        <v>162</v>
      </c>
      <c r="P849" t="s">
        <v>159</v>
      </c>
      <c r="Q849" t="s">
        <v>50</v>
      </c>
      <c r="R849" t="s">
        <v>1625</v>
      </c>
      <c r="S849" t="s">
        <v>1561</v>
      </c>
      <c r="T849">
        <v>3345839</v>
      </c>
      <c r="U849">
        <v>3346389</v>
      </c>
      <c r="V849" t="s">
        <v>517</v>
      </c>
      <c r="W849" t="s">
        <v>503</v>
      </c>
      <c r="X849">
        <v>63</v>
      </c>
      <c r="Y849">
        <v>19</v>
      </c>
      <c r="Z849" t="s">
        <v>13</v>
      </c>
      <c r="AA849" t="s">
        <v>13</v>
      </c>
      <c r="AB849" t="s">
        <v>2255</v>
      </c>
      <c r="AC849">
        <v>27</v>
      </c>
      <c r="AD849" t="s">
        <v>2256</v>
      </c>
    </row>
    <row r="850" spans="1:30">
      <c r="A850" t="s">
        <v>1546</v>
      </c>
      <c r="B850" t="s">
        <v>1622</v>
      </c>
      <c r="C850">
        <v>96.8</v>
      </c>
      <c r="D850">
        <v>309</v>
      </c>
      <c r="E850">
        <v>10</v>
      </c>
      <c r="F850">
        <v>0</v>
      </c>
      <c r="G850">
        <v>1</v>
      </c>
      <c r="H850">
        <v>309</v>
      </c>
      <c r="I850">
        <v>1</v>
      </c>
      <c r="J850">
        <v>309</v>
      </c>
      <c r="K850" s="10">
        <v>8.3000000000000003E-221</v>
      </c>
      <c r="L850">
        <v>602</v>
      </c>
      <c r="M850">
        <v>96</v>
      </c>
      <c r="N850">
        <v>322</v>
      </c>
      <c r="O850">
        <v>314</v>
      </c>
      <c r="P850" t="s">
        <v>159</v>
      </c>
      <c r="Q850" t="s">
        <v>50</v>
      </c>
      <c r="R850" t="s">
        <v>1623</v>
      </c>
      <c r="S850" t="s">
        <v>1558</v>
      </c>
      <c r="T850">
        <v>3344468</v>
      </c>
      <c r="U850">
        <v>3345473</v>
      </c>
      <c r="V850" t="s">
        <v>517</v>
      </c>
      <c r="W850" t="s">
        <v>502</v>
      </c>
      <c r="X850">
        <v>63</v>
      </c>
      <c r="Y850">
        <v>19</v>
      </c>
      <c r="Z850" t="s">
        <v>13</v>
      </c>
      <c r="AA850" t="s">
        <v>13</v>
      </c>
      <c r="AB850" t="s">
        <v>2255</v>
      </c>
      <c r="AC850">
        <v>27</v>
      </c>
      <c r="AD850" t="s">
        <v>2256</v>
      </c>
    </row>
    <row r="851" spans="1:30">
      <c r="A851" t="s">
        <v>1542</v>
      </c>
      <c r="B851" t="s">
        <v>1620</v>
      </c>
      <c r="C851">
        <v>94.8</v>
      </c>
      <c r="D851">
        <v>1824</v>
      </c>
      <c r="E851">
        <v>59</v>
      </c>
      <c r="F851">
        <v>4</v>
      </c>
      <c r="G851">
        <v>1</v>
      </c>
      <c r="H851">
        <v>1792</v>
      </c>
      <c r="I851">
        <v>1</v>
      </c>
      <c r="J851">
        <v>1821</v>
      </c>
      <c r="K851">
        <v>0</v>
      </c>
      <c r="L851">
        <v>3392</v>
      </c>
      <c r="M851">
        <v>100</v>
      </c>
      <c r="N851">
        <v>1792</v>
      </c>
      <c r="O851">
        <v>1821</v>
      </c>
      <c r="P851" t="s">
        <v>159</v>
      </c>
      <c r="Q851" t="s">
        <v>50</v>
      </c>
      <c r="R851" t="s">
        <v>1621</v>
      </c>
      <c r="S851" t="s">
        <v>1555</v>
      </c>
      <c r="T851">
        <v>3338434</v>
      </c>
      <c r="U851">
        <v>3344132</v>
      </c>
      <c r="V851" t="s">
        <v>517</v>
      </c>
      <c r="W851" t="s">
        <v>503</v>
      </c>
      <c r="X851">
        <v>63</v>
      </c>
      <c r="Y851">
        <v>19</v>
      </c>
      <c r="Z851" t="s">
        <v>13</v>
      </c>
      <c r="AA851" t="s">
        <v>13</v>
      </c>
      <c r="AB851" t="s">
        <v>2255</v>
      </c>
      <c r="AC851">
        <v>27</v>
      </c>
      <c r="AD851" t="s">
        <v>2256</v>
      </c>
    </row>
    <row r="852" spans="1:30">
      <c r="A852" t="s">
        <v>1534</v>
      </c>
      <c r="B852" t="s">
        <v>1618</v>
      </c>
      <c r="C852">
        <v>91.8</v>
      </c>
      <c r="D852">
        <v>378</v>
      </c>
      <c r="E852">
        <v>31</v>
      </c>
      <c r="F852">
        <v>0</v>
      </c>
      <c r="G852">
        <v>1</v>
      </c>
      <c r="H852">
        <v>378</v>
      </c>
      <c r="I852">
        <v>1</v>
      </c>
      <c r="J852">
        <v>378</v>
      </c>
      <c r="K852" s="10">
        <v>1.18E-241</v>
      </c>
      <c r="L852">
        <v>659</v>
      </c>
      <c r="M852">
        <v>100</v>
      </c>
      <c r="N852">
        <v>378</v>
      </c>
      <c r="O852">
        <v>378</v>
      </c>
      <c r="P852" t="s">
        <v>159</v>
      </c>
      <c r="Q852" t="s">
        <v>50</v>
      </c>
      <c r="R852" t="s">
        <v>1619</v>
      </c>
      <c r="S852" t="s">
        <v>1552</v>
      </c>
      <c r="T852">
        <v>3336832</v>
      </c>
      <c r="U852">
        <v>3337968</v>
      </c>
      <c r="V852" t="s">
        <v>517</v>
      </c>
      <c r="W852" t="s">
        <v>502</v>
      </c>
      <c r="X852">
        <v>63</v>
      </c>
      <c r="Y852">
        <v>19</v>
      </c>
      <c r="Z852" t="s">
        <v>13</v>
      </c>
      <c r="AA852" t="s">
        <v>13</v>
      </c>
      <c r="AB852" t="s">
        <v>2255</v>
      </c>
      <c r="AC852">
        <v>27</v>
      </c>
      <c r="AD852" t="s">
        <v>2256</v>
      </c>
    </row>
    <row r="853" spans="1:30">
      <c r="A853" t="s">
        <v>1821</v>
      </c>
      <c r="B853" t="s">
        <v>1906</v>
      </c>
      <c r="C853">
        <v>95.3</v>
      </c>
      <c r="D853">
        <v>149</v>
      </c>
      <c r="E853">
        <v>7</v>
      </c>
      <c r="F853">
        <v>0</v>
      </c>
      <c r="G853">
        <v>1</v>
      </c>
      <c r="H853">
        <v>149</v>
      </c>
      <c r="I853">
        <v>1</v>
      </c>
      <c r="J853">
        <v>149</v>
      </c>
      <c r="K853" s="10">
        <v>3.1800000000000002E-103</v>
      </c>
      <c r="L853">
        <v>290</v>
      </c>
      <c r="M853">
        <v>99.3</v>
      </c>
      <c r="N853">
        <v>150</v>
      </c>
      <c r="O853">
        <v>150</v>
      </c>
      <c r="P853" t="s">
        <v>160</v>
      </c>
      <c r="Q853" t="s">
        <v>50</v>
      </c>
      <c r="R853" t="s">
        <v>1907</v>
      </c>
      <c r="S853" t="s">
        <v>1824</v>
      </c>
      <c r="T853">
        <v>3365127</v>
      </c>
      <c r="U853">
        <v>3366162</v>
      </c>
      <c r="V853" t="s">
        <v>517</v>
      </c>
      <c r="W853" t="s">
        <v>503</v>
      </c>
      <c r="X853">
        <v>63</v>
      </c>
      <c r="Y853">
        <v>19</v>
      </c>
      <c r="Z853" t="s">
        <v>13</v>
      </c>
      <c r="AA853" t="s">
        <v>13</v>
      </c>
      <c r="AB853" t="s">
        <v>2255</v>
      </c>
      <c r="AC853">
        <v>27</v>
      </c>
      <c r="AD853" t="s">
        <v>2256</v>
      </c>
    </row>
    <row r="854" spans="1:30">
      <c r="A854" t="s">
        <v>1530</v>
      </c>
      <c r="B854" t="s">
        <v>1962</v>
      </c>
      <c r="C854">
        <v>95.8</v>
      </c>
      <c r="D854">
        <v>265</v>
      </c>
      <c r="E854">
        <v>11</v>
      </c>
      <c r="F854">
        <v>0</v>
      </c>
      <c r="G854">
        <v>1</v>
      </c>
      <c r="H854">
        <v>265</v>
      </c>
      <c r="I854">
        <v>1</v>
      </c>
      <c r="J854">
        <v>265</v>
      </c>
      <c r="K854" s="10">
        <v>3.8100000000000001E-188</v>
      </c>
      <c r="L854">
        <v>514</v>
      </c>
      <c r="M854">
        <v>100</v>
      </c>
      <c r="N854">
        <v>265</v>
      </c>
      <c r="O854">
        <v>265</v>
      </c>
      <c r="P854" t="s">
        <v>160</v>
      </c>
      <c r="Q854" t="s">
        <v>50</v>
      </c>
      <c r="R854" t="s">
        <v>1963</v>
      </c>
      <c r="S854" t="s">
        <v>1806</v>
      </c>
      <c r="T854">
        <v>3364380</v>
      </c>
      <c r="U854">
        <v>3365177</v>
      </c>
      <c r="V854" t="s">
        <v>517</v>
      </c>
      <c r="W854" t="s">
        <v>503</v>
      </c>
      <c r="X854">
        <v>63</v>
      </c>
      <c r="Y854">
        <v>19</v>
      </c>
      <c r="Z854" t="s">
        <v>13</v>
      </c>
      <c r="AA854" t="s">
        <v>13</v>
      </c>
      <c r="AB854" t="s">
        <v>2255</v>
      </c>
      <c r="AC854">
        <v>27</v>
      </c>
      <c r="AD854" t="s">
        <v>2256</v>
      </c>
    </row>
    <row r="855" spans="1:30">
      <c r="A855" t="s">
        <v>1807</v>
      </c>
      <c r="B855" t="s">
        <v>2002</v>
      </c>
      <c r="C855">
        <v>96</v>
      </c>
      <c r="D855">
        <v>151</v>
      </c>
      <c r="E855">
        <v>6</v>
      </c>
      <c r="F855">
        <v>0</v>
      </c>
      <c r="G855">
        <v>1</v>
      </c>
      <c r="H855">
        <v>151</v>
      </c>
      <c r="I855">
        <v>1</v>
      </c>
      <c r="J855">
        <v>151</v>
      </c>
      <c r="K855" s="10">
        <v>1.35E-109</v>
      </c>
      <c r="L855">
        <v>306</v>
      </c>
      <c r="M855">
        <v>100</v>
      </c>
      <c r="N855">
        <v>151</v>
      </c>
      <c r="O855">
        <v>151</v>
      </c>
      <c r="P855" t="s">
        <v>160</v>
      </c>
      <c r="Q855" t="s">
        <v>50</v>
      </c>
      <c r="R855" t="s">
        <v>2003</v>
      </c>
      <c r="S855" t="s">
        <v>1810</v>
      </c>
      <c r="T855">
        <v>3363646</v>
      </c>
      <c r="U855">
        <v>3364245</v>
      </c>
      <c r="V855" t="s">
        <v>517</v>
      </c>
      <c r="W855" t="s">
        <v>503</v>
      </c>
      <c r="X855">
        <v>63</v>
      </c>
      <c r="Y855">
        <v>19</v>
      </c>
      <c r="Z855" t="s">
        <v>13</v>
      </c>
      <c r="AA855" t="s">
        <v>13</v>
      </c>
      <c r="AB855" t="s">
        <v>2255</v>
      </c>
      <c r="AC855">
        <v>27</v>
      </c>
      <c r="AD855" t="s">
        <v>2256</v>
      </c>
    </row>
    <row r="856" spans="1:30">
      <c r="A856" t="s">
        <v>1811</v>
      </c>
      <c r="B856" t="s">
        <v>1877</v>
      </c>
      <c r="C856">
        <v>95.1</v>
      </c>
      <c r="D856">
        <v>515</v>
      </c>
      <c r="E856">
        <v>22</v>
      </c>
      <c r="F856">
        <v>1</v>
      </c>
      <c r="G856">
        <v>1</v>
      </c>
      <c r="H856">
        <v>515</v>
      </c>
      <c r="I856">
        <v>2</v>
      </c>
      <c r="J856">
        <v>513</v>
      </c>
      <c r="K856">
        <v>0</v>
      </c>
      <c r="L856">
        <v>1017</v>
      </c>
      <c r="M856">
        <v>100</v>
      </c>
      <c r="N856">
        <v>515</v>
      </c>
      <c r="O856">
        <v>513</v>
      </c>
      <c r="P856" t="s">
        <v>160</v>
      </c>
      <c r="Q856" t="s">
        <v>50</v>
      </c>
      <c r="R856" t="s">
        <v>1878</v>
      </c>
      <c r="S856" t="s">
        <v>1814</v>
      </c>
      <c r="T856">
        <v>3361608</v>
      </c>
      <c r="U856">
        <v>3363273</v>
      </c>
      <c r="V856" t="s">
        <v>517</v>
      </c>
      <c r="W856" t="s">
        <v>503</v>
      </c>
      <c r="X856">
        <v>63</v>
      </c>
      <c r="Y856">
        <v>19</v>
      </c>
      <c r="Z856" t="s">
        <v>13</v>
      </c>
      <c r="AA856" t="s">
        <v>13</v>
      </c>
      <c r="AB856" t="s">
        <v>2255</v>
      </c>
      <c r="AC856">
        <v>27</v>
      </c>
      <c r="AD856" t="s">
        <v>2256</v>
      </c>
    </row>
    <row r="857" spans="1:30">
      <c r="A857" t="s">
        <v>1510</v>
      </c>
      <c r="B857" t="s">
        <v>1694</v>
      </c>
      <c r="C857">
        <v>95.5</v>
      </c>
      <c r="D857">
        <v>290</v>
      </c>
      <c r="E857">
        <v>13</v>
      </c>
      <c r="F857">
        <v>0</v>
      </c>
      <c r="G857">
        <v>1</v>
      </c>
      <c r="H857">
        <v>290</v>
      </c>
      <c r="I857">
        <v>1</v>
      </c>
      <c r="J857">
        <v>290</v>
      </c>
      <c r="K857" s="10">
        <v>7.9600000000000003E-198</v>
      </c>
      <c r="L857">
        <v>541</v>
      </c>
      <c r="M857">
        <v>100</v>
      </c>
      <c r="N857">
        <v>290</v>
      </c>
      <c r="O857">
        <v>290</v>
      </c>
      <c r="P857" t="s">
        <v>160</v>
      </c>
      <c r="Q857" t="s">
        <v>50</v>
      </c>
      <c r="R857" t="s">
        <v>1695</v>
      </c>
      <c r="S857" t="s">
        <v>1513</v>
      </c>
      <c r="T857">
        <v>3360497</v>
      </c>
      <c r="U857">
        <v>3361369</v>
      </c>
      <c r="V857" t="s">
        <v>517</v>
      </c>
      <c r="W857" t="s">
        <v>502</v>
      </c>
      <c r="X857">
        <v>63</v>
      </c>
      <c r="Y857">
        <v>19</v>
      </c>
      <c r="Z857" t="s">
        <v>13</v>
      </c>
      <c r="AA857" t="s">
        <v>13</v>
      </c>
      <c r="AB857" t="s">
        <v>2255</v>
      </c>
      <c r="AC857">
        <v>27</v>
      </c>
      <c r="AD857" t="s">
        <v>2256</v>
      </c>
    </row>
    <row r="858" spans="1:30">
      <c r="A858" t="s">
        <v>1594</v>
      </c>
      <c r="B858" t="s">
        <v>1692</v>
      </c>
      <c r="C858">
        <v>97</v>
      </c>
      <c r="D858">
        <v>502</v>
      </c>
      <c r="E858">
        <v>15</v>
      </c>
      <c r="F858">
        <v>0</v>
      </c>
      <c r="G858">
        <v>1</v>
      </c>
      <c r="H858">
        <v>502</v>
      </c>
      <c r="I858">
        <v>57</v>
      </c>
      <c r="J858">
        <v>558</v>
      </c>
      <c r="K858">
        <v>0</v>
      </c>
      <c r="L858">
        <v>952</v>
      </c>
      <c r="M858">
        <v>99.2</v>
      </c>
      <c r="N858">
        <v>506</v>
      </c>
      <c r="O858">
        <v>561</v>
      </c>
      <c r="P858" t="s">
        <v>160</v>
      </c>
      <c r="Q858" t="s">
        <v>50</v>
      </c>
      <c r="R858" t="s">
        <v>1693</v>
      </c>
      <c r="S858" t="s">
        <v>1597</v>
      </c>
      <c r="T858">
        <v>3357877</v>
      </c>
      <c r="U858">
        <v>3360076</v>
      </c>
      <c r="V858" t="s">
        <v>517</v>
      </c>
      <c r="W858" t="s">
        <v>502</v>
      </c>
      <c r="X858">
        <v>63</v>
      </c>
      <c r="Y858">
        <v>19</v>
      </c>
      <c r="Z858" t="s">
        <v>13</v>
      </c>
      <c r="AA858" t="s">
        <v>13</v>
      </c>
      <c r="AB858" t="s">
        <v>2255</v>
      </c>
      <c r="AC858">
        <v>27</v>
      </c>
      <c r="AD858" t="s">
        <v>2256</v>
      </c>
    </row>
    <row r="859" spans="1:30">
      <c r="A859" t="s">
        <v>1590</v>
      </c>
      <c r="B859" t="s">
        <v>1690</v>
      </c>
      <c r="C859">
        <v>91</v>
      </c>
      <c r="D859">
        <v>669</v>
      </c>
      <c r="E859">
        <v>42</v>
      </c>
      <c r="F859">
        <v>1</v>
      </c>
      <c r="G859">
        <v>66</v>
      </c>
      <c r="H859">
        <v>716</v>
      </c>
      <c r="I859">
        <v>36</v>
      </c>
      <c r="J859">
        <v>704</v>
      </c>
      <c r="K859">
        <v>0</v>
      </c>
      <c r="L859">
        <v>1226</v>
      </c>
      <c r="M859">
        <v>90.9</v>
      </c>
      <c r="N859">
        <v>716</v>
      </c>
      <c r="O859">
        <v>704</v>
      </c>
      <c r="P859" t="s">
        <v>160</v>
      </c>
      <c r="Q859" t="s">
        <v>50</v>
      </c>
      <c r="R859" t="s">
        <v>1691</v>
      </c>
      <c r="S859" t="s">
        <v>1593</v>
      </c>
      <c r="T859">
        <v>3354022</v>
      </c>
      <c r="U859">
        <v>3357944</v>
      </c>
      <c r="V859" t="s">
        <v>517</v>
      </c>
      <c r="W859" t="s">
        <v>503</v>
      </c>
      <c r="X859">
        <v>63</v>
      </c>
      <c r="Y859">
        <v>19</v>
      </c>
      <c r="Z859" t="s">
        <v>13</v>
      </c>
      <c r="AA859" t="s">
        <v>13</v>
      </c>
      <c r="AB859" t="s">
        <v>2255</v>
      </c>
      <c r="AC859">
        <v>27</v>
      </c>
      <c r="AD859" t="s">
        <v>2256</v>
      </c>
    </row>
    <row r="860" spans="1:30">
      <c r="A860" t="s">
        <v>1586</v>
      </c>
      <c r="B860" t="s">
        <v>1688</v>
      </c>
      <c r="C860">
        <v>94.9</v>
      </c>
      <c r="D860">
        <v>313</v>
      </c>
      <c r="E860">
        <v>16</v>
      </c>
      <c r="F860">
        <v>0</v>
      </c>
      <c r="G860">
        <v>1</v>
      </c>
      <c r="H860">
        <v>313</v>
      </c>
      <c r="I860">
        <v>1</v>
      </c>
      <c r="J860">
        <v>313</v>
      </c>
      <c r="K860" s="10">
        <v>1.19E-215</v>
      </c>
      <c r="L860">
        <v>597</v>
      </c>
      <c r="M860">
        <v>64.3</v>
      </c>
      <c r="N860">
        <v>487</v>
      </c>
      <c r="O860">
        <v>338</v>
      </c>
      <c r="P860" t="s">
        <v>160</v>
      </c>
      <c r="Q860" t="s">
        <v>50</v>
      </c>
      <c r="R860" t="s">
        <v>1689</v>
      </c>
      <c r="S860" t="s">
        <v>1589</v>
      </c>
      <c r="T860">
        <v>3353722</v>
      </c>
      <c r="U860">
        <v>3354806</v>
      </c>
      <c r="V860" t="s">
        <v>517</v>
      </c>
      <c r="W860" t="s">
        <v>502</v>
      </c>
      <c r="X860">
        <v>63</v>
      </c>
      <c r="Y860">
        <v>19</v>
      </c>
      <c r="Z860" t="s">
        <v>13</v>
      </c>
      <c r="AA860" t="s">
        <v>13</v>
      </c>
      <c r="AB860" t="s">
        <v>2255</v>
      </c>
      <c r="AC860">
        <v>27</v>
      </c>
      <c r="AD860" t="s">
        <v>2256</v>
      </c>
    </row>
    <row r="861" spans="1:30">
      <c r="A861" t="s">
        <v>1582</v>
      </c>
      <c r="B861" t="s">
        <v>1686</v>
      </c>
      <c r="C861">
        <v>88.6</v>
      </c>
      <c r="D861">
        <v>533</v>
      </c>
      <c r="E861">
        <v>32</v>
      </c>
      <c r="F861">
        <v>2</v>
      </c>
      <c r="G861">
        <v>1</v>
      </c>
      <c r="H861">
        <v>504</v>
      </c>
      <c r="I861">
        <v>1</v>
      </c>
      <c r="J861">
        <v>533</v>
      </c>
      <c r="K861">
        <v>0</v>
      </c>
      <c r="L861">
        <v>944</v>
      </c>
      <c r="M861">
        <v>100</v>
      </c>
      <c r="N861">
        <v>504</v>
      </c>
      <c r="O861">
        <v>533</v>
      </c>
      <c r="P861" t="s">
        <v>160</v>
      </c>
      <c r="Q861" t="s">
        <v>50</v>
      </c>
      <c r="R861" t="s">
        <v>1687</v>
      </c>
      <c r="S861" t="s">
        <v>1585</v>
      </c>
      <c r="T861">
        <v>3351733</v>
      </c>
      <c r="U861">
        <v>3353396</v>
      </c>
      <c r="V861" t="s">
        <v>517</v>
      </c>
      <c r="W861" t="s">
        <v>503</v>
      </c>
      <c r="X861">
        <v>63</v>
      </c>
      <c r="Y861">
        <v>19</v>
      </c>
      <c r="Z861" t="s">
        <v>13</v>
      </c>
      <c r="AA861" t="s">
        <v>13</v>
      </c>
      <c r="AB861" t="s">
        <v>2255</v>
      </c>
      <c r="AC861">
        <v>27</v>
      </c>
      <c r="AD861" t="s">
        <v>2256</v>
      </c>
    </row>
    <row r="862" spans="1:30">
      <c r="A862" t="s">
        <v>1578</v>
      </c>
      <c r="B862" t="s">
        <v>1684</v>
      </c>
      <c r="C862">
        <v>98.9</v>
      </c>
      <c r="D862">
        <v>264</v>
      </c>
      <c r="E862">
        <v>3</v>
      </c>
      <c r="F862">
        <v>0</v>
      </c>
      <c r="G862">
        <v>1</v>
      </c>
      <c r="H862">
        <v>264</v>
      </c>
      <c r="I862">
        <v>1</v>
      </c>
      <c r="J862">
        <v>264</v>
      </c>
      <c r="K862" s="10">
        <v>1.3199999999999999E-183</v>
      </c>
      <c r="L862">
        <v>503</v>
      </c>
      <c r="M862">
        <v>100</v>
      </c>
      <c r="N862">
        <v>264</v>
      </c>
      <c r="O862">
        <v>264</v>
      </c>
      <c r="P862" t="s">
        <v>160</v>
      </c>
      <c r="Q862" t="s">
        <v>50</v>
      </c>
      <c r="R862" t="s">
        <v>1685</v>
      </c>
      <c r="S862" t="s">
        <v>1581</v>
      </c>
      <c r="T862">
        <v>3350623</v>
      </c>
      <c r="U862">
        <v>3351417</v>
      </c>
      <c r="V862" t="s">
        <v>517</v>
      </c>
      <c r="W862" t="s">
        <v>502</v>
      </c>
      <c r="X862">
        <v>63</v>
      </c>
      <c r="Y862">
        <v>19</v>
      </c>
      <c r="Z862" t="s">
        <v>13</v>
      </c>
      <c r="AA862" t="s">
        <v>13</v>
      </c>
      <c r="AB862" t="s">
        <v>2255</v>
      </c>
      <c r="AC862">
        <v>27</v>
      </c>
      <c r="AD862" t="s">
        <v>2256</v>
      </c>
    </row>
    <row r="863" spans="1:30">
      <c r="A863" t="s">
        <v>1574</v>
      </c>
      <c r="B863" t="s">
        <v>1682</v>
      </c>
      <c r="C863">
        <v>96.1</v>
      </c>
      <c r="D863">
        <v>103</v>
      </c>
      <c r="E863">
        <v>4</v>
      </c>
      <c r="F863">
        <v>0</v>
      </c>
      <c r="G863">
        <v>60</v>
      </c>
      <c r="H863">
        <v>162</v>
      </c>
      <c r="I863">
        <v>1</v>
      </c>
      <c r="J863">
        <v>103</v>
      </c>
      <c r="K863" s="10">
        <v>3.91E-72</v>
      </c>
      <c r="L863">
        <v>211</v>
      </c>
      <c r="M863">
        <v>63.6</v>
      </c>
      <c r="N863">
        <v>162</v>
      </c>
      <c r="O863">
        <v>103</v>
      </c>
      <c r="P863" t="s">
        <v>160</v>
      </c>
      <c r="Q863" t="s">
        <v>50</v>
      </c>
      <c r="R863" t="s">
        <v>1683</v>
      </c>
      <c r="S863" t="s">
        <v>1577</v>
      </c>
      <c r="T863">
        <v>3349573</v>
      </c>
      <c r="U863">
        <v>3350055</v>
      </c>
      <c r="V863" t="s">
        <v>517</v>
      </c>
      <c r="W863" t="s">
        <v>503</v>
      </c>
      <c r="X863">
        <v>63</v>
      </c>
      <c r="Y863">
        <v>19</v>
      </c>
      <c r="Z863" t="s">
        <v>13</v>
      </c>
      <c r="AA863" t="s">
        <v>13</v>
      </c>
      <c r="AB863" t="s">
        <v>2255</v>
      </c>
      <c r="AC863">
        <v>27</v>
      </c>
      <c r="AD863" t="s">
        <v>2256</v>
      </c>
    </row>
    <row r="864" spans="1:30">
      <c r="A864" t="s">
        <v>1538</v>
      </c>
      <c r="B864" t="s">
        <v>1680</v>
      </c>
      <c r="C864">
        <v>95.1</v>
      </c>
      <c r="D864">
        <v>346</v>
      </c>
      <c r="E864">
        <v>5</v>
      </c>
      <c r="F864">
        <v>1</v>
      </c>
      <c r="G864">
        <v>99</v>
      </c>
      <c r="H864">
        <v>444</v>
      </c>
      <c r="I864">
        <v>1</v>
      </c>
      <c r="J864">
        <v>334</v>
      </c>
      <c r="K864" s="10">
        <v>2.5499999999999999E-226</v>
      </c>
      <c r="L864">
        <v>622</v>
      </c>
      <c r="M864">
        <v>77.900000000000006</v>
      </c>
      <c r="N864">
        <v>444</v>
      </c>
      <c r="O864">
        <v>334</v>
      </c>
      <c r="P864" t="s">
        <v>160</v>
      </c>
      <c r="Q864" t="s">
        <v>50</v>
      </c>
      <c r="R864" t="s">
        <v>1681</v>
      </c>
      <c r="S864" t="s">
        <v>1573</v>
      </c>
      <c r="T864">
        <v>3347841</v>
      </c>
      <c r="U864">
        <v>3349611</v>
      </c>
      <c r="V864" t="s">
        <v>517</v>
      </c>
      <c r="W864" t="s">
        <v>502</v>
      </c>
      <c r="X864">
        <v>63</v>
      </c>
      <c r="Y864">
        <v>19</v>
      </c>
      <c r="Z864" t="s">
        <v>13</v>
      </c>
      <c r="AA864" t="s">
        <v>13</v>
      </c>
      <c r="AB864" t="s">
        <v>2255</v>
      </c>
      <c r="AC864">
        <v>27</v>
      </c>
      <c r="AD864" t="s">
        <v>2256</v>
      </c>
    </row>
    <row r="865" spans="1:30">
      <c r="A865" t="s">
        <v>1514</v>
      </c>
      <c r="B865" t="s">
        <v>1678</v>
      </c>
      <c r="C865">
        <v>77.3</v>
      </c>
      <c r="D865">
        <v>309</v>
      </c>
      <c r="E865">
        <v>22</v>
      </c>
      <c r="F865">
        <v>3</v>
      </c>
      <c r="G865">
        <v>1</v>
      </c>
      <c r="H865">
        <v>261</v>
      </c>
      <c r="I865">
        <v>1</v>
      </c>
      <c r="J865">
        <v>309</v>
      </c>
      <c r="K865" s="10">
        <v>2.4299999999999999E-166</v>
      </c>
      <c r="L865">
        <v>461</v>
      </c>
      <c r="M865">
        <v>100</v>
      </c>
      <c r="N865">
        <v>261</v>
      </c>
      <c r="O865">
        <v>309</v>
      </c>
      <c r="P865" t="s">
        <v>160</v>
      </c>
      <c r="Q865" t="s">
        <v>50</v>
      </c>
      <c r="R865" t="s">
        <v>1679</v>
      </c>
      <c r="S865" t="s">
        <v>1570</v>
      </c>
      <c r="T865">
        <v>3346416</v>
      </c>
      <c r="U865">
        <v>3347345</v>
      </c>
      <c r="V865" t="s">
        <v>517</v>
      </c>
      <c r="W865" t="s">
        <v>502</v>
      </c>
      <c r="X865">
        <v>63</v>
      </c>
      <c r="Y865">
        <v>19</v>
      </c>
      <c r="Z865" t="s">
        <v>13</v>
      </c>
      <c r="AA865" t="s">
        <v>13</v>
      </c>
      <c r="AB865" t="s">
        <v>2255</v>
      </c>
      <c r="AC865">
        <v>27</v>
      </c>
      <c r="AD865" t="s">
        <v>2256</v>
      </c>
    </row>
    <row r="866" spans="1:30">
      <c r="A866" t="s">
        <v>1526</v>
      </c>
      <c r="B866" t="s">
        <v>1676</v>
      </c>
      <c r="C866">
        <v>87.9</v>
      </c>
      <c r="D866">
        <v>456</v>
      </c>
      <c r="E866">
        <v>32</v>
      </c>
      <c r="F866">
        <v>1</v>
      </c>
      <c r="G866">
        <v>1</v>
      </c>
      <c r="H866">
        <v>433</v>
      </c>
      <c r="I866">
        <v>1</v>
      </c>
      <c r="J866">
        <v>456</v>
      </c>
      <c r="K866" s="10">
        <v>6.4299999999999996E-300</v>
      </c>
      <c r="L866">
        <v>812</v>
      </c>
      <c r="M866">
        <v>100</v>
      </c>
      <c r="N866">
        <v>433</v>
      </c>
      <c r="O866">
        <v>456</v>
      </c>
      <c r="P866" t="s">
        <v>160</v>
      </c>
      <c r="Q866" t="s">
        <v>50</v>
      </c>
      <c r="R866" t="s">
        <v>1677</v>
      </c>
      <c r="S866" t="s">
        <v>1567</v>
      </c>
      <c r="T866">
        <v>3344683</v>
      </c>
      <c r="U866">
        <v>3346053</v>
      </c>
      <c r="V866" t="s">
        <v>517</v>
      </c>
      <c r="W866" t="s">
        <v>503</v>
      </c>
      <c r="X866">
        <v>63</v>
      </c>
      <c r="Y866">
        <v>19</v>
      </c>
      <c r="Z866" t="s">
        <v>13</v>
      </c>
      <c r="AA866" t="s">
        <v>13</v>
      </c>
      <c r="AB866" t="s">
        <v>2255</v>
      </c>
      <c r="AC866">
        <v>27</v>
      </c>
      <c r="AD866" t="s">
        <v>2256</v>
      </c>
    </row>
    <row r="867" spans="1:30">
      <c r="A867" t="s">
        <v>1522</v>
      </c>
      <c r="B867" t="s">
        <v>1674</v>
      </c>
      <c r="C867">
        <v>98</v>
      </c>
      <c r="D867">
        <v>151</v>
      </c>
      <c r="E867">
        <v>3</v>
      </c>
      <c r="F867">
        <v>0</v>
      </c>
      <c r="G867">
        <v>1</v>
      </c>
      <c r="H867">
        <v>151</v>
      </c>
      <c r="I867">
        <v>1</v>
      </c>
      <c r="J867">
        <v>151</v>
      </c>
      <c r="K867" s="10">
        <v>1.2E-112</v>
      </c>
      <c r="L867">
        <v>314</v>
      </c>
      <c r="M867">
        <v>100</v>
      </c>
      <c r="N867">
        <v>151</v>
      </c>
      <c r="O867">
        <v>151</v>
      </c>
      <c r="P867" t="s">
        <v>160</v>
      </c>
      <c r="Q867" t="s">
        <v>50</v>
      </c>
      <c r="R867" t="s">
        <v>1675</v>
      </c>
      <c r="S867" t="s">
        <v>1564</v>
      </c>
      <c r="T867">
        <v>3343930</v>
      </c>
      <c r="U867">
        <v>3344492</v>
      </c>
      <c r="V867" t="s">
        <v>517</v>
      </c>
      <c r="W867" t="s">
        <v>502</v>
      </c>
      <c r="X867">
        <v>63</v>
      </c>
      <c r="Y867">
        <v>19</v>
      </c>
      <c r="Z867" t="s">
        <v>13</v>
      </c>
      <c r="AA867" t="s">
        <v>13</v>
      </c>
      <c r="AB867" t="s">
        <v>2255</v>
      </c>
      <c r="AC867">
        <v>27</v>
      </c>
      <c r="AD867" t="s">
        <v>2256</v>
      </c>
    </row>
    <row r="868" spans="1:30">
      <c r="A868" t="s">
        <v>1518</v>
      </c>
      <c r="B868" t="s">
        <v>1672</v>
      </c>
      <c r="C868">
        <v>91.4</v>
      </c>
      <c r="D868">
        <v>162</v>
      </c>
      <c r="E868">
        <v>14</v>
      </c>
      <c r="F868">
        <v>0</v>
      </c>
      <c r="G868">
        <v>1</v>
      </c>
      <c r="H868">
        <v>162</v>
      </c>
      <c r="I868">
        <v>1</v>
      </c>
      <c r="J868">
        <v>162</v>
      </c>
      <c r="K868" s="10">
        <v>7E-106</v>
      </c>
      <c r="L868">
        <v>298</v>
      </c>
      <c r="M868">
        <v>100</v>
      </c>
      <c r="N868">
        <v>162</v>
      </c>
      <c r="O868">
        <v>162</v>
      </c>
      <c r="P868" t="s">
        <v>160</v>
      </c>
      <c r="Q868" t="s">
        <v>50</v>
      </c>
      <c r="R868" t="s">
        <v>1673</v>
      </c>
      <c r="S868" t="s">
        <v>1561</v>
      </c>
      <c r="T868">
        <v>3343163</v>
      </c>
      <c r="U868">
        <v>3343712</v>
      </c>
      <c r="V868" t="s">
        <v>517</v>
      </c>
      <c r="W868" t="s">
        <v>503</v>
      </c>
      <c r="X868">
        <v>63</v>
      </c>
      <c r="Y868">
        <v>19</v>
      </c>
      <c r="Z868" t="s">
        <v>13</v>
      </c>
      <c r="AA868" t="s">
        <v>13</v>
      </c>
      <c r="AB868" t="s">
        <v>2255</v>
      </c>
      <c r="AC868">
        <v>27</v>
      </c>
      <c r="AD868" t="s">
        <v>2256</v>
      </c>
    </row>
    <row r="869" spans="1:30">
      <c r="A869" t="s">
        <v>1546</v>
      </c>
      <c r="B869" t="s">
        <v>1670</v>
      </c>
      <c r="C869">
        <v>96.8</v>
      </c>
      <c r="D869">
        <v>309</v>
      </c>
      <c r="E869">
        <v>10</v>
      </c>
      <c r="F869">
        <v>0</v>
      </c>
      <c r="G869">
        <v>1</v>
      </c>
      <c r="H869">
        <v>309</v>
      </c>
      <c r="I869">
        <v>1</v>
      </c>
      <c r="J869">
        <v>309</v>
      </c>
      <c r="K869" s="10">
        <v>8.2600000000000001E-221</v>
      </c>
      <c r="L869">
        <v>602</v>
      </c>
      <c r="M869">
        <v>96</v>
      </c>
      <c r="N869">
        <v>322</v>
      </c>
      <c r="O869">
        <v>314</v>
      </c>
      <c r="P869" t="s">
        <v>160</v>
      </c>
      <c r="Q869" t="s">
        <v>50</v>
      </c>
      <c r="R869" t="s">
        <v>1671</v>
      </c>
      <c r="S869" t="s">
        <v>1558</v>
      </c>
      <c r="T869">
        <v>3341793</v>
      </c>
      <c r="U869">
        <v>3342798</v>
      </c>
      <c r="V869" t="s">
        <v>517</v>
      </c>
      <c r="W869" t="s">
        <v>502</v>
      </c>
      <c r="X869">
        <v>63</v>
      </c>
      <c r="Y869">
        <v>19</v>
      </c>
      <c r="Z869" t="s">
        <v>13</v>
      </c>
      <c r="AA869" t="s">
        <v>13</v>
      </c>
      <c r="AB869" t="s">
        <v>2255</v>
      </c>
      <c r="AC869">
        <v>27</v>
      </c>
      <c r="AD869" t="s">
        <v>2256</v>
      </c>
    </row>
    <row r="870" spans="1:30">
      <c r="A870" t="s">
        <v>1542</v>
      </c>
      <c r="B870" t="s">
        <v>1668</v>
      </c>
      <c r="C870">
        <v>94.8</v>
      </c>
      <c r="D870">
        <v>1824</v>
      </c>
      <c r="E870">
        <v>60</v>
      </c>
      <c r="F870">
        <v>4</v>
      </c>
      <c r="G870">
        <v>1</v>
      </c>
      <c r="H870">
        <v>1792</v>
      </c>
      <c r="I870">
        <v>1</v>
      </c>
      <c r="J870">
        <v>1821</v>
      </c>
      <c r="K870">
        <v>0</v>
      </c>
      <c r="L870">
        <v>3390</v>
      </c>
      <c r="M870">
        <v>100</v>
      </c>
      <c r="N870">
        <v>1792</v>
      </c>
      <c r="O870">
        <v>1821</v>
      </c>
      <c r="P870" t="s">
        <v>160</v>
      </c>
      <c r="Q870" t="s">
        <v>50</v>
      </c>
      <c r="R870" t="s">
        <v>1669</v>
      </c>
      <c r="S870" t="s">
        <v>1555</v>
      </c>
      <c r="T870">
        <v>3335759</v>
      </c>
      <c r="U870">
        <v>3341457</v>
      </c>
      <c r="V870" t="s">
        <v>517</v>
      </c>
      <c r="W870" t="s">
        <v>503</v>
      </c>
      <c r="X870">
        <v>63</v>
      </c>
      <c r="Y870">
        <v>19</v>
      </c>
      <c r="Z870" t="s">
        <v>13</v>
      </c>
      <c r="AA870" t="s">
        <v>13</v>
      </c>
      <c r="AB870" t="s">
        <v>2255</v>
      </c>
      <c r="AC870">
        <v>27</v>
      </c>
      <c r="AD870" t="s">
        <v>2256</v>
      </c>
    </row>
    <row r="871" spans="1:30">
      <c r="A871" t="s">
        <v>1534</v>
      </c>
      <c r="B871" t="s">
        <v>1666</v>
      </c>
      <c r="C871">
        <v>90.7</v>
      </c>
      <c r="D871">
        <v>378</v>
      </c>
      <c r="E871">
        <v>35</v>
      </c>
      <c r="F871">
        <v>0</v>
      </c>
      <c r="G871">
        <v>1</v>
      </c>
      <c r="H871">
        <v>378</v>
      </c>
      <c r="I871">
        <v>1</v>
      </c>
      <c r="J871">
        <v>378</v>
      </c>
      <c r="K871" s="10">
        <v>3.0599999999999998E-237</v>
      </c>
      <c r="L871">
        <v>648</v>
      </c>
      <c r="M871">
        <v>100</v>
      </c>
      <c r="N871">
        <v>378</v>
      </c>
      <c r="O871">
        <v>378</v>
      </c>
      <c r="P871" t="s">
        <v>160</v>
      </c>
      <c r="Q871" t="s">
        <v>50</v>
      </c>
      <c r="R871" t="s">
        <v>1667</v>
      </c>
      <c r="S871" t="s">
        <v>1552</v>
      </c>
      <c r="T871">
        <v>3334157</v>
      </c>
      <c r="U871">
        <v>3335293</v>
      </c>
      <c r="V871" t="s">
        <v>517</v>
      </c>
      <c r="W871" t="s">
        <v>502</v>
      </c>
      <c r="X871">
        <v>63</v>
      </c>
      <c r="Y871">
        <v>19</v>
      </c>
      <c r="Z871" t="s">
        <v>13</v>
      </c>
      <c r="AA871" t="s">
        <v>13</v>
      </c>
      <c r="AB871" t="s">
        <v>2255</v>
      </c>
      <c r="AC871">
        <v>27</v>
      </c>
      <c r="AD871" t="s">
        <v>2256</v>
      </c>
    </row>
    <row r="872" spans="1:30">
      <c r="A872" t="s">
        <v>1821</v>
      </c>
      <c r="B872" t="s">
        <v>2253</v>
      </c>
      <c r="C872">
        <v>94</v>
      </c>
      <c r="D872">
        <v>149</v>
      </c>
      <c r="E872">
        <v>9</v>
      </c>
      <c r="F872">
        <v>0</v>
      </c>
      <c r="G872">
        <v>1</v>
      </c>
      <c r="H872">
        <v>149</v>
      </c>
      <c r="I872">
        <v>1</v>
      </c>
      <c r="J872">
        <v>149</v>
      </c>
      <c r="K872" s="10">
        <v>4.56E-101</v>
      </c>
      <c r="L872">
        <v>285</v>
      </c>
      <c r="M872">
        <v>99.3</v>
      </c>
      <c r="N872">
        <v>150</v>
      </c>
      <c r="O872">
        <v>150</v>
      </c>
      <c r="P872" t="s">
        <v>161</v>
      </c>
      <c r="Q872" t="s">
        <v>50</v>
      </c>
      <c r="R872" t="s">
        <v>2254</v>
      </c>
      <c r="S872" t="s">
        <v>1824</v>
      </c>
      <c r="T872">
        <v>3319037</v>
      </c>
      <c r="U872">
        <v>3319582</v>
      </c>
      <c r="V872" t="s">
        <v>564</v>
      </c>
      <c r="W872" t="s">
        <v>503</v>
      </c>
      <c r="X872">
        <v>63</v>
      </c>
      <c r="Y872">
        <v>19</v>
      </c>
      <c r="Z872" t="s">
        <v>13</v>
      </c>
      <c r="AA872" t="s">
        <v>13</v>
      </c>
      <c r="AB872" t="s">
        <v>2255</v>
      </c>
      <c r="AC872">
        <v>27</v>
      </c>
      <c r="AD872" t="s">
        <v>2256</v>
      </c>
    </row>
    <row r="873" spans="1:30">
      <c r="A873" t="s">
        <v>1530</v>
      </c>
      <c r="B873" t="s">
        <v>1932</v>
      </c>
      <c r="C873">
        <v>95.5</v>
      </c>
      <c r="D873">
        <v>265</v>
      </c>
      <c r="E873">
        <v>12</v>
      </c>
      <c r="F873">
        <v>0</v>
      </c>
      <c r="G873">
        <v>1</v>
      </c>
      <c r="H873">
        <v>265</v>
      </c>
      <c r="I873">
        <v>1</v>
      </c>
      <c r="J873">
        <v>265</v>
      </c>
      <c r="K873" s="10">
        <v>1.34E-186</v>
      </c>
      <c r="L873">
        <v>511</v>
      </c>
      <c r="M873">
        <v>100</v>
      </c>
      <c r="N873">
        <v>265</v>
      </c>
      <c r="O873">
        <v>265</v>
      </c>
      <c r="P873" t="s">
        <v>161</v>
      </c>
      <c r="Q873" t="s">
        <v>50</v>
      </c>
      <c r="R873" t="s">
        <v>1933</v>
      </c>
      <c r="S873" t="s">
        <v>1806</v>
      </c>
      <c r="T873">
        <v>3317956</v>
      </c>
      <c r="U873">
        <v>3318753</v>
      </c>
      <c r="V873" t="s">
        <v>564</v>
      </c>
      <c r="W873" t="s">
        <v>503</v>
      </c>
      <c r="X873">
        <v>63</v>
      </c>
      <c r="Y873">
        <v>19</v>
      </c>
      <c r="Z873" t="s">
        <v>13</v>
      </c>
      <c r="AA873" t="s">
        <v>13</v>
      </c>
      <c r="AB873" t="s">
        <v>2255</v>
      </c>
      <c r="AC873">
        <v>27</v>
      </c>
      <c r="AD873" t="s">
        <v>2256</v>
      </c>
    </row>
    <row r="874" spans="1:30">
      <c r="A874" t="s">
        <v>1807</v>
      </c>
      <c r="B874" t="s">
        <v>1920</v>
      </c>
      <c r="C874">
        <v>95.4</v>
      </c>
      <c r="D874">
        <v>151</v>
      </c>
      <c r="E874">
        <v>7</v>
      </c>
      <c r="F874">
        <v>0</v>
      </c>
      <c r="G874">
        <v>1</v>
      </c>
      <c r="H874">
        <v>151</v>
      </c>
      <c r="I874">
        <v>1</v>
      </c>
      <c r="J874">
        <v>151</v>
      </c>
      <c r="K874" s="10">
        <v>2.01E-109</v>
      </c>
      <c r="L874">
        <v>306</v>
      </c>
      <c r="M874">
        <v>100</v>
      </c>
      <c r="N874">
        <v>151</v>
      </c>
      <c r="O874">
        <v>151</v>
      </c>
      <c r="P874" t="s">
        <v>161</v>
      </c>
      <c r="Q874" t="s">
        <v>50</v>
      </c>
      <c r="R874" t="s">
        <v>1921</v>
      </c>
      <c r="S874" t="s">
        <v>1810</v>
      </c>
      <c r="T874">
        <v>3317251</v>
      </c>
      <c r="U874">
        <v>3317761</v>
      </c>
      <c r="V874" t="s">
        <v>564</v>
      </c>
      <c r="W874" t="s">
        <v>503</v>
      </c>
      <c r="X874">
        <v>63</v>
      </c>
      <c r="Y874">
        <v>19</v>
      </c>
      <c r="Z874" t="s">
        <v>13</v>
      </c>
      <c r="AA874" t="s">
        <v>13</v>
      </c>
      <c r="AB874" t="s">
        <v>2255</v>
      </c>
      <c r="AC874">
        <v>27</v>
      </c>
      <c r="AD874" t="s">
        <v>2256</v>
      </c>
    </row>
    <row r="875" spans="1:30">
      <c r="A875" t="s">
        <v>1811</v>
      </c>
      <c r="B875" t="s">
        <v>1908</v>
      </c>
      <c r="C875">
        <v>95.3</v>
      </c>
      <c r="D875">
        <v>515</v>
      </c>
      <c r="E875">
        <v>21</v>
      </c>
      <c r="F875">
        <v>1</v>
      </c>
      <c r="G875">
        <v>1</v>
      </c>
      <c r="H875">
        <v>515</v>
      </c>
      <c r="I875">
        <v>2</v>
      </c>
      <c r="J875">
        <v>513</v>
      </c>
      <c r="K875">
        <v>0</v>
      </c>
      <c r="L875">
        <v>1019</v>
      </c>
      <c r="M875">
        <v>100</v>
      </c>
      <c r="N875">
        <v>515</v>
      </c>
      <c r="O875">
        <v>513</v>
      </c>
      <c r="P875" t="s">
        <v>161</v>
      </c>
      <c r="Q875" t="s">
        <v>50</v>
      </c>
      <c r="R875" t="s">
        <v>1909</v>
      </c>
      <c r="S875" t="s">
        <v>1814</v>
      </c>
      <c r="T875">
        <v>3315184</v>
      </c>
      <c r="U875">
        <v>3316849</v>
      </c>
      <c r="V875" t="s">
        <v>564</v>
      </c>
      <c r="W875" t="s">
        <v>503</v>
      </c>
      <c r="X875">
        <v>63</v>
      </c>
      <c r="Y875">
        <v>19</v>
      </c>
      <c r="Z875" t="s">
        <v>13</v>
      </c>
      <c r="AA875" t="s">
        <v>13</v>
      </c>
      <c r="AB875" t="s">
        <v>2255</v>
      </c>
      <c r="AC875">
        <v>27</v>
      </c>
      <c r="AD875" t="s">
        <v>2256</v>
      </c>
    </row>
    <row r="876" spans="1:30">
      <c r="A876" t="s">
        <v>1510</v>
      </c>
      <c r="B876" t="s">
        <v>1742</v>
      </c>
      <c r="C876">
        <v>95.2</v>
      </c>
      <c r="D876">
        <v>290</v>
      </c>
      <c r="E876">
        <v>14</v>
      </c>
      <c r="F876">
        <v>0</v>
      </c>
      <c r="G876">
        <v>1</v>
      </c>
      <c r="H876">
        <v>290</v>
      </c>
      <c r="I876">
        <v>1</v>
      </c>
      <c r="J876">
        <v>290</v>
      </c>
      <c r="K876" s="10">
        <v>2.4000000000000001E-197</v>
      </c>
      <c r="L876">
        <v>540</v>
      </c>
      <c r="M876">
        <v>100</v>
      </c>
      <c r="N876">
        <v>290</v>
      </c>
      <c r="O876">
        <v>290</v>
      </c>
      <c r="P876" t="s">
        <v>161</v>
      </c>
      <c r="Q876" t="s">
        <v>50</v>
      </c>
      <c r="R876" t="s">
        <v>1743</v>
      </c>
      <c r="S876" t="s">
        <v>1513</v>
      </c>
      <c r="T876">
        <v>3314074</v>
      </c>
      <c r="U876">
        <v>3314946</v>
      </c>
      <c r="V876" t="s">
        <v>564</v>
      </c>
      <c r="W876" t="s">
        <v>502</v>
      </c>
      <c r="X876">
        <v>63</v>
      </c>
      <c r="Y876">
        <v>19</v>
      </c>
      <c r="Z876" t="s">
        <v>13</v>
      </c>
      <c r="AA876" t="s">
        <v>13</v>
      </c>
      <c r="AB876" t="s">
        <v>2255</v>
      </c>
      <c r="AC876">
        <v>27</v>
      </c>
      <c r="AD876" t="s">
        <v>2256</v>
      </c>
    </row>
    <row r="877" spans="1:30">
      <c r="A877" t="s">
        <v>1594</v>
      </c>
      <c r="B877" t="s">
        <v>1740</v>
      </c>
      <c r="C877">
        <v>96.8</v>
      </c>
      <c r="D877">
        <v>502</v>
      </c>
      <c r="E877">
        <v>16</v>
      </c>
      <c r="F877">
        <v>0</v>
      </c>
      <c r="G877">
        <v>1</v>
      </c>
      <c r="H877">
        <v>502</v>
      </c>
      <c r="I877">
        <v>55</v>
      </c>
      <c r="J877">
        <v>556</v>
      </c>
      <c r="K877">
        <v>0</v>
      </c>
      <c r="L877">
        <v>951</v>
      </c>
      <c r="M877">
        <v>99.2</v>
      </c>
      <c r="N877">
        <v>506</v>
      </c>
      <c r="O877">
        <v>559</v>
      </c>
      <c r="P877" t="s">
        <v>161</v>
      </c>
      <c r="Q877" t="s">
        <v>50</v>
      </c>
      <c r="R877" t="s">
        <v>1741</v>
      </c>
      <c r="S877" t="s">
        <v>1597</v>
      </c>
      <c r="T877">
        <v>3311562</v>
      </c>
      <c r="U877">
        <v>3313536</v>
      </c>
      <c r="V877" t="s">
        <v>564</v>
      </c>
      <c r="W877" t="s">
        <v>502</v>
      </c>
      <c r="X877">
        <v>63</v>
      </c>
      <c r="Y877">
        <v>19</v>
      </c>
      <c r="Z877" t="s">
        <v>13</v>
      </c>
      <c r="AA877" t="s">
        <v>13</v>
      </c>
      <c r="AB877" t="s">
        <v>2255</v>
      </c>
      <c r="AC877">
        <v>27</v>
      </c>
      <c r="AD877" t="s">
        <v>2256</v>
      </c>
    </row>
    <row r="878" spans="1:30">
      <c r="A878" t="s">
        <v>1590</v>
      </c>
      <c r="B878" t="s">
        <v>1738</v>
      </c>
      <c r="C878">
        <v>91</v>
      </c>
      <c r="D878">
        <v>669</v>
      </c>
      <c r="E878">
        <v>42</v>
      </c>
      <c r="F878">
        <v>1</v>
      </c>
      <c r="G878">
        <v>66</v>
      </c>
      <c r="H878">
        <v>716</v>
      </c>
      <c r="I878">
        <v>36</v>
      </c>
      <c r="J878">
        <v>704</v>
      </c>
      <c r="K878">
        <v>0</v>
      </c>
      <c r="L878">
        <v>1224</v>
      </c>
      <c r="M878">
        <v>90.9</v>
      </c>
      <c r="N878">
        <v>716</v>
      </c>
      <c r="O878">
        <v>704</v>
      </c>
      <c r="P878" t="s">
        <v>161</v>
      </c>
      <c r="Q878" t="s">
        <v>50</v>
      </c>
      <c r="R878" t="s">
        <v>1739</v>
      </c>
      <c r="S878" t="s">
        <v>1593</v>
      </c>
      <c r="T878">
        <v>3307546</v>
      </c>
      <c r="U878">
        <v>3311271</v>
      </c>
      <c r="V878" t="s">
        <v>564</v>
      </c>
      <c r="W878" t="s">
        <v>503</v>
      </c>
      <c r="X878">
        <v>63</v>
      </c>
      <c r="Y878">
        <v>19</v>
      </c>
      <c r="Z878" t="s">
        <v>13</v>
      </c>
      <c r="AA878" t="s">
        <v>13</v>
      </c>
      <c r="AB878" t="s">
        <v>2255</v>
      </c>
      <c r="AC878">
        <v>27</v>
      </c>
      <c r="AD878" t="s">
        <v>2256</v>
      </c>
    </row>
    <row r="879" spans="1:30">
      <c r="A879" t="s">
        <v>1586</v>
      </c>
      <c r="B879" t="s">
        <v>1736</v>
      </c>
      <c r="C879">
        <v>96.1</v>
      </c>
      <c r="D879">
        <v>484</v>
      </c>
      <c r="E879">
        <v>19</v>
      </c>
      <c r="F879">
        <v>0</v>
      </c>
      <c r="G879">
        <v>1</v>
      </c>
      <c r="H879">
        <v>484</v>
      </c>
      <c r="I879">
        <v>1</v>
      </c>
      <c r="J879">
        <v>484</v>
      </c>
      <c r="K879">
        <v>0</v>
      </c>
      <c r="L879">
        <v>939</v>
      </c>
      <c r="M879">
        <v>99.4</v>
      </c>
      <c r="N879">
        <v>487</v>
      </c>
      <c r="O879">
        <v>484</v>
      </c>
      <c r="P879" t="s">
        <v>161</v>
      </c>
      <c r="Q879" t="s">
        <v>50</v>
      </c>
      <c r="R879" t="s">
        <v>1737</v>
      </c>
      <c r="S879" t="s">
        <v>1589</v>
      </c>
      <c r="T879">
        <v>3307301</v>
      </c>
      <c r="U879">
        <v>3308927</v>
      </c>
      <c r="V879" t="s">
        <v>564</v>
      </c>
      <c r="W879" t="s">
        <v>502</v>
      </c>
      <c r="X879">
        <v>63</v>
      </c>
      <c r="Y879">
        <v>19</v>
      </c>
      <c r="Z879" t="s">
        <v>13</v>
      </c>
      <c r="AA879" t="s">
        <v>13</v>
      </c>
      <c r="AB879" t="s">
        <v>2255</v>
      </c>
      <c r="AC879">
        <v>27</v>
      </c>
      <c r="AD879" t="s">
        <v>2256</v>
      </c>
    </row>
    <row r="880" spans="1:30">
      <c r="A880" t="s">
        <v>1582</v>
      </c>
      <c r="B880" t="s">
        <v>1734</v>
      </c>
      <c r="C880">
        <v>88.6</v>
      </c>
      <c r="D880">
        <v>533</v>
      </c>
      <c r="E880">
        <v>32</v>
      </c>
      <c r="F880">
        <v>2</v>
      </c>
      <c r="G880">
        <v>1</v>
      </c>
      <c r="H880">
        <v>504</v>
      </c>
      <c r="I880">
        <v>1</v>
      </c>
      <c r="J880">
        <v>533</v>
      </c>
      <c r="K880">
        <v>0</v>
      </c>
      <c r="L880">
        <v>944</v>
      </c>
      <c r="M880">
        <v>100</v>
      </c>
      <c r="N880">
        <v>504</v>
      </c>
      <c r="O880">
        <v>533</v>
      </c>
      <c r="P880" t="s">
        <v>161</v>
      </c>
      <c r="Q880" t="s">
        <v>50</v>
      </c>
      <c r="R880" t="s">
        <v>1735</v>
      </c>
      <c r="S880" t="s">
        <v>1585</v>
      </c>
      <c r="T880">
        <v>3305312</v>
      </c>
      <c r="U880">
        <v>3306975</v>
      </c>
      <c r="V880" t="s">
        <v>564</v>
      </c>
      <c r="W880" t="s">
        <v>503</v>
      </c>
      <c r="X880">
        <v>63</v>
      </c>
      <c r="Y880">
        <v>19</v>
      </c>
      <c r="Z880" t="s">
        <v>13</v>
      </c>
      <c r="AA880" t="s">
        <v>13</v>
      </c>
      <c r="AB880" t="s">
        <v>2255</v>
      </c>
      <c r="AC880">
        <v>27</v>
      </c>
      <c r="AD880" t="s">
        <v>2256</v>
      </c>
    </row>
    <row r="881" spans="1:30">
      <c r="A881" t="s">
        <v>1578</v>
      </c>
      <c r="B881" t="s">
        <v>1732</v>
      </c>
      <c r="C881">
        <v>99.2</v>
      </c>
      <c r="D881">
        <v>264</v>
      </c>
      <c r="E881">
        <v>2</v>
      </c>
      <c r="F881">
        <v>0</v>
      </c>
      <c r="G881">
        <v>1</v>
      </c>
      <c r="H881">
        <v>264</v>
      </c>
      <c r="I881">
        <v>1</v>
      </c>
      <c r="J881">
        <v>264</v>
      </c>
      <c r="K881" s="10">
        <v>8.3499999999999994E-185</v>
      </c>
      <c r="L881">
        <v>506</v>
      </c>
      <c r="M881">
        <v>100</v>
      </c>
      <c r="N881">
        <v>264</v>
      </c>
      <c r="O881">
        <v>264</v>
      </c>
      <c r="P881" t="s">
        <v>161</v>
      </c>
      <c r="Q881" t="s">
        <v>50</v>
      </c>
      <c r="R881" t="s">
        <v>1733</v>
      </c>
      <c r="S881" t="s">
        <v>1581</v>
      </c>
      <c r="T881">
        <v>3304202</v>
      </c>
      <c r="U881">
        <v>3304996</v>
      </c>
      <c r="V881" t="s">
        <v>564</v>
      </c>
      <c r="W881" t="s">
        <v>502</v>
      </c>
      <c r="X881">
        <v>63</v>
      </c>
      <c r="Y881">
        <v>19</v>
      </c>
      <c r="Z881" t="s">
        <v>13</v>
      </c>
      <c r="AA881" t="s">
        <v>13</v>
      </c>
      <c r="AB881" t="s">
        <v>2255</v>
      </c>
      <c r="AC881">
        <v>27</v>
      </c>
      <c r="AD881" t="s">
        <v>2256</v>
      </c>
    </row>
    <row r="882" spans="1:30">
      <c r="A882" t="s">
        <v>1574</v>
      </c>
      <c r="B882" t="s">
        <v>1730</v>
      </c>
      <c r="C882">
        <v>85.8</v>
      </c>
      <c r="D882">
        <v>183</v>
      </c>
      <c r="E882">
        <v>5</v>
      </c>
      <c r="F882">
        <v>1</v>
      </c>
      <c r="G882">
        <v>1</v>
      </c>
      <c r="H882">
        <v>162</v>
      </c>
      <c r="I882">
        <v>1</v>
      </c>
      <c r="J882">
        <v>183</v>
      </c>
      <c r="K882" s="10">
        <v>2.1900000000000002E-114</v>
      </c>
      <c r="L882">
        <v>320</v>
      </c>
      <c r="M882">
        <v>100</v>
      </c>
      <c r="N882">
        <v>162</v>
      </c>
      <c r="O882">
        <v>183</v>
      </c>
      <c r="P882" t="s">
        <v>161</v>
      </c>
      <c r="Q882" t="s">
        <v>50</v>
      </c>
      <c r="R882" t="s">
        <v>1731</v>
      </c>
      <c r="S882" t="s">
        <v>1577</v>
      </c>
      <c r="T882">
        <v>3303322</v>
      </c>
      <c r="U882">
        <v>3303924</v>
      </c>
      <c r="V882" t="s">
        <v>564</v>
      </c>
      <c r="W882" t="s">
        <v>503</v>
      </c>
      <c r="X882">
        <v>63</v>
      </c>
      <c r="Y882">
        <v>19</v>
      </c>
      <c r="Z882" t="s">
        <v>13</v>
      </c>
      <c r="AA882" t="s">
        <v>13</v>
      </c>
      <c r="AB882" t="s">
        <v>2255</v>
      </c>
      <c r="AC882">
        <v>27</v>
      </c>
      <c r="AD882" t="s">
        <v>2256</v>
      </c>
    </row>
    <row r="883" spans="1:30">
      <c r="A883" t="s">
        <v>1538</v>
      </c>
      <c r="B883" t="s">
        <v>1728</v>
      </c>
      <c r="C883">
        <v>94.5</v>
      </c>
      <c r="D883">
        <v>346</v>
      </c>
      <c r="E883">
        <v>7</v>
      </c>
      <c r="F883">
        <v>1</v>
      </c>
      <c r="G883">
        <v>99</v>
      </c>
      <c r="H883">
        <v>444</v>
      </c>
      <c r="I883">
        <v>1</v>
      </c>
      <c r="J883">
        <v>334</v>
      </c>
      <c r="K883" s="10">
        <v>6.2899999999999995E-225</v>
      </c>
      <c r="L883">
        <v>618</v>
      </c>
      <c r="M883">
        <v>77.900000000000006</v>
      </c>
      <c r="N883">
        <v>444</v>
      </c>
      <c r="O883">
        <v>334</v>
      </c>
      <c r="P883" t="s">
        <v>161</v>
      </c>
      <c r="Q883" t="s">
        <v>50</v>
      </c>
      <c r="R883" t="s">
        <v>1729</v>
      </c>
      <c r="S883" t="s">
        <v>1573</v>
      </c>
      <c r="T883">
        <v>3301718</v>
      </c>
      <c r="U883">
        <v>3303110</v>
      </c>
      <c r="V883" t="s">
        <v>564</v>
      </c>
      <c r="W883" t="s">
        <v>502</v>
      </c>
      <c r="X883">
        <v>63</v>
      </c>
      <c r="Y883">
        <v>19</v>
      </c>
      <c r="Z883" t="s">
        <v>13</v>
      </c>
      <c r="AA883" t="s">
        <v>13</v>
      </c>
      <c r="AB883" t="s">
        <v>2255</v>
      </c>
      <c r="AC883">
        <v>27</v>
      </c>
      <c r="AD883" t="s">
        <v>2256</v>
      </c>
    </row>
    <row r="884" spans="1:30">
      <c r="A884" t="s">
        <v>1514</v>
      </c>
      <c r="B884" t="s">
        <v>1726</v>
      </c>
      <c r="C884">
        <v>77.3</v>
      </c>
      <c r="D884">
        <v>309</v>
      </c>
      <c r="E884">
        <v>22</v>
      </c>
      <c r="F884">
        <v>3</v>
      </c>
      <c r="G884">
        <v>1</v>
      </c>
      <c r="H884">
        <v>261</v>
      </c>
      <c r="I884">
        <v>1</v>
      </c>
      <c r="J884">
        <v>309</v>
      </c>
      <c r="K884" s="10">
        <v>1.8E-166</v>
      </c>
      <c r="L884">
        <v>461</v>
      </c>
      <c r="M884">
        <v>100</v>
      </c>
      <c r="N884">
        <v>261</v>
      </c>
      <c r="O884">
        <v>309</v>
      </c>
      <c r="P884" t="s">
        <v>161</v>
      </c>
      <c r="Q884" t="s">
        <v>50</v>
      </c>
      <c r="R884" t="s">
        <v>1727</v>
      </c>
      <c r="S884" t="s">
        <v>1570</v>
      </c>
      <c r="T884">
        <v>3299972</v>
      </c>
      <c r="U884">
        <v>3300901</v>
      </c>
      <c r="V884" t="s">
        <v>564</v>
      </c>
      <c r="W884" t="s">
        <v>502</v>
      </c>
      <c r="X884">
        <v>63</v>
      </c>
      <c r="Y884">
        <v>19</v>
      </c>
      <c r="Z884" t="s">
        <v>13</v>
      </c>
      <c r="AA884" t="s">
        <v>13</v>
      </c>
      <c r="AB884" t="s">
        <v>2255</v>
      </c>
      <c r="AC884">
        <v>27</v>
      </c>
      <c r="AD884" t="s">
        <v>2256</v>
      </c>
    </row>
    <row r="885" spans="1:30">
      <c r="A885" t="s">
        <v>1526</v>
      </c>
      <c r="B885" t="s">
        <v>1724</v>
      </c>
      <c r="C885">
        <v>88.6</v>
      </c>
      <c r="D885">
        <v>456</v>
      </c>
      <c r="E885">
        <v>29</v>
      </c>
      <c r="F885">
        <v>1</v>
      </c>
      <c r="G885">
        <v>1</v>
      </c>
      <c r="H885">
        <v>433</v>
      </c>
      <c r="I885">
        <v>1</v>
      </c>
      <c r="J885">
        <v>456</v>
      </c>
      <c r="K885" s="10">
        <v>2.87E-301</v>
      </c>
      <c r="L885">
        <v>816</v>
      </c>
      <c r="M885">
        <v>100</v>
      </c>
      <c r="N885">
        <v>433</v>
      </c>
      <c r="O885">
        <v>456</v>
      </c>
      <c r="P885" t="s">
        <v>161</v>
      </c>
      <c r="Q885" t="s">
        <v>50</v>
      </c>
      <c r="R885" t="s">
        <v>1725</v>
      </c>
      <c r="S885" t="s">
        <v>1567</v>
      </c>
      <c r="T885">
        <v>3298227</v>
      </c>
      <c r="U885">
        <v>3299657</v>
      </c>
      <c r="V885" t="s">
        <v>564</v>
      </c>
      <c r="W885" t="s">
        <v>503</v>
      </c>
      <c r="X885">
        <v>63</v>
      </c>
      <c r="Y885">
        <v>19</v>
      </c>
      <c r="Z885" t="s">
        <v>13</v>
      </c>
      <c r="AA885" t="s">
        <v>13</v>
      </c>
      <c r="AB885" t="s">
        <v>2255</v>
      </c>
      <c r="AC885">
        <v>27</v>
      </c>
      <c r="AD885" t="s">
        <v>2256</v>
      </c>
    </row>
    <row r="886" spans="1:30">
      <c r="A886" t="s">
        <v>1522</v>
      </c>
      <c r="B886" t="s">
        <v>1722</v>
      </c>
      <c r="C886">
        <v>98</v>
      </c>
      <c r="D886">
        <v>151</v>
      </c>
      <c r="E886">
        <v>3</v>
      </c>
      <c r="F886">
        <v>0</v>
      </c>
      <c r="G886">
        <v>1</v>
      </c>
      <c r="H886">
        <v>151</v>
      </c>
      <c r="I886">
        <v>1</v>
      </c>
      <c r="J886">
        <v>151</v>
      </c>
      <c r="K886" s="10">
        <v>1.2599999999999999E-112</v>
      </c>
      <c r="L886">
        <v>314</v>
      </c>
      <c r="M886">
        <v>100</v>
      </c>
      <c r="N886">
        <v>151</v>
      </c>
      <c r="O886">
        <v>151</v>
      </c>
      <c r="P886" t="s">
        <v>161</v>
      </c>
      <c r="Q886" t="s">
        <v>50</v>
      </c>
      <c r="R886" t="s">
        <v>1723</v>
      </c>
      <c r="S886" t="s">
        <v>1564</v>
      </c>
      <c r="T886">
        <v>3297482</v>
      </c>
      <c r="U886">
        <v>3298044</v>
      </c>
      <c r="V886" t="s">
        <v>564</v>
      </c>
      <c r="W886" t="s">
        <v>502</v>
      </c>
      <c r="X886">
        <v>63</v>
      </c>
      <c r="Y886">
        <v>19</v>
      </c>
      <c r="Z886" t="s">
        <v>13</v>
      </c>
      <c r="AA886" t="s">
        <v>13</v>
      </c>
      <c r="AB886" t="s">
        <v>2255</v>
      </c>
      <c r="AC886">
        <v>27</v>
      </c>
      <c r="AD886" t="s">
        <v>2256</v>
      </c>
    </row>
    <row r="887" spans="1:30">
      <c r="A887" t="s">
        <v>1518</v>
      </c>
      <c r="B887" t="s">
        <v>1720</v>
      </c>
      <c r="C887">
        <v>90.7</v>
      </c>
      <c r="D887">
        <v>162</v>
      </c>
      <c r="E887">
        <v>15</v>
      </c>
      <c r="F887">
        <v>0</v>
      </c>
      <c r="G887">
        <v>1</v>
      </c>
      <c r="H887">
        <v>162</v>
      </c>
      <c r="I887">
        <v>1</v>
      </c>
      <c r="J887">
        <v>162</v>
      </c>
      <c r="K887" s="10">
        <v>4.9700000000000001E-104</v>
      </c>
      <c r="L887">
        <v>293</v>
      </c>
      <c r="M887">
        <v>100</v>
      </c>
      <c r="N887">
        <v>162</v>
      </c>
      <c r="O887">
        <v>162</v>
      </c>
      <c r="P887" t="s">
        <v>161</v>
      </c>
      <c r="Q887" t="s">
        <v>50</v>
      </c>
      <c r="R887" t="s">
        <v>1721</v>
      </c>
      <c r="S887" t="s">
        <v>1561</v>
      </c>
      <c r="T887">
        <v>3296714</v>
      </c>
      <c r="U887">
        <v>3297264</v>
      </c>
      <c r="V887" t="s">
        <v>564</v>
      </c>
      <c r="W887" t="s">
        <v>503</v>
      </c>
      <c r="X887">
        <v>63</v>
      </c>
      <c r="Y887">
        <v>19</v>
      </c>
      <c r="Z887" t="s">
        <v>13</v>
      </c>
      <c r="AA887" t="s">
        <v>13</v>
      </c>
      <c r="AB887" t="s">
        <v>2255</v>
      </c>
      <c r="AC887">
        <v>27</v>
      </c>
      <c r="AD887" t="s">
        <v>2256</v>
      </c>
    </row>
    <row r="888" spans="1:30">
      <c r="A888" t="s">
        <v>1546</v>
      </c>
      <c r="B888" t="s">
        <v>1718</v>
      </c>
      <c r="C888">
        <v>97.7</v>
      </c>
      <c r="D888">
        <v>309</v>
      </c>
      <c r="E888">
        <v>7</v>
      </c>
      <c r="F888">
        <v>0</v>
      </c>
      <c r="G888">
        <v>1</v>
      </c>
      <c r="H888">
        <v>309</v>
      </c>
      <c r="I888">
        <v>1</v>
      </c>
      <c r="J888">
        <v>309</v>
      </c>
      <c r="K888" s="10">
        <v>3.16E-223</v>
      </c>
      <c r="L888">
        <v>608</v>
      </c>
      <c r="M888">
        <v>96</v>
      </c>
      <c r="N888">
        <v>322</v>
      </c>
      <c r="O888">
        <v>314</v>
      </c>
      <c r="P888" t="s">
        <v>161</v>
      </c>
      <c r="Q888" t="s">
        <v>50</v>
      </c>
      <c r="R888" t="s">
        <v>1719</v>
      </c>
      <c r="S888" t="s">
        <v>1558</v>
      </c>
      <c r="T888">
        <v>3295344</v>
      </c>
      <c r="U888">
        <v>3296349</v>
      </c>
      <c r="V888" t="s">
        <v>564</v>
      </c>
      <c r="W888" t="s">
        <v>502</v>
      </c>
      <c r="X888">
        <v>63</v>
      </c>
      <c r="Y888">
        <v>19</v>
      </c>
      <c r="Z888" t="s">
        <v>13</v>
      </c>
      <c r="AA888" t="s">
        <v>13</v>
      </c>
      <c r="AB888" t="s">
        <v>2255</v>
      </c>
      <c r="AC888">
        <v>27</v>
      </c>
      <c r="AD888" t="s">
        <v>2256</v>
      </c>
    </row>
    <row r="889" spans="1:30">
      <c r="A889" t="s">
        <v>1542</v>
      </c>
      <c r="B889" t="s">
        <v>1716</v>
      </c>
      <c r="C889">
        <v>94.7</v>
      </c>
      <c r="D889">
        <v>1824</v>
      </c>
      <c r="E889">
        <v>62</v>
      </c>
      <c r="F889">
        <v>4</v>
      </c>
      <c r="G889">
        <v>1</v>
      </c>
      <c r="H889">
        <v>1792</v>
      </c>
      <c r="I889">
        <v>1</v>
      </c>
      <c r="J889">
        <v>1821</v>
      </c>
      <c r="K889">
        <v>0</v>
      </c>
      <c r="L889">
        <v>3383</v>
      </c>
      <c r="M889">
        <v>100</v>
      </c>
      <c r="N889">
        <v>1792</v>
      </c>
      <c r="O889">
        <v>1821</v>
      </c>
      <c r="P889" t="s">
        <v>161</v>
      </c>
      <c r="Q889" t="s">
        <v>50</v>
      </c>
      <c r="R889" t="s">
        <v>1717</v>
      </c>
      <c r="S889" t="s">
        <v>1555</v>
      </c>
      <c r="T889">
        <v>3289310</v>
      </c>
      <c r="U889">
        <v>3295008</v>
      </c>
      <c r="V889" t="s">
        <v>564</v>
      </c>
      <c r="W889" t="s">
        <v>503</v>
      </c>
      <c r="X889">
        <v>63</v>
      </c>
      <c r="Y889">
        <v>19</v>
      </c>
      <c r="Z889" t="s">
        <v>13</v>
      </c>
      <c r="AA889" t="s">
        <v>13</v>
      </c>
      <c r="AB889" t="s">
        <v>2255</v>
      </c>
      <c r="AC889">
        <v>27</v>
      </c>
      <c r="AD889" t="s">
        <v>2256</v>
      </c>
    </row>
    <row r="890" spans="1:30">
      <c r="A890" t="s">
        <v>1534</v>
      </c>
      <c r="B890" t="s">
        <v>1714</v>
      </c>
      <c r="C890">
        <v>90.5</v>
      </c>
      <c r="D890">
        <v>378</v>
      </c>
      <c r="E890">
        <v>36</v>
      </c>
      <c r="F890">
        <v>0</v>
      </c>
      <c r="G890">
        <v>1</v>
      </c>
      <c r="H890">
        <v>378</v>
      </c>
      <c r="I890">
        <v>1</v>
      </c>
      <c r="J890">
        <v>378</v>
      </c>
      <c r="K890" s="10">
        <v>2.7599999999999999E-238</v>
      </c>
      <c r="L890">
        <v>651</v>
      </c>
      <c r="M890">
        <v>100</v>
      </c>
      <c r="N890">
        <v>378</v>
      </c>
      <c r="O890">
        <v>378</v>
      </c>
      <c r="P890" t="s">
        <v>161</v>
      </c>
      <c r="Q890" t="s">
        <v>50</v>
      </c>
      <c r="R890" t="s">
        <v>1715</v>
      </c>
      <c r="S890" t="s">
        <v>1552</v>
      </c>
      <c r="T890">
        <v>3287708</v>
      </c>
      <c r="U890">
        <v>3288844</v>
      </c>
      <c r="V890" t="s">
        <v>564</v>
      </c>
      <c r="W890" t="s">
        <v>502</v>
      </c>
      <c r="X890">
        <v>63</v>
      </c>
      <c r="Y890">
        <v>19</v>
      </c>
      <c r="Z890" t="s">
        <v>13</v>
      </c>
      <c r="AA890" t="s">
        <v>13</v>
      </c>
      <c r="AB890" t="s">
        <v>2255</v>
      </c>
      <c r="AC890">
        <v>27</v>
      </c>
      <c r="AD890" t="s">
        <v>2256</v>
      </c>
    </row>
    <row r="891" spans="1:30">
      <c r="A891" t="s">
        <v>1821</v>
      </c>
      <c r="B891" t="s">
        <v>1910</v>
      </c>
      <c r="C891">
        <v>95.3</v>
      </c>
      <c r="D891">
        <v>149</v>
      </c>
      <c r="E891">
        <v>7</v>
      </c>
      <c r="F891">
        <v>0</v>
      </c>
      <c r="G891">
        <v>1</v>
      </c>
      <c r="H891">
        <v>149</v>
      </c>
      <c r="I891">
        <v>1</v>
      </c>
      <c r="J891">
        <v>149</v>
      </c>
      <c r="K891" s="10">
        <v>3.2199999999999998E-103</v>
      </c>
      <c r="L891">
        <v>290</v>
      </c>
      <c r="M891">
        <v>99.3</v>
      </c>
      <c r="N891">
        <v>150</v>
      </c>
      <c r="O891">
        <v>150</v>
      </c>
      <c r="P891" t="s">
        <v>162</v>
      </c>
      <c r="Q891" t="s">
        <v>50</v>
      </c>
      <c r="R891" t="s">
        <v>1911</v>
      </c>
      <c r="S891" t="s">
        <v>1824</v>
      </c>
      <c r="T891">
        <v>86453</v>
      </c>
      <c r="U891">
        <v>87154</v>
      </c>
      <c r="V891" t="s">
        <v>517</v>
      </c>
      <c r="W891" t="s">
        <v>502</v>
      </c>
      <c r="X891">
        <v>63</v>
      </c>
      <c r="Y891">
        <v>19</v>
      </c>
      <c r="Z891" t="s">
        <v>13</v>
      </c>
      <c r="AA891" t="s">
        <v>13</v>
      </c>
      <c r="AB891" t="s">
        <v>2255</v>
      </c>
      <c r="AC891">
        <v>27</v>
      </c>
      <c r="AD891" t="s">
        <v>2256</v>
      </c>
    </row>
    <row r="892" spans="1:30">
      <c r="A892" t="s">
        <v>1530</v>
      </c>
      <c r="B892" t="s">
        <v>1934</v>
      </c>
      <c r="C892">
        <v>95.5</v>
      </c>
      <c r="D892">
        <v>265</v>
      </c>
      <c r="E892">
        <v>12</v>
      </c>
      <c r="F892">
        <v>0</v>
      </c>
      <c r="G892">
        <v>1</v>
      </c>
      <c r="H892">
        <v>265</v>
      </c>
      <c r="I892">
        <v>1</v>
      </c>
      <c r="J892">
        <v>265</v>
      </c>
      <c r="K892" s="10">
        <v>2.23E-187</v>
      </c>
      <c r="L892">
        <v>513</v>
      </c>
      <c r="M892">
        <v>100</v>
      </c>
      <c r="N892">
        <v>265</v>
      </c>
      <c r="O892">
        <v>265</v>
      </c>
      <c r="P892" t="s">
        <v>162</v>
      </c>
      <c r="Q892" t="s">
        <v>50</v>
      </c>
      <c r="R892" t="s">
        <v>1935</v>
      </c>
      <c r="S892" t="s">
        <v>1806</v>
      </c>
      <c r="T892">
        <v>87437</v>
      </c>
      <c r="U892">
        <v>88234</v>
      </c>
      <c r="V892" t="s">
        <v>517</v>
      </c>
      <c r="W892" t="s">
        <v>502</v>
      </c>
      <c r="X892">
        <v>63</v>
      </c>
      <c r="Y892">
        <v>19</v>
      </c>
      <c r="Z892" t="s">
        <v>13</v>
      </c>
      <c r="AA892" t="s">
        <v>13</v>
      </c>
      <c r="AB892" t="s">
        <v>2255</v>
      </c>
      <c r="AC892">
        <v>27</v>
      </c>
      <c r="AD892" t="s">
        <v>2256</v>
      </c>
    </row>
    <row r="893" spans="1:30">
      <c r="A893" t="s">
        <v>1807</v>
      </c>
      <c r="B893" t="s">
        <v>2004</v>
      </c>
      <c r="C893">
        <v>96</v>
      </c>
      <c r="D893">
        <v>151</v>
      </c>
      <c r="E893">
        <v>6</v>
      </c>
      <c r="F893">
        <v>0</v>
      </c>
      <c r="G893">
        <v>1</v>
      </c>
      <c r="H893">
        <v>151</v>
      </c>
      <c r="I893">
        <v>1</v>
      </c>
      <c r="J893">
        <v>151</v>
      </c>
      <c r="K893" s="10">
        <v>1.36E-109</v>
      </c>
      <c r="L893">
        <v>306</v>
      </c>
      <c r="M893">
        <v>100</v>
      </c>
      <c r="N893">
        <v>151</v>
      </c>
      <c r="O893">
        <v>151</v>
      </c>
      <c r="P893" t="s">
        <v>162</v>
      </c>
      <c r="Q893" t="s">
        <v>50</v>
      </c>
      <c r="R893" t="s">
        <v>2005</v>
      </c>
      <c r="S893" t="s">
        <v>1810</v>
      </c>
      <c r="T893">
        <v>88389</v>
      </c>
      <c r="U893">
        <v>89020</v>
      </c>
      <c r="V893" t="s">
        <v>517</v>
      </c>
      <c r="W893" t="s">
        <v>502</v>
      </c>
      <c r="X893">
        <v>63</v>
      </c>
      <c r="Y893">
        <v>19</v>
      </c>
      <c r="Z893" t="s">
        <v>13</v>
      </c>
      <c r="AA893" t="s">
        <v>13</v>
      </c>
      <c r="AB893" t="s">
        <v>2255</v>
      </c>
      <c r="AC893">
        <v>27</v>
      </c>
      <c r="AD893" t="s">
        <v>2256</v>
      </c>
    </row>
    <row r="894" spans="1:30">
      <c r="A894" t="s">
        <v>1811</v>
      </c>
      <c r="B894" t="s">
        <v>1849</v>
      </c>
      <c r="C894">
        <v>95</v>
      </c>
      <c r="D894">
        <v>515</v>
      </c>
      <c r="E894">
        <v>23</v>
      </c>
      <c r="F894">
        <v>1</v>
      </c>
      <c r="G894">
        <v>1</v>
      </c>
      <c r="H894">
        <v>515</v>
      </c>
      <c r="I894">
        <v>2</v>
      </c>
      <c r="J894">
        <v>513</v>
      </c>
      <c r="K894">
        <v>0</v>
      </c>
      <c r="L894">
        <v>1012</v>
      </c>
      <c r="M894">
        <v>100</v>
      </c>
      <c r="N894">
        <v>515</v>
      </c>
      <c r="O894">
        <v>513</v>
      </c>
      <c r="P894" t="s">
        <v>162</v>
      </c>
      <c r="Q894" t="s">
        <v>50</v>
      </c>
      <c r="R894" t="s">
        <v>1850</v>
      </c>
      <c r="S894" t="s">
        <v>1814</v>
      </c>
      <c r="T894">
        <v>89341</v>
      </c>
      <c r="U894">
        <v>91006</v>
      </c>
      <c r="V894" t="s">
        <v>517</v>
      </c>
      <c r="W894" t="s">
        <v>502</v>
      </c>
      <c r="X894">
        <v>63</v>
      </c>
      <c r="Y894">
        <v>19</v>
      </c>
      <c r="Z894" t="s">
        <v>13</v>
      </c>
      <c r="AA894" t="s">
        <v>13</v>
      </c>
      <c r="AB894" t="s">
        <v>2255</v>
      </c>
      <c r="AC894">
        <v>27</v>
      </c>
      <c r="AD894" t="s">
        <v>2256</v>
      </c>
    </row>
    <row r="895" spans="1:30">
      <c r="A895" t="s">
        <v>1510</v>
      </c>
      <c r="B895" t="s">
        <v>1744</v>
      </c>
      <c r="C895">
        <v>95.5</v>
      </c>
      <c r="D895">
        <v>290</v>
      </c>
      <c r="E895">
        <v>13</v>
      </c>
      <c r="F895">
        <v>0</v>
      </c>
      <c r="G895">
        <v>1</v>
      </c>
      <c r="H895">
        <v>290</v>
      </c>
      <c r="I895">
        <v>1</v>
      </c>
      <c r="J895">
        <v>290</v>
      </c>
      <c r="K895" s="10">
        <v>1.1400000000000001E-197</v>
      </c>
      <c r="L895">
        <v>541</v>
      </c>
      <c r="M895">
        <v>100</v>
      </c>
      <c r="N895">
        <v>290</v>
      </c>
      <c r="O895">
        <v>290</v>
      </c>
      <c r="P895" t="s">
        <v>162</v>
      </c>
      <c r="Q895" t="s">
        <v>50</v>
      </c>
      <c r="R895" t="s">
        <v>1745</v>
      </c>
      <c r="S895" t="s">
        <v>1513</v>
      </c>
      <c r="T895">
        <v>91245</v>
      </c>
      <c r="U895">
        <v>92117</v>
      </c>
      <c r="V895" t="s">
        <v>517</v>
      </c>
      <c r="W895" t="s">
        <v>503</v>
      </c>
      <c r="X895">
        <v>63</v>
      </c>
      <c r="Y895">
        <v>19</v>
      </c>
      <c r="Z895" t="s">
        <v>13</v>
      </c>
      <c r="AA895" t="s">
        <v>13</v>
      </c>
      <c r="AB895" t="s">
        <v>2255</v>
      </c>
      <c r="AC895">
        <v>27</v>
      </c>
      <c r="AD895" t="s">
        <v>2256</v>
      </c>
    </row>
    <row r="896" spans="1:30">
      <c r="A896" t="s">
        <v>1594</v>
      </c>
      <c r="B896" t="s">
        <v>1746</v>
      </c>
      <c r="C896">
        <v>97</v>
      </c>
      <c r="D896">
        <v>502</v>
      </c>
      <c r="E896">
        <v>15</v>
      </c>
      <c r="F896">
        <v>0</v>
      </c>
      <c r="G896">
        <v>1</v>
      </c>
      <c r="H896">
        <v>502</v>
      </c>
      <c r="I896">
        <v>56</v>
      </c>
      <c r="J896">
        <v>557</v>
      </c>
      <c r="K896">
        <v>0</v>
      </c>
      <c r="L896">
        <v>952</v>
      </c>
      <c r="M896">
        <v>99.2</v>
      </c>
      <c r="N896">
        <v>506</v>
      </c>
      <c r="O896">
        <v>560</v>
      </c>
      <c r="P896" t="s">
        <v>162</v>
      </c>
      <c r="Q896" t="s">
        <v>50</v>
      </c>
      <c r="R896" t="s">
        <v>1747</v>
      </c>
      <c r="S896" t="s">
        <v>1597</v>
      </c>
      <c r="T896">
        <v>92533</v>
      </c>
      <c r="U896">
        <v>94554</v>
      </c>
      <c r="V896" t="s">
        <v>517</v>
      </c>
      <c r="W896" t="s">
        <v>503</v>
      </c>
      <c r="X896">
        <v>63</v>
      </c>
      <c r="Y896">
        <v>19</v>
      </c>
      <c r="Z896" t="s">
        <v>13</v>
      </c>
      <c r="AA896" t="s">
        <v>13</v>
      </c>
      <c r="AB896" t="s">
        <v>2255</v>
      </c>
      <c r="AC896">
        <v>27</v>
      </c>
      <c r="AD896" t="s">
        <v>2256</v>
      </c>
    </row>
    <row r="897" spans="1:30">
      <c r="A897" t="s">
        <v>1590</v>
      </c>
      <c r="B897" t="s">
        <v>1748</v>
      </c>
      <c r="C897">
        <v>91</v>
      </c>
      <c r="D897">
        <v>669</v>
      </c>
      <c r="E897">
        <v>42</v>
      </c>
      <c r="F897">
        <v>1</v>
      </c>
      <c r="G897">
        <v>66</v>
      </c>
      <c r="H897">
        <v>716</v>
      </c>
      <c r="I897">
        <v>36</v>
      </c>
      <c r="J897">
        <v>704</v>
      </c>
      <c r="K897">
        <v>0</v>
      </c>
      <c r="L897">
        <v>1224</v>
      </c>
      <c r="M897">
        <v>90.9</v>
      </c>
      <c r="N897">
        <v>716</v>
      </c>
      <c r="O897">
        <v>704</v>
      </c>
      <c r="P897" t="s">
        <v>162</v>
      </c>
      <c r="Q897" t="s">
        <v>50</v>
      </c>
      <c r="R897" t="s">
        <v>1749</v>
      </c>
      <c r="S897" t="s">
        <v>1593</v>
      </c>
      <c r="T897">
        <v>94703</v>
      </c>
      <c r="U897">
        <v>98559</v>
      </c>
      <c r="V897" t="s">
        <v>517</v>
      </c>
      <c r="W897" t="s">
        <v>502</v>
      </c>
      <c r="X897">
        <v>63</v>
      </c>
      <c r="Y897">
        <v>19</v>
      </c>
      <c r="Z897" t="s">
        <v>13</v>
      </c>
      <c r="AA897" t="s">
        <v>13</v>
      </c>
      <c r="AB897" t="s">
        <v>2255</v>
      </c>
      <c r="AC897">
        <v>27</v>
      </c>
      <c r="AD897" t="s">
        <v>2256</v>
      </c>
    </row>
    <row r="898" spans="1:30">
      <c r="A898" t="s">
        <v>1586</v>
      </c>
      <c r="B898" t="s">
        <v>1750</v>
      </c>
      <c r="C898">
        <v>96.1</v>
      </c>
      <c r="D898">
        <v>484</v>
      </c>
      <c r="E898">
        <v>19</v>
      </c>
      <c r="F898">
        <v>0</v>
      </c>
      <c r="G898">
        <v>1</v>
      </c>
      <c r="H898">
        <v>484</v>
      </c>
      <c r="I898">
        <v>1</v>
      </c>
      <c r="J898">
        <v>484</v>
      </c>
      <c r="K898">
        <v>0</v>
      </c>
      <c r="L898">
        <v>940</v>
      </c>
      <c r="M898">
        <v>99.4</v>
      </c>
      <c r="N898">
        <v>487</v>
      </c>
      <c r="O898">
        <v>484</v>
      </c>
      <c r="P898" t="s">
        <v>162</v>
      </c>
      <c r="Q898" t="s">
        <v>50</v>
      </c>
      <c r="R898" t="s">
        <v>1751</v>
      </c>
      <c r="S898" t="s">
        <v>1589</v>
      </c>
      <c r="T898">
        <v>97264</v>
      </c>
      <c r="U898">
        <v>98890</v>
      </c>
      <c r="V898" t="s">
        <v>517</v>
      </c>
      <c r="W898" t="s">
        <v>503</v>
      </c>
      <c r="X898">
        <v>63</v>
      </c>
      <c r="Y898">
        <v>19</v>
      </c>
      <c r="Z898" t="s">
        <v>13</v>
      </c>
      <c r="AA898" t="s">
        <v>13</v>
      </c>
      <c r="AB898" t="s">
        <v>2255</v>
      </c>
      <c r="AC898">
        <v>27</v>
      </c>
      <c r="AD898" t="s">
        <v>2256</v>
      </c>
    </row>
    <row r="899" spans="1:30">
      <c r="A899" t="s">
        <v>1582</v>
      </c>
      <c r="B899" t="s">
        <v>1752</v>
      </c>
      <c r="C899">
        <v>88.4</v>
      </c>
      <c r="D899">
        <v>533</v>
      </c>
      <c r="E899">
        <v>33</v>
      </c>
      <c r="F899">
        <v>2</v>
      </c>
      <c r="G899">
        <v>1</v>
      </c>
      <c r="H899">
        <v>504</v>
      </c>
      <c r="I899">
        <v>1</v>
      </c>
      <c r="J899">
        <v>533</v>
      </c>
      <c r="K899">
        <v>0</v>
      </c>
      <c r="L899">
        <v>943</v>
      </c>
      <c r="M899">
        <v>100</v>
      </c>
      <c r="N899">
        <v>504</v>
      </c>
      <c r="O899">
        <v>533</v>
      </c>
      <c r="P899" t="s">
        <v>162</v>
      </c>
      <c r="Q899" t="s">
        <v>50</v>
      </c>
      <c r="R899" t="s">
        <v>1753</v>
      </c>
      <c r="S899" t="s">
        <v>1585</v>
      </c>
      <c r="T899">
        <v>99216</v>
      </c>
      <c r="U899">
        <v>100879</v>
      </c>
      <c r="V899" t="s">
        <v>517</v>
      </c>
      <c r="W899" t="s">
        <v>502</v>
      </c>
      <c r="X899">
        <v>63</v>
      </c>
      <c r="Y899">
        <v>19</v>
      </c>
      <c r="Z899" t="s">
        <v>13</v>
      </c>
      <c r="AA899" t="s">
        <v>13</v>
      </c>
      <c r="AB899" t="s">
        <v>2255</v>
      </c>
      <c r="AC899">
        <v>27</v>
      </c>
      <c r="AD899" t="s">
        <v>2256</v>
      </c>
    </row>
    <row r="900" spans="1:30">
      <c r="A900" t="s">
        <v>1578</v>
      </c>
      <c r="B900" t="s">
        <v>1754</v>
      </c>
      <c r="C900">
        <v>98.5</v>
      </c>
      <c r="D900">
        <v>264</v>
      </c>
      <c r="E900">
        <v>4</v>
      </c>
      <c r="F900">
        <v>0</v>
      </c>
      <c r="G900">
        <v>1</v>
      </c>
      <c r="H900">
        <v>264</v>
      </c>
      <c r="I900">
        <v>1</v>
      </c>
      <c r="J900">
        <v>264</v>
      </c>
      <c r="K900" s="10">
        <v>1.1E-182</v>
      </c>
      <c r="L900">
        <v>501</v>
      </c>
      <c r="M900">
        <v>100</v>
      </c>
      <c r="N900">
        <v>264</v>
      </c>
      <c r="O900">
        <v>264</v>
      </c>
      <c r="P900" t="s">
        <v>162</v>
      </c>
      <c r="Q900" t="s">
        <v>50</v>
      </c>
      <c r="R900" t="s">
        <v>1755</v>
      </c>
      <c r="S900" t="s">
        <v>1581</v>
      </c>
      <c r="T900">
        <v>101195</v>
      </c>
      <c r="U900">
        <v>101989</v>
      </c>
      <c r="V900" t="s">
        <v>517</v>
      </c>
      <c r="W900" t="s">
        <v>503</v>
      </c>
      <c r="X900">
        <v>63</v>
      </c>
      <c r="Y900">
        <v>19</v>
      </c>
      <c r="Z900" t="s">
        <v>13</v>
      </c>
      <c r="AA900" t="s">
        <v>13</v>
      </c>
      <c r="AB900" t="s">
        <v>2255</v>
      </c>
      <c r="AC900">
        <v>27</v>
      </c>
      <c r="AD900" t="s">
        <v>2256</v>
      </c>
    </row>
    <row r="901" spans="1:30">
      <c r="A901" t="s">
        <v>1574</v>
      </c>
      <c r="B901" t="s">
        <v>1756</v>
      </c>
      <c r="C901">
        <v>96.9</v>
      </c>
      <c r="D901">
        <v>162</v>
      </c>
      <c r="E901">
        <v>5</v>
      </c>
      <c r="F901">
        <v>0</v>
      </c>
      <c r="G901">
        <v>1</v>
      </c>
      <c r="H901">
        <v>162</v>
      </c>
      <c r="I901">
        <v>1</v>
      </c>
      <c r="J901">
        <v>162</v>
      </c>
      <c r="K901" s="10">
        <v>1.33E-119</v>
      </c>
      <c r="L901">
        <v>333</v>
      </c>
      <c r="M901">
        <v>100</v>
      </c>
      <c r="N901">
        <v>162</v>
      </c>
      <c r="O901">
        <v>162</v>
      </c>
      <c r="P901" t="s">
        <v>162</v>
      </c>
      <c r="Q901" t="s">
        <v>50</v>
      </c>
      <c r="R901" t="s">
        <v>1757</v>
      </c>
      <c r="S901" t="s">
        <v>1577</v>
      </c>
      <c r="T901">
        <v>102267</v>
      </c>
      <c r="U901">
        <v>102869</v>
      </c>
      <c r="V901" t="s">
        <v>517</v>
      </c>
      <c r="W901" t="s">
        <v>502</v>
      </c>
      <c r="X901">
        <v>63</v>
      </c>
      <c r="Y901">
        <v>19</v>
      </c>
      <c r="Z901" t="s">
        <v>13</v>
      </c>
      <c r="AA901" t="s">
        <v>13</v>
      </c>
      <c r="AB901" t="s">
        <v>2255</v>
      </c>
      <c r="AC901">
        <v>27</v>
      </c>
      <c r="AD901" t="s">
        <v>2256</v>
      </c>
    </row>
    <row r="902" spans="1:30">
      <c r="A902" t="s">
        <v>1538</v>
      </c>
      <c r="B902" t="s">
        <v>1758</v>
      </c>
      <c r="C902">
        <v>95.5</v>
      </c>
      <c r="D902">
        <v>444</v>
      </c>
      <c r="E902">
        <v>7</v>
      </c>
      <c r="F902">
        <v>2</v>
      </c>
      <c r="G902">
        <v>1</v>
      </c>
      <c r="H902">
        <v>444</v>
      </c>
      <c r="I902">
        <v>1</v>
      </c>
      <c r="J902">
        <v>431</v>
      </c>
      <c r="K902" s="10">
        <v>7.2700000000000003E-296</v>
      </c>
      <c r="L902">
        <v>801</v>
      </c>
      <c r="M902">
        <v>100</v>
      </c>
      <c r="N902">
        <v>444</v>
      </c>
      <c r="O902">
        <v>431</v>
      </c>
      <c r="P902" t="s">
        <v>162</v>
      </c>
      <c r="Q902" t="s">
        <v>50</v>
      </c>
      <c r="R902" t="s">
        <v>1759</v>
      </c>
      <c r="S902" t="s">
        <v>1573</v>
      </c>
      <c r="T902">
        <v>102749</v>
      </c>
      <c r="U902">
        <v>104730</v>
      </c>
      <c r="V902" t="s">
        <v>517</v>
      </c>
      <c r="W902" t="s">
        <v>503</v>
      </c>
      <c r="X902">
        <v>63</v>
      </c>
      <c r="Y902">
        <v>19</v>
      </c>
      <c r="Z902" t="s">
        <v>13</v>
      </c>
      <c r="AA902" t="s">
        <v>13</v>
      </c>
      <c r="AB902" t="s">
        <v>2255</v>
      </c>
      <c r="AC902">
        <v>27</v>
      </c>
      <c r="AD902" t="s">
        <v>2256</v>
      </c>
    </row>
    <row r="903" spans="1:30">
      <c r="A903" t="s">
        <v>1514</v>
      </c>
      <c r="B903" t="s">
        <v>1760</v>
      </c>
      <c r="C903">
        <v>77.7</v>
      </c>
      <c r="D903">
        <v>309</v>
      </c>
      <c r="E903">
        <v>21</v>
      </c>
      <c r="F903">
        <v>3</v>
      </c>
      <c r="G903">
        <v>1</v>
      </c>
      <c r="H903">
        <v>261</v>
      </c>
      <c r="I903">
        <v>1</v>
      </c>
      <c r="J903">
        <v>309</v>
      </c>
      <c r="K903" s="10">
        <v>6.0600000000000003E-167</v>
      </c>
      <c r="L903">
        <v>462</v>
      </c>
      <c r="M903">
        <v>100</v>
      </c>
      <c r="N903">
        <v>261</v>
      </c>
      <c r="O903">
        <v>309</v>
      </c>
      <c r="P903" t="s">
        <v>162</v>
      </c>
      <c r="Q903" t="s">
        <v>50</v>
      </c>
      <c r="R903" t="s">
        <v>1761</v>
      </c>
      <c r="S903" t="s">
        <v>1570</v>
      </c>
      <c r="T903">
        <v>105262</v>
      </c>
      <c r="U903">
        <v>106191</v>
      </c>
      <c r="V903" t="s">
        <v>517</v>
      </c>
      <c r="W903" t="s">
        <v>503</v>
      </c>
      <c r="X903">
        <v>63</v>
      </c>
      <c r="Y903">
        <v>19</v>
      </c>
      <c r="Z903" t="s">
        <v>13</v>
      </c>
      <c r="AA903" t="s">
        <v>13</v>
      </c>
      <c r="AB903" t="s">
        <v>2255</v>
      </c>
      <c r="AC903">
        <v>27</v>
      </c>
      <c r="AD903" t="s">
        <v>2256</v>
      </c>
    </row>
    <row r="904" spans="1:30">
      <c r="A904" t="s">
        <v>1526</v>
      </c>
      <c r="B904" t="s">
        <v>1762</v>
      </c>
      <c r="C904">
        <v>87.9</v>
      </c>
      <c r="D904">
        <v>456</v>
      </c>
      <c r="E904">
        <v>32</v>
      </c>
      <c r="F904">
        <v>1</v>
      </c>
      <c r="G904">
        <v>1</v>
      </c>
      <c r="H904">
        <v>433</v>
      </c>
      <c r="I904">
        <v>1</v>
      </c>
      <c r="J904">
        <v>456</v>
      </c>
      <c r="K904" s="10">
        <v>6.5100000000000003E-300</v>
      </c>
      <c r="L904">
        <v>812</v>
      </c>
      <c r="M904">
        <v>100</v>
      </c>
      <c r="N904">
        <v>433</v>
      </c>
      <c r="O904">
        <v>456</v>
      </c>
      <c r="P904" t="s">
        <v>162</v>
      </c>
      <c r="Q904" t="s">
        <v>50</v>
      </c>
      <c r="R904" t="s">
        <v>1763</v>
      </c>
      <c r="S904" t="s">
        <v>1567</v>
      </c>
      <c r="T904">
        <v>106542</v>
      </c>
      <c r="U904">
        <v>107974</v>
      </c>
      <c r="V904" t="s">
        <v>517</v>
      </c>
      <c r="W904" t="s">
        <v>502</v>
      </c>
      <c r="X904">
        <v>63</v>
      </c>
      <c r="Y904">
        <v>19</v>
      </c>
      <c r="Z904" t="s">
        <v>13</v>
      </c>
      <c r="AA904" t="s">
        <v>13</v>
      </c>
      <c r="AB904" t="s">
        <v>2255</v>
      </c>
      <c r="AC904">
        <v>27</v>
      </c>
      <c r="AD904" t="s">
        <v>2256</v>
      </c>
    </row>
    <row r="905" spans="1:30">
      <c r="A905" t="s">
        <v>1522</v>
      </c>
      <c r="B905" t="s">
        <v>1764</v>
      </c>
      <c r="C905">
        <v>97.4</v>
      </c>
      <c r="D905">
        <v>151</v>
      </c>
      <c r="E905">
        <v>4</v>
      </c>
      <c r="F905">
        <v>0</v>
      </c>
      <c r="G905">
        <v>1</v>
      </c>
      <c r="H905">
        <v>151</v>
      </c>
      <c r="I905">
        <v>1</v>
      </c>
      <c r="J905">
        <v>151</v>
      </c>
      <c r="K905" s="10">
        <v>3.4799999999999998E-112</v>
      </c>
      <c r="L905">
        <v>313</v>
      </c>
      <c r="M905">
        <v>100</v>
      </c>
      <c r="N905">
        <v>151</v>
      </c>
      <c r="O905">
        <v>151</v>
      </c>
      <c r="P905" t="s">
        <v>162</v>
      </c>
      <c r="Q905" t="s">
        <v>50</v>
      </c>
      <c r="R905" t="s">
        <v>1765</v>
      </c>
      <c r="S905" t="s">
        <v>1564</v>
      </c>
      <c r="T905">
        <v>108103</v>
      </c>
      <c r="U905">
        <v>108665</v>
      </c>
      <c r="V905" t="s">
        <v>517</v>
      </c>
      <c r="W905" t="s">
        <v>503</v>
      </c>
      <c r="X905">
        <v>63</v>
      </c>
      <c r="Y905">
        <v>19</v>
      </c>
      <c r="Z905" t="s">
        <v>13</v>
      </c>
      <c r="AA905" t="s">
        <v>13</v>
      </c>
      <c r="AB905" t="s">
        <v>2255</v>
      </c>
      <c r="AC905">
        <v>27</v>
      </c>
      <c r="AD905" t="s">
        <v>2256</v>
      </c>
    </row>
    <row r="906" spans="1:30">
      <c r="A906" t="s">
        <v>1518</v>
      </c>
      <c r="B906" t="s">
        <v>1766</v>
      </c>
      <c r="C906">
        <v>92</v>
      </c>
      <c r="D906">
        <v>162</v>
      </c>
      <c r="E906">
        <v>13</v>
      </c>
      <c r="F906">
        <v>0</v>
      </c>
      <c r="G906">
        <v>1</v>
      </c>
      <c r="H906">
        <v>162</v>
      </c>
      <c r="I906">
        <v>1</v>
      </c>
      <c r="J906">
        <v>162</v>
      </c>
      <c r="K906" s="10">
        <v>1.2200000000000001E-106</v>
      </c>
      <c r="L906">
        <v>300</v>
      </c>
      <c r="M906">
        <v>100</v>
      </c>
      <c r="N906">
        <v>162</v>
      </c>
      <c r="O906">
        <v>162</v>
      </c>
      <c r="P906" t="s">
        <v>162</v>
      </c>
      <c r="Q906" t="s">
        <v>50</v>
      </c>
      <c r="R906" t="s">
        <v>1767</v>
      </c>
      <c r="S906" t="s">
        <v>1561</v>
      </c>
      <c r="T906">
        <v>108883</v>
      </c>
      <c r="U906">
        <v>109433</v>
      </c>
      <c r="V906" t="s">
        <v>517</v>
      </c>
      <c r="W906" t="s">
        <v>502</v>
      </c>
      <c r="X906">
        <v>63</v>
      </c>
      <c r="Y906">
        <v>19</v>
      </c>
      <c r="Z906" t="s">
        <v>13</v>
      </c>
      <c r="AA906" t="s">
        <v>13</v>
      </c>
      <c r="AB906" t="s">
        <v>2255</v>
      </c>
      <c r="AC906">
        <v>27</v>
      </c>
      <c r="AD906" t="s">
        <v>2256</v>
      </c>
    </row>
    <row r="907" spans="1:30">
      <c r="A907" t="s">
        <v>1546</v>
      </c>
      <c r="B907" t="s">
        <v>1768</v>
      </c>
      <c r="C907">
        <v>96.4</v>
      </c>
      <c r="D907">
        <v>309</v>
      </c>
      <c r="E907">
        <v>11</v>
      </c>
      <c r="F907">
        <v>0</v>
      </c>
      <c r="G907">
        <v>1</v>
      </c>
      <c r="H907">
        <v>309</v>
      </c>
      <c r="I907">
        <v>1</v>
      </c>
      <c r="J907">
        <v>309</v>
      </c>
      <c r="K907" s="10">
        <v>1.19E-220</v>
      </c>
      <c r="L907">
        <v>601</v>
      </c>
      <c r="M907">
        <v>96</v>
      </c>
      <c r="N907">
        <v>322</v>
      </c>
      <c r="O907">
        <v>314</v>
      </c>
      <c r="P907" t="s">
        <v>162</v>
      </c>
      <c r="Q907" t="s">
        <v>50</v>
      </c>
      <c r="R907" t="s">
        <v>1769</v>
      </c>
      <c r="S907" t="s">
        <v>1558</v>
      </c>
      <c r="T907">
        <v>109799</v>
      </c>
      <c r="U907">
        <v>110804</v>
      </c>
      <c r="V907" t="s">
        <v>517</v>
      </c>
      <c r="W907" t="s">
        <v>503</v>
      </c>
      <c r="X907">
        <v>63</v>
      </c>
      <c r="Y907">
        <v>19</v>
      </c>
      <c r="Z907" t="s">
        <v>13</v>
      </c>
      <c r="AA907" t="s">
        <v>13</v>
      </c>
      <c r="AB907" t="s">
        <v>2255</v>
      </c>
      <c r="AC907">
        <v>27</v>
      </c>
      <c r="AD907" t="s">
        <v>2256</v>
      </c>
    </row>
    <row r="908" spans="1:30">
      <c r="A908" t="s">
        <v>1542</v>
      </c>
      <c r="B908" t="s">
        <v>1770</v>
      </c>
      <c r="C908">
        <v>94.8</v>
      </c>
      <c r="D908">
        <v>1824</v>
      </c>
      <c r="E908">
        <v>59</v>
      </c>
      <c r="F908">
        <v>4</v>
      </c>
      <c r="G908">
        <v>1</v>
      </c>
      <c r="H908">
        <v>1792</v>
      </c>
      <c r="I908">
        <v>1</v>
      </c>
      <c r="J908">
        <v>1821</v>
      </c>
      <c r="K908">
        <v>0</v>
      </c>
      <c r="L908">
        <v>3392</v>
      </c>
      <c r="M908">
        <v>100</v>
      </c>
      <c r="N908">
        <v>1792</v>
      </c>
      <c r="O908">
        <v>1821</v>
      </c>
      <c r="P908" t="s">
        <v>162</v>
      </c>
      <c r="Q908" t="s">
        <v>50</v>
      </c>
      <c r="R908" t="s">
        <v>1771</v>
      </c>
      <c r="S908" t="s">
        <v>1555</v>
      </c>
      <c r="T908">
        <v>111140</v>
      </c>
      <c r="U908">
        <v>116838</v>
      </c>
      <c r="V908" t="s">
        <v>517</v>
      </c>
      <c r="W908" t="s">
        <v>502</v>
      </c>
      <c r="X908">
        <v>63</v>
      </c>
      <c r="Y908">
        <v>19</v>
      </c>
      <c r="Z908" t="s">
        <v>13</v>
      </c>
      <c r="AA908" t="s">
        <v>13</v>
      </c>
      <c r="AB908" t="s">
        <v>2255</v>
      </c>
      <c r="AC908">
        <v>27</v>
      </c>
      <c r="AD908" t="s">
        <v>2256</v>
      </c>
    </row>
    <row r="909" spans="1:30">
      <c r="A909" t="s">
        <v>1534</v>
      </c>
      <c r="B909" t="s">
        <v>1772</v>
      </c>
      <c r="C909">
        <v>91.5</v>
      </c>
      <c r="D909">
        <v>378</v>
      </c>
      <c r="E909">
        <v>32</v>
      </c>
      <c r="F909">
        <v>0</v>
      </c>
      <c r="G909">
        <v>1</v>
      </c>
      <c r="H909">
        <v>378</v>
      </c>
      <c r="I909">
        <v>1</v>
      </c>
      <c r="J909">
        <v>378</v>
      </c>
      <c r="K909" s="10">
        <v>9.7299999999999996E-241</v>
      </c>
      <c r="L909">
        <v>657</v>
      </c>
      <c r="M909">
        <v>100</v>
      </c>
      <c r="N909">
        <v>378</v>
      </c>
      <c r="O909">
        <v>378</v>
      </c>
      <c r="P909" t="s">
        <v>162</v>
      </c>
      <c r="Q909" t="s">
        <v>50</v>
      </c>
      <c r="R909" t="s">
        <v>1773</v>
      </c>
      <c r="S909" t="s">
        <v>1552</v>
      </c>
      <c r="T909">
        <v>117303</v>
      </c>
      <c r="U909">
        <v>118439</v>
      </c>
      <c r="V909" t="s">
        <v>517</v>
      </c>
      <c r="W909" t="s">
        <v>503</v>
      </c>
      <c r="X909">
        <v>63</v>
      </c>
      <c r="Y909">
        <v>19</v>
      </c>
      <c r="Z909" t="s">
        <v>13</v>
      </c>
      <c r="AA909" t="s">
        <v>13</v>
      </c>
      <c r="AB909" t="s">
        <v>2255</v>
      </c>
      <c r="AC909">
        <v>27</v>
      </c>
      <c r="AD909" t="s">
        <v>2256</v>
      </c>
    </row>
    <row r="910" spans="1:30">
      <c r="A910" t="s">
        <v>2271</v>
      </c>
      <c r="B910" t="s">
        <v>2272</v>
      </c>
      <c r="C910">
        <v>96.8</v>
      </c>
      <c r="D910">
        <v>502</v>
      </c>
      <c r="E910">
        <v>16</v>
      </c>
      <c r="F910">
        <v>0</v>
      </c>
      <c r="G910">
        <v>1</v>
      </c>
      <c r="H910">
        <v>502</v>
      </c>
      <c r="I910">
        <v>1</v>
      </c>
      <c r="J910">
        <v>502</v>
      </c>
      <c r="K910">
        <v>0</v>
      </c>
      <c r="L910">
        <v>992</v>
      </c>
      <c r="M910">
        <v>100</v>
      </c>
      <c r="N910">
        <v>502</v>
      </c>
      <c r="O910">
        <v>502</v>
      </c>
      <c r="P910" t="s">
        <v>149</v>
      </c>
      <c r="Q910" t="s">
        <v>41</v>
      </c>
      <c r="R910" t="s">
        <v>2273</v>
      </c>
      <c r="S910" t="s">
        <v>2274</v>
      </c>
      <c r="T910">
        <v>198071</v>
      </c>
      <c r="U910">
        <v>199579</v>
      </c>
      <c r="V910" t="s">
        <v>831</v>
      </c>
      <c r="W910" t="s">
        <v>503</v>
      </c>
      <c r="X910">
        <v>27</v>
      </c>
      <c r="Y910">
        <v>14</v>
      </c>
      <c r="Z910" t="s">
        <v>13</v>
      </c>
      <c r="AA910" t="s">
        <v>13</v>
      </c>
      <c r="AB910" t="s">
        <v>2255</v>
      </c>
      <c r="AC910">
        <v>27</v>
      </c>
      <c r="AD910" t="s">
        <v>2256</v>
      </c>
    </row>
    <row r="911" spans="1:30">
      <c r="A911" t="s">
        <v>2275</v>
      </c>
      <c r="B911" t="s">
        <v>2276</v>
      </c>
      <c r="C911">
        <v>92.2</v>
      </c>
      <c r="D911">
        <v>319</v>
      </c>
      <c r="E911">
        <v>25</v>
      </c>
      <c r="F911">
        <v>0</v>
      </c>
      <c r="G911">
        <v>1</v>
      </c>
      <c r="H911">
        <v>319</v>
      </c>
      <c r="I911">
        <v>1</v>
      </c>
      <c r="J911">
        <v>319</v>
      </c>
      <c r="K911" s="10">
        <v>6.8499999999999997E-225</v>
      </c>
      <c r="L911">
        <v>612</v>
      </c>
      <c r="M911">
        <v>100</v>
      </c>
      <c r="N911">
        <v>319</v>
      </c>
      <c r="O911">
        <v>319</v>
      </c>
      <c r="P911" t="s">
        <v>149</v>
      </c>
      <c r="Q911" t="s">
        <v>41</v>
      </c>
      <c r="R911" t="s">
        <v>2277</v>
      </c>
      <c r="S911" t="s">
        <v>1517</v>
      </c>
      <c r="T911">
        <v>196656</v>
      </c>
      <c r="U911">
        <v>197615</v>
      </c>
      <c r="V911" t="s">
        <v>831</v>
      </c>
      <c r="W911" t="s">
        <v>502</v>
      </c>
      <c r="X911">
        <v>27</v>
      </c>
      <c r="Y911">
        <v>14</v>
      </c>
      <c r="Z911" t="s">
        <v>13</v>
      </c>
      <c r="AA911" t="s">
        <v>13</v>
      </c>
      <c r="AB911" t="s">
        <v>2255</v>
      </c>
      <c r="AC911">
        <v>27</v>
      </c>
      <c r="AD911" t="s">
        <v>2256</v>
      </c>
    </row>
    <row r="912" spans="1:30">
      <c r="A912" t="s">
        <v>2278</v>
      </c>
      <c r="B912" t="s">
        <v>2279</v>
      </c>
      <c r="C912">
        <v>92</v>
      </c>
      <c r="D912">
        <v>162</v>
      </c>
      <c r="E912">
        <v>12</v>
      </c>
      <c r="F912">
        <v>1</v>
      </c>
      <c r="G912">
        <v>1</v>
      </c>
      <c r="H912">
        <v>161</v>
      </c>
      <c r="I912">
        <v>1</v>
      </c>
      <c r="J912">
        <v>162</v>
      </c>
      <c r="K912" s="10">
        <v>1.48E-100</v>
      </c>
      <c r="L912">
        <v>285</v>
      </c>
      <c r="M912">
        <v>100</v>
      </c>
      <c r="N912">
        <v>161</v>
      </c>
      <c r="O912">
        <v>162</v>
      </c>
      <c r="P912" t="s">
        <v>149</v>
      </c>
      <c r="Q912" t="s">
        <v>41</v>
      </c>
      <c r="R912" t="s">
        <v>2280</v>
      </c>
      <c r="S912" t="s">
        <v>1521</v>
      </c>
      <c r="T912">
        <v>195762</v>
      </c>
      <c r="U912">
        <v>196299</v>
      </c>
      <c r="V912" t="s">
        <v>831</v>
      </c>
      <c r="W912" t="s">
        <v>502</v>
      </c>
      <c r="X912">
        <v>27</v>
      </c>
      <c r="Y912">
        <v>14</v>
      </c>
      <c r="Z912" t="s">
        <v>13</v>
      </c>
      <c r="AA912" t="s">
        <v>13</v>
      </c>
      <c r="AB912" t="s">
        <v>2255</v>
      </c>
      <c r="AC912">
        <v>27</v>
      </c>
      <c r="AD912" t="s">
        <v>2256</v>
      </c>
    </row>
    <row r="913" spans="1:30">
      <c r="A913" t="s">
        <v>2281</v>
      </c>
      <c r="B913" t="s">
        <v>2282</v>
      </c>
      <c r="C913">
        <v>95.8</v>
      </c>
      <c r="D913">
        <v>142</v>
      </c>
      <c r="E913">
        <v>6</v>
      </c>
      <c r="F913">
        <v>0</v>
      </c>
      <c r="G913">
        <v>1</v>
      </c>
      <c r="H913">
        <v>142</v>
      </c>
      <c r="I913">
        <v>1</v>
      </c>
      <c r="J913">
        <v>142</v>
      </c>
      <c r="K913" s="10">
        <v>7.9200000000000006E-101</v>
      </c>
      <c r="L913">
        <v>284</v>
      </c>
      <c r="M913">
        <v>100</v>
      </c>
      <c r="N913">
        <v>142</v>
      </c>
      <c r="O913">
        <v>146</v>
      </c>
      <c r="P913" t="s">
        <v>149</v>
      </c>
      <c r="Q913" t="s">
        <v>41</v>
      </c>
      <c r="R913" t="s">
        <v>2283</v>
      </c>
      <c r="S913" t="s">
        <v>1525</v>
      </c>
      <c r="T913">
        <v>194953</v>
      </c>
      <c r="U913">
        <v>195497</v>
      </c>
      <c r="V913" t="s">
        <v>831</v>
      </c>
      <c r="W913" t="s">
        <v>503</v>
      </c>
      <c r="X913">
        <v>27</v>
      </c>
      <c r="Y913">
        <v>14</v>
      </c>
      <c r="Z913" t="s">
        <v>13</v>
      </c>
      <c r="AA913" t="s">
        <v>13</v>
      </c>
      <c r="AB913" t="s">
        <v>2255</v>
      </c>
      <c r="AC913">
        <v>27</v>
      </c>
      <c r="AD913" t="s">
        <v>2256</v>
      </c>
    </row>
    <row r="914" spans="1:30">
      <c r="A914" t="s">
        <v>2284</v>
      </c>
      <c r="B914" t="s">
        <v>2285</v>
      </c>
      <c r="C914">
        <v>92.6</v>
      </c>
      <c r="D914">
        <v>609</v>
      </c>
      <c r="E914">
        <v>42</v>
      </c>
      <c r="F914">
        <v>1</v>
      </c>
      <c r="G914">
        <v>1</v>
      </c>
      <c r="H914">
        <v>609</v>
      </c>
      <c r="I914">
        <v>1</v>
      </c>
      <c r="J914">
        <v>606</v>
      </c>
      <c r="K914">
        <v>0</v>
      </c>
      <c r="L914">
        <v>1212</v>
      </c>
      <c r="M914">
        <v>100</v>
      </c>
      <c r="N914">
        <v>609</v>
      </c>
      <c r="O914">
        <v>606</v>
      </c>
      <c r="P914" t="s">
        <v>149</v>
      </c>
      <c r="Q914" t="s">
        <v>41</v>
      </c>
      <c r="R914" t="s">
        <v>2286</v>
      </c>
      <c r="S914" t="s">
        <v>2287</v>
      </c>
      <c r="T914">
        <v>192576</v>
      </c>
      <c r="U914">
        <v>194706</v>
      </c>
      <c r="V914" t="s">
        <v>831</v>
      </c>
      <c r="W914" t="s">
        <v>503</v>
      </c>
      <c r="X914">
        <v>27</v>
      </c>
      <c r="Y914">
        <v>14</v>
      </c>
      <c r="Z914" t="s">
        <v>13</v>
      </c>
      <c r="AA914" t="s">
        <v>13</v>
      </c>
      <c r="AB914" t="s">
        <v>2255</v>
      </c>
      <c r="AC914">
        <v>27</v>
      </c>
      <c r="AD914" t="s">
        <v>2256</v>
      </c>
    </row>
    <row r="915" spans="1:30">
      <c r="A915" t="s">
        <v>2288</v>
      </c>
      <c r="B915" t="s">
        <v>2289</v>
      </c>
      <c r="C915">
        <v>91.7</v>
      </c>
      <c r="D915">
        <v>445</v>
      </c>
      <c r="E915">
        <v>37</v>
      </c>
      <c r="F915">
        <v>0</v>
      </c>
      <c r="G915">
        <v>1</v>
      </c>
      <c r="H915">
        <v>445</v>
      </c>
      <c r="I915">
        <v>1</v>
      </c>
      <c r="J915">
        <v>445</v>
      </c>
      <c r="K915" s="10">
        <v>8.8499999999999995E-303</v>
      </c>
      <c r="L915">
        <v>820</v>
      </c>
      <c r="M915">
        <v>100</v>
      </c>
      <c r="N915">
        <v>445</v>
      </c>
      <c r="O915">
        <v>445</v>
      </c>
      <c r="P915" t="s">
        <v>149</v>
      </c>
      <c r="Q915" t="s">
        <v>41</v>
      </c>
      <c r="R915" t="s">
        <v>2290</v>
      </c>
      <c r="S915" t="s">
        <v>1529</v>
      </c>
      <c r="T915">
        <v>190738</v>
      </c>
      <c r="U915">
        <v>192075</v>
      </c>
      <c r="V915" t="s">
        <v>831</v>
      </c>
      <c r="W915" t="s">
        <v>503</v>
      </c>
      <c r="X915">
        <v>27</v>
      </c>
      <c r="Y915">
        <v>14</v>
      </c>
      <c r="Z915" t="s">
        <v>13</v>
      </c>
      <c r="AA915" t="s">
        <v>13</v>
      </c>
      <c r="AB915" t="s">
        <v>2255</v>
      </c>
      <c r="AC915">
        <v>27</v>
      </c>
      <c r="AD915" t="s">
        <v>2256</v>
      </c>
    </row>
    <row r="916" spans="1:30">
      <c r="A916" t="s">
        <v>2291</v>
      </c>
      <c r="B916" t="s">
        <v>2292</v>
      </c>
      <c r="C916">
        <v>95.4</v>
      </c>
      <c r="D916">
        <v>282</v>
      </c>
      <c r="E916">
        <v>13</v>
      </c>
      <c r="F916">
        <v>0</v>
      </c>
      <c r="G916">
        <v>1</v>
      </c>
      <c r="H916">
        <v>282</v>
      </c>
      <c r="I916">
        <v>1</v>
      </c>
      <c r="J916">
        <v>282</v>
      </c>
      <c r="K916" s="10">
        <v>8.5200000000000007E-205</v>
      </c>
      <c r="L916">
        <v>558</v>
      </c>
      <c r="M916">
        <v>100</v>
      </c>
      <c r="N916">
        <v>282</v>
      </c>
      <c r="O916">
        <v>282</v>
      </c>
      <c r="P916" t="s">
        <v>149</v>
      </c>
      <c r="Q916" t="s">
        <v>41</v>
      </c>
      <c r="R916" t="s">
        <v>2293</v>
      </c>
      <c r="S916" t="s">
        <v>2294</v>
      </c>
      <c r="T916">
        <v>189474</v>
      </c>
      <c r="U916">
        <v>190491</v>
      </c>
      <c r="V916" t="s">
        <v>831</v>
      </c>
      <c r="W916" t="s">
        <v>502</v>
      </c>
      <c r="X916">
        <v>27</v>
      </c>
      <c r="Y916">
        <v>14</v>
      </c>
      <c r="Z916" t="s">
        <v>13</v>
      </c>
      <c r="AA916" t="s">
        <v>13</v>
      </c>
      <c r="AB916" t="s">
        <v>2255</v>
      </c>
      <c r="AC916">
        <v>27</v>
      </c>
      <c r="AD916" t="s">
        <v>2256</v>
      </c>
    </row>
    <row r="917" spans="1:30">
      <c r="A917" t="s">
        <v>2295</v>
      </c>
      <c r="B917" t="s">
        <v>2296</v>
      </c>
      <c r="C917">
        <v>94.6</v>
      </c>
      <c r="D917">
        <v>261</v>
      </c>
      <c r="E917">
        <v>14</v>
      </c>
      <c r="F917">
        <v>0</v>
      </c>
      <c r="G917">
        <v>1</v>
      </c>
      <c r="H917">
        <v>261</v>
      </c>
      <c r="I917">
        <v>1</v>
      </c>
      <c r="J917">
        <v>261</v>
      </c>
      <c r="K917" s="10">
        <v>3.2399999999999999E-185</v>
      </c>
      <c r="L917">
        <v>507</v>
      </c>
      <c r="M917">
        <v>99.2</v>
      </c>
      <c r="N917">
        <v>263</v>
      </c>
      <c r="O917">
        <v>269</v>
      </c>
      <c r="P917" t="s">
        <v>149</v>
      </c>
      <c r="Q917" t="s">
        <v>41</v>
      </c>
      <c r="R917" t="s">
        <v>2297</v>
      </c>
      <c r="S917" t="s">
        <v>1533</v>
      </c>
      <c r="T917">
        <v>188064</v>
      </c>
      <c r="U917">
        <v>188873</v>
      </c>
      <c r="V917" t="s">
        <v>831</v>
      </c>
      <c r="W917" t="s">
        <v>503</v>
      </c>
      <c r="X917">
        <v>27</v>
      </c>
      <c r="Y917">
        <v>14</v>
      </c>
      <c r="Z917" t="s">
        <v>13</v>
      </c>
      <c r="AA917" t="s">
        <v>13</v>
      </c>
      <c r="AB917" t="s">
        <v>2255</v>
      </c>
      <c r="AC917">
        <v>27</v>
      </c>
      <c r="AD917" t="s">
        <v>2256</v>
      </c>
    </row>
    <row r="918" spans="1:30">
      <c r="A918" t="s">
        <v>2298</v>
      </c>
      <c r="B918" t="s">
        <v>2299</v>
      </c>
      <c r="C918">
        <v>93.8</v>
      </c>
      <c r="D918">
        <v>225</v>
      </c>
      <c r="E918">
        <v>14</v>
      </c>
      <c r="F918">
        <v>0</v>
      </c>
      <c r="G918">
        <v>1</v>
      </c>
      <c r="H918">
        <v>225</v>
      </c>
      <c r="I918">
        <v>1</v>
      </c>
      <c r="J918">
        <v>225</v>
      </c>
      <c r="K918" s="10">
        <v>1.7800000000000001E-164</v>
      </c>
      <c r="L918">
        <v>451</v>
      </c>
      <c r="M918">
        <v>100</v>
      </c>
      <c r="N918">
        <v>225</v>
      </c>
      <c r="O918">
        <v>225</v>
      </c>
      <c r="P918" t="s">
        <v>149</v>
      </c>
      <c r="Q918" t="s">
        <v>41</v>
      </c>
      <c r="R918" t="s">
        <v>2300</v>
      </c>
      <c r="S918" t="s">
        <v>2301</v>
      </c>
      <c r="T918">
        <v>187015</v>
      </c>
      <c r="U918">
        <v>187692</v>
      </c>
      <c r="V918" t="s">
        <v>831</v>
      </c>
      <c r="W918" t="s">
        <v>503</v>
      </c>
      <c r="X918">
        <v>27</v>
      </c>
      <c r="Y918">
        <v>14</v>
      </c>
      <c r="Z918" t="s">
        <v>13</v>
      </c>
      <c r="AA918" t="s">
        <v>13</v>
      </c>
      <c r="AB918" t="s">
        <v>2255</v>
      </c>
      <c r="AC918">
        <v>27</v>
      </c>
      <c r="AD918" t="s">
        <v>2256</v>
      </c>
    </row>
    <row r="919" spans="1:30">
      <c r="A919" t="s">
        <v>2302</v>
      </c>
      <c r="B919" t="s">
        <v>2303</v>
      </c>
      <c r="C919">
        <v>87.9</v>
      </c>
      <c r="D919">
        <v>396</v>
      </c>
      <c r="E919">
        <v>48</v>
      </c>
      <c r="F919">
        <v>0</v>
      </c>
      <c r="G919">
        <v>1</v>
      </c>
      <c r="H919">
        <v>396</v>
      </c>
      <c r="I919">
        <v>1</v>
      </c>
      <c r="J919">
        <v>396</v>
      </c>
      <c r="K919" s="10">
        <v>6.6200000000000001E-248</v>
      </c>
      <c r="L919">
        <v>677</v>
      </c>
      <c r="M919">
        <v>100</v>
      </c>
      <c r="N919">
        <v>396</v>
      </c>
      <c r="O919">
        <v>396</v>
      </c>
      <c r="P919" t="s">
        <v>149</v>
      </c>
      <c r="Q919" t="s">
        <v>41</v>
      </c>
      <c r="R919" t="s">
        <v>2304</v>
      </c>
      <c r="S919" t="s">
        <v>1537</v>
      </c>
      <c r="T919">
        <v>185743</v>
      </c>
      <c r="U919">
        <v>186933</v>
      </c>
      <c r="V919" t="s">
        <v>831</v>
      </c>
      <c r="W919" t="s">
        <v>502</v>
      </c>
      <c r="X919">
        <v>27</v>
      </c>
      <c r="Y919">
        <v>14</v>
      </c>
      <c r="Z919" t="s">
        <v>13</v>
      </c>
      <c r="AA919" t="s">
        <v>13</v>
      </c>
      <c r="AB919" t="s">
        <v>2255</v>
      </c>
      <c r="AC919">
        <v>27</v>
      </c>
      <c r="AD919" t="s">
        <v>2256</v>
      </c>
    </row>
    <row r="920" spans="1:30">
      <c r="A920" t="s">
        <v>2305</v>
      </c>
      <c r="B920" t="s">
        <v>2306</v>
      </c>
      <c r="C920">
        <v>88.7</v>
      </c>
      <c r="D920">
        <v>433</v>
      </c>
      <c r="E920">
        <v>49</v>
      </c>
      <c r="F920">
        <v>0</v>
      </c>
      <c r="G920">
        <v>1</v>
      </c>
      <c r="H920">
        <v>433</v>
      </c>
      <c r="I920">
        <v>23</v>
      </c>
      <c r="J920">
        <v>455</v>
      </c>
      <c r="K920" s="10">
        <v>9.8200000000000003E-272</v>
      </c>
      <c r="L920">
        <v>741</v>
      </c>
      <c r="M920">
        <v>99.1</v>
      </c>
      <c r="N920">
        <v>437</v>
      </c>
      <c r="O920">
        <v>461</v>
      </c>
      <c r="P920" t="s">
        <v>149</v>
      </c>
      <c r="Q920" t="s">
        <v>41</v>
      </c>
      <c r="R920" t="s">
        <v>2307</v>
      </c>
      <c r="S920" t="s">
        <v>1541</v>
      </c>
      <c r="T920">
        <v>182898</v>
      </c>
      <c r="U920">
        <v>184335</v>
      </c>
      <c r="V920" t="s">
        <v>831</v>
      </c>
      <c r="W920" t="s">
        <v>502</v>
      </c>
      <c r="X920">
        <v>27</v>
      </c>
      <c r="Y920">
        <v>14</v>
      </c>
      <c r="Z920" t="s">
        <v>13</v>
      </c>
      <c r="AA920" t="s">
        <v>13</v>
      </c>
      <c r="AB920" t="s">
        <v>2255</v>
      </c>
      <c r="AC920">
        <v>27</v>
      </c>
      <c r="AD920" t="s">
        <v>2256</v>
      </c>
    </row>
    <row r="921" spans="1:30">
      <c r="A921" t="s">
        <v>2308</v>
      </c>
      <c r="B921" t="s">
        <v>2309</v>
      </c>
      <c r="C921">
        <v>94</v>
      </c>
      <c r="D921">
        <v>1785</v>
      </c>
      <c r="E921">
        <v>104</v>
      </c>
      <c r="F921">
        <v>1</v>
      </c>
      <c r="G921">
        <v>1</v>
      </c>
      <c r="H921">
        <v>1782</v>
      </c>
      <c r="I921">
        <v>1</v>
      </c>
      <c r="J921">
        <v>1785</v>
      </c>
      <c r="K921">
        <v>0</v>
      </c>
      <c r="L921">
        <v>3328</v>
      </c>
      <c r="M921">
        <v>100</v>
      </c>
      <c r="N921">
        <v>1782</v>
      </c>
      <c r="O921">
        <v>1785</v>
      </c>
      <c r="P921" t="s">
        <v>149</v>
      </c>
      <c r="Q921" t="s">
        <v>41</v>
      </c>
      <c r="R921" t="s">
        <v>2310</v>
      </c>
      <c r="S921" t="s">
        <v>1545</v>
      </c>
      <c r="T921">
        <v>177110</v>
      </c>
      <c r="U921">
        <v>182651</v>
      </c>
      <c r="V921" t="s">
        <v>831</v>
      </c>
      <c r="W921" t="s">
        <v>502</v>
      </c>
      <c r="X921">
        <v>27</v>
      </c>
      <c r="Y921">
        <v>14</v>
      </c>
      <c r="Z921" t="s">
        <v>13</v>
      </c>
      <c r="AA921" t="s">
        <v>13</v>
      </c>
      <c r="AB921" t="s">
        <v>2255</v>
      </c>
      <c r="AC921">
        <v>27</v>
      </c>
      <c r="AD921" t="s">
        <v>2256</v>
      </c>
    </row>
    <row r="922" spans="1:30">
      <c r="A922" t="s">
        <v>2311</v>
      </c>
      <c r="B922" t="s">
        <v>2312</v>
      </c>
      <c r="C922">
        <v>88.8</v>
      </c>
      <c r="D922">
        <v>339</v>
      </c>
      <c r="E922">
        <v>19</v>
      </c>
      <c r="F922">
        <v>1</v>
      </c>
      <c r="G922">
        <v>83</v>
      </c>
      <c r="H922">
        <v>421</v>
      </c>
      <c r="I922">
        <v>1</v>
      </c>
      <c r="J922">
        <v>320</v>
      </c>
      <c r="K922" s="10">
        <v>1.2200000000000001E-217</v>
      </c>
      <c r="L922">
        <v>598</v>
      </c>
      <c r="M922">
        <v>80.5</v>
      </c>
      <c r="N922">
        <v>421</v>
      </c>
      <c r="O922">
        <v>320</v>
      </c>
      <c r="P922" t="s">
        <v>149</v>
      </c>
      <c r="Q922" t="s">
        <v>41</v>
      </c>
      <c r="R922" t="s">
        <v>2313</v>
      </c>
      <c r="S922" t="s">
        <v>1549</v>
      </c>
      <c r="T922">
        <v>175724</v>
      </c>
      <c r="U922">
        <v>176744</v>
      </c>
      <c r="V922" t="s">
        <v>831</v>
      </c>
      <c r="W922" t="s">
        <v>503</v>
      </c>
      <c r="X922">
        <v>27</v>
      </c>
      <c r="Y922">
        <v>14</v>
      </c>
      <c r="Z922" t="s">
        <v>13</v>
      </c>
      <c r="AA922" t="s">
        <v>13</v>
      </c>
      <c r="AB922" t="s">
        <v>2255</v>
      </c>
      <c r="AC922">
        <v>27</v>
      </c>
      <c r="AD922" t="s">
        <v>2256</v>
      </c>
    </row>
    <row r="923" spans="1:30">
      <c r="A923" t="s">
        <v>2314</v>
      </c>
      <c r="B923" t="s">
        <v>2315</v>
      </c>
      <c r="C923">
        <v>95.6</v>
      </c>
      <c r="D923">
        <v>482</v>
      </c>
      <c r="E923">
        <v>21</v>
      </c>
      <c r="F923">
        <v>0</v>
      </c>
      <c r="G923">
        <v>1</v>
      </c>
      <c r="H923">
        <v>482</v>
      </c>
      <c r="I923">
        <v>38</v>
      </c>
      <c r="J923">
        <v>519</v>
      </c>
      <c r="K923">
        <v>0</v>
      </c>
      <c r="L923">
        <v>932</v>
      </c>
      <c r="M923">
        <v>100</v>
      </c>
      <c r="N923">
        <v>482</v>
      </c>
      <c r="O923">
        <v>519</v>
      </c>
      <c r="P923" t="s">
        <v>149</v>
      </c>
      <c r="Q923" t="s">
        <v>41</v>
      </c>
      <c r="R923" t="s">
        <v>2316</v>
      </c>
      <c r="S923" t="s">
        <v>2317</v>
      </c>
      <c r="T923">
        <v>173695</v>
      </c>
      <c r="U923">
        <v>175485</v>
      </c>
      <c r="V923" t="s">
        <v>831</v>
      </c>
      <c r="W923" t="s">
        <v>503</v>
      </c>
      <c r="X923">
        <v>27</v>
      </c>
      <c r="Y923">
        <v>14</v>
      </c>
      <c r="Z923" t="s">
        <v>13</v>
      </c>
      <c r="AA923" t="s">
        <v>13</v>
      </c>
      <c r="AB923" t="s">
        <v>2255</v>
      </c>
      <c r="AC923">
        <v>27</v>
      </c>
      <c r="AD923" t="s">
        <v>2256</v>
      </c>
    </row>
    <row r="924" spans="1:30">
      <c r="A924" t="s">
        <v>2271</v>
      </c>
      <c r="B924" t="s">
        <v>2318</v>
      </c>
      <c r="C924">
        <v>96.8</v>
      </c>
      <c r="D924">
        <v>502</v>
      </c>
      <c r="E924">
        <v>16</v>
      </c>
      <c r="F924">
        <v>0</v>
      </c>
      <c r="G924">
        <v>1</v>
      </c>
      <c r="H924">
        <v>502</v>
      </c>
      <c r="I924">
        <v>1</v>
      </c>
      <c r="J924">
        <v>502</v>
      </c>
      <c r="K924">
        <v>0</v>
      </c>
      <c r="L924">
        <v>992</v>
      </c>
      <c r="M924">
        <v>100</v>
      </c>
      <c r="N924">
        <v>502</v>
      </c>
      <c r="O924">
        <v>502</v>
      </c>
      <c r="P924" t="s">
        <v>150</v>
      </c>
      <c r="Q924" t="s">
        <v>41</v>
      </c>
      <c r="R924" t="s">
        <v>2319</v>
      </c>
      <c r="S924" t="s">
        <v>2274</v>
      </c>
      <c r="T924">
        <v>3249224</v>
      </c>
      <c r="U924">
        <v>3251365</v>
      </c>
      <c r="V924" t="s">
        <v>831</v>
      </c>
      <c r="W924" t="s">
        <v>502</v>
      </c>
      <c r="X924">
        <v>27</v>
      </c>
      <c r="Y924">
        <v>14</v>
      </c>
      <c r="Z924" t="s">
        <v>13</v>
      </c>
      <c r="AA924" t="s">
        <v>13</v>
      </c>
      <c r="AB924" t="s">
        <v>2255</v>
      </c>
      <c r="AC924">
        <v>27</v>
      </c>
      <c r="AD924" t="s">
        <v>2256</v>
      </c>
    </row>
    <row r="925" spans="1:30">
      <c r="A925" t="s">
        <v>2275</v>
      </c>
      <c r="B925" t="s">
        <v>2320</v>
      </c>
      <c r="C925">
        <v>91.8</v>
      </c>
      <c r="D925">
        <v>319</v>
      </c>
      <c r="E925">
        <v>26</v>
      </c>
      <c r="F925">
        <v>0</v>
      </c>
      <c r="G925">
        <v>1</v>
      </c>
      <c r="H925">
        <v>319</v>
      </c>
      <c r="I925">
        <v>1</v>
      </c>
      <c r="J925">
        <v>319</v>
      </c>
      <c r="K925" s="10">
        <v>3.8500000000000002E-224</v>
      </c>
      <c r="L925">
        <v>610</v>
      </c>
      <c r="M925">
        <v>100</v>
      </c>
      <c r="N925">
        <v>319</v>
      </c>
      <c r="O925">
        <v>319</v>
      </c>
      <c r="P925" t="s">
        <v>150</v>
      </c>
      <c r="Q925" t="s">
        <v>41</v>
      </c>
      <c r="R925" t="s">
        <v>2321</v>
      </c>
      <c r="S925" t="s">
        <v>1517</v>
      </c>
      <c r="T925">
        <v>3251499</v>
      </c>
      <c r="U925">
        <v>3252458</v>
      </c>
      <c r="V925" t="s">
        <v>831</v>
      </c>
      <c r="W925" t="s">
        <v>503</v>
      </c>
      <c r="X925">
        <v>27</v>
      </c>
      <c r="Y925">
        <v>14</v>
      </c>
      <c r="Z925" t="s">
        <v>13</v>
      </c>
      <c r="AA925" t="s">
        <v>13</v>
      </c>
      <c r="AB925" t="s">
        <v>2255</v>
      </c>
      <c r="AC925">
        <v>27</v>
      </c>
      <c r="AD925" t="s">
        <v>2256</v>
      </c>
    </row>
    <row r="926" spans="1:30">
      <c r="A926" t="s">
        <v>2278</v>
      </c>
      <c r="B926" t="s">
        <v>2322</v>
      </c>
      <c r="C926">
        <v>92</v>
      </c>
      <c r="D926">
        <v>162</v>
      </c>
      <c r="E926">
        <v>12</v>
      </c>
      <c r="F926">
        <v>1</v>
      </c>
      <c r="G926">
        <v>1</v>
      </c>
      <c r="H926">
        <v>161</v>
      </c>
      <c r="I926">
        <v>1</v>
      </c>
      <c r="J926">
        <v>162</v>
      </c>
      <c r="K926" s="10">
        <v>1.44E-100</v>
      </c>
      <c r="L926">
        <v>285</v>
      </c>
      <c r="M926">
        <v>100</v>
      </c>
      <c r="N926">
        <v>161</v>
      </c>
      <c r="O926">
        <v>162</v>
      </c>
      <c r="P926" t="s">
        <v>150</v>
      </c>
      <c r="Q926" t="s">
        <v>41</v>
      </c>
      <c r="R926" t="s">
        <v>2323</v>
      </c>
      <c r="S926" t="s">
        <v>1521</v>
      </c>
      <c r="T926">
        <v>3252815</v>
      </c>
      <c r="U926">
        <v>3253352</v>
      </c>
      <c r="V926" t="s">
        <v>831</v>
      </c>
      <c r="W926" t="s">
        <v>503</v>
      </c>
      <c r="X926">
        <v>27</v>
      </c>
      <c r="Y926">
        <v>14</v>
      </c>
      <c r="Z926" t="s">
        <v>13</v>
      </c>
      <c r="AA926" t="s">
        <v>13</v>
      </c>
      <c r="AB926" t="s">
        <v>2255</v>
      </c>
      <c r="AC926">
        <v>27</v>
      </c>
      <c r="AD926" t="s">
        <v>2256</v>
      </c>
    </row>
    <row r="927" spans="1:30">
      <c r="A927" t="s">
        <v>2281</v>
      </c>
      <c r="B927" t="s">
        <v>2324</v>
      </c>
      <c r="C927">
        <v>95.8</v>
      </c>
      <c r="D927">
        <v>142</v>
      </c>
      <c r="E927">
        <v>6</v>
      </c>
      <c r="F927">
        <v>0</v>
      </c>
      <c r="G927">
        <v>1</v>
      </c>
      <c r="H927">
        <v>142</v>
      </c>
      <c r="I927">
        <v>1</v>
      </c>
      <c r="J927">
        <v>142</v>
      </c>
      <c r="K927" s="10">
        <v>7.7100000000000004E-101</v>
      </c>
      <c r="L927">
        <v>284</v>
      </c>
      <c r="M927">
        <v>100</v>
      </c>
      <c r="N927">
        <v>142</v>
      </c>
      <c r="O927">
        <v>146</v>
      </c>
      <c r="P927" t="s">
        <v>150</v>
      </c>
      <c r="Q927" t="s">
        <v>41</v>
      </c>
      <c r="R927" t="s">
        <v>2325</v>
      </c>
      <c r="S927" t="s">
        <v>1525</v>
      </c>
      <c r="T927">
        <v>3253616</v>
      </c>
      <c r="U927">
        <v>3254160</v>
      </c>
      <c r="V927" t="s">
        <v>831</v>
      </c>
      <c r="W927" t="s">
        <v>502</v>
      </c>
      <c r="X927">
        <v>27</v>
      </c>
      <c r="Y927">
        <v>14</v>
      </c>
      <c r="Z927" t="s">
        <v>13</v>
      </c>
      <c r="AA927" t="s">
        <v>13</v>
      </c>
      <c r="AB927" t="s">
        <v>2255</v>
      </c>
      <c r="AC927">
        <v>27</v>
      </c>
      <c r="AD927" t="s">
        <v>2256</v>
      </c>
    </row>
    <row r="928" spans="1:30">
      <c r="A928" t="s">
        <v>2284</v>
      </c>
      <c r="B928" t="s">
        <v>2326</v>
      </c>
      <c r="C928">
        <v>92.4</v>
      </c>
      <c r="D928">
        <v>609</v>
      </c>
      <c r="E928">
        <v>42</v>
      </c>
      <c r="F928">
        <v>2</v>
      </c>
      <c r="G928">
        <v>1</v>
      </c>
      <c r="H928">
        <v>609</v>
      </c>
      <c r="I928">
        <v>1</v>
      </c>
      <c r="J928">
        <v>605</v>
      </c>
      <c r="K928">
        <v>0</v>
      </c>
      <c r="L928">
        <v>1207</v>
      </c>
      <c r="M928">
        <v>100</v>
      </c>
      <c r="N928">
        <v>609</v>
      </c>
      <c r="O928">
        <v>605</v>
      </c>
      <c r="P928" t="s">
        <v>150</v>
      </c>
      <c r="Q928" t="s">
        <v>41</v>
      </c>
      <c r="R928" t="s">
        <v>2327</v>
      </c>
      <c r="S928" t="s">
        <v>2287</v>
      </c>
      <c r="T928">
        <v>3254407</v>
      </c>
      <c r="U928">
        <v>3256534</v>
      </c>
      <c r="V928" t="s">
        <v>831</v>
      </c>
      <c r="W928" t="s">
        <v>502</v>
      </c>
      <c r="X928">
        <v>27</v>
      </c>
      <c r="Y928">
        <v>14</v>
      </c>
      <c r="Z928" t="s">
        <v>13</v>
      </c>
      <c r="AA928" t="s">
        <v>13</v>
      </c>
      <c r="AB928" t="s">
        <v>2255</v>
      </c>
      <c r="AC928">
        <v>27</v>
      </c>
      <c r="AD928" t="s">
        <v>2256</v>
      </c>
    </row>
    <row r="929" spans="1:30">
      <c r="A929" t="s">
        <v>2288</v>
      </c>
      <c r="B929" t="s">
        <v>2328</v>
      </c>
      <c r="C929">
        <v>92.1</v>
      </c>
      <c r="D929">
        <v>445</v>
      </c>
      <c r="E929">
        <v>35</v>
      </c>
      <c r="F929">
        <v>0</v>
      </c>
      <c r="G929">
        <v>1</v>
      </c>
      <c r="H929">
        <v>445</v>
      </c>
      <c r="I929">
        <v>1</v>
      </c>
      <c r="J929">
        <v>445</v>
      </c>
      <c r="K929" s="10">
        <v>4.4699999999999997E-305</v>
      </c>
      <c r="L929">
        <v>825</v>
      </c>
      <c r="M929">
        <v>100</v>
      </c>
      <c r="N929">
        <v>445</v>
      </c>
      <c r="O929">
        <v>445</v>
      </c>
      <c r="P929" t="s">
        <v>150</v>
      </c>
      <c r="Q929" t="s">
        <v>41</v>
      </c>
      <c r="R929" t="s">
        <v>2329</v>
      </c>
      <c r="S929" t="s">
        <v>1529</v>
      </c>
      <c r="T929">
        <v>3257039</v>
      </c>
      <c r="U929">
        <v>3258376</v>
      </c>
      <c r="V929" t="s">
        <v>831</v>
      </c>
      <c r="W929" t="s">
        <v>502</v>
      </c>
      <c r="X929">
        <v>27</v>
      </c>
      <c r="Y929">
        <v>14</v>
      </c>
      <c r="Z929" t="s">
        <v>13</v>
      </c>
      <c r="AA929" t="s">
        <v>13</v>
      </c>
      <c r="AB929" t="s">
        <v>2255</v>
      </c>
      <c r="AC929">
        <v>27</v>
      </c>
      <c r="AD929" t="s">
        <v>2256</v>
      </c>
    </row>
    <row r="930" spans="1:30">
      <c r="A930" t="s">
        <v>2291</v>
      </c>
      <c r="B930" t="s">
        <v>2330</v>
      </c>
      <c r="C930">
        <v>95.4</v>
      </c>
      <c r="D930">
        <v>282</v>
      </c>
      <c r="E930">
        <v>13</v>
      </c>
      <c r="F930">
        <v>0</v>
      </c>
      <c r="G930">
        <v>1</v>
      </c>
      <c r="H930">
        <v>282</v>
      </c>
      <c r="I930">
        <v>1</v>
      </c>
      <c r="J930">
        <v>282</v>
      </c>
      <c r="K930" s="10">
        <v>8.2900000000000007E-205</v>
      </c>
      <c r="L930">
        <v>558</v>
      </c>
      <c r="M930">
        <v>100</v>
      </c>
      <c r="N930">
        <v>282</v>
      </c>
      <c r="O930">
        <v>282</v>
      </c>
      <c r="P930" t="s">
        <v>150</v>
      </c>
      <c r="Q930" t="s">
        <v>41</v>
      </c>
      <c r="R930" t="s">
        <v>2331</v>
      </c>
      <c r="S930" t="s">
        <v>2294</v>
      </c>
      <c r="T930">
        <v>3258624</v>
      </c>
      <c r="U930">
        <v>3259641</v>
      </c>
      <c r="V930" t="s">
        <v>831</v>
      </c>
      <c r="W930" t="s">
        <v>503</v>
      </c>
      <c r="X930">
        <v>27</v>
      </c>
      <c r="Y930">
        <v>14</v>
      </c>
      <c r="Z930" t="s">
        <v>13</v>
      </c>
      <c r="AA930" t="s">
        <v>13</v>
      </c>
      <c r="AB930" t="s">
        <v>2255</v>
      </c>
      <c r="AC930">
        <v>27</v>
      </c>
      <c r="AD930" t="s">
        <v>2256</v>
      </c>
    </row>
    <row r="931" spans="1:30">
      <c r="A931" t="s">
        <v>2295</v>
      </c>
      <c r="B931" t="s">
        <v>2332</v>
      </c>
      <c r="C931">
        <v>94.6</v>
      </c>
      <c r="D931">
        <v>261</v>
      </c>
      <c r="E931">
        <v>14</v>
      </c>
      <c r="F931">
        <v>0</v>
      </c>
      <c r="G931">
        <v>1</v>
      </c>
      <c r="H931">
        <v>261</v>
      </c>
      <c r="I931">
        <v>1</v>
      </c>
      <c r="J931">
        <v>261</v>
      </c>
      <c r="K931" s="10">
        <v>3.1600000000000002E-185</v>
      </c>
      <c r="L931">
        <v>507</v>
      </c>
      <c r="M931">
        <v>99.2</v>
      </c>
      <c r="N931">
        <v>263</v>
      </c>
      <c r="O931">
        <v>269</v>
      </c>
      <c r="P931" t="s">
        <v>150</v>
      </c>
      <c r="Q931" t="s">
        <v>41</v>
      </c>
      <c r="R931" t="s">
        <v>2333</v>
      </c>
      <c r="S931" t="s">
        <v>1533</v>
      </c>
      <c r="T931">
        <v>3260255</v>
      </c>
      <c r="U931">
        <v>3261064</v>
      </c>
      <c r="V931" t="s">
        <v>831</v>
      </c>
      <c r="W931" t="s">
        <v>502</v>
      </c>
      <c r="X931">
        <v>27</v>
      </c>
      <c r="Y931">
        <v>14</v>
      </c>
      <c r="Z931" t="s">
        <v>13</v>
      </c>
      <c r="AA931" t="s">
        <v>13</v>
      </c>
      <c r="AB931" t="s">
        <v>2255</v>
      </c>
      <c r="AC931">
        <v>27</v>
      </c>
      <c r="AD931" t="s">
        <v>2256</v>
      </c>
    </row>
    <row r="932" spans="1:30">
      <c r="A932" t="s">
        <v>2298</v>
      </c>
      <c r="B932" t="s">
        <v>2334</v>
      </c>
      <c r="C932">
        <v>93.8</v>
      </c>
      <c r="D932">
        <v>225</v>
      </c>
      <c r="E932">
        <v>14</v>
      </c>
      <c r="F932">
        <v>0</v>
      </c>
      <c r="G932">
        <v>1</v>
      </c>
      <c r="H932">
        <v>225</v>
      </c>
      <c r="I932">
        <v>1</v>
      </c>
      <c r="J932">
        <v>225</v>
      </c>
      <c r="K932" s="10">
        <v>1.7299999999999999E-164</v>
      </c>
      <c r="L932">
        <v>451</v>
      </c>
      <c r="M932">
        <v>100</v>
      </c>
      <c r="N932">
        <v>225</v>
      </c>
      <c r="O932">
        <v>225</v>
      </c>
      <c r="P932" t="s">
        <v>150</v>
      </c>
      <c r="Q932" t="s">
        <v>41</v>
      </c>
      <c r="R932" t="s">
        <v>2335</v>
      </c>
      <c r="S932" t="s">
        <v>2301</v>
      </c>
      <c r="T932">
        <v>3261400</v>
      </c>
      <c r="U932">
        <v>3262113</v>
      </c>
      <c r="V932" t="s">
        <v>831</v>
      </c>
      <c r="W932" t="s">
        <v>502</v>
      </c>
      <c r="X932">
        <v>27</v>
      </c>
      <c r="Y932">
        <v>14</v>
      </c>
      <c r="Z932" t="s">
        <v>13</v>
      </c>
      <c r="AA932" t="s">
        <v>13</v>
      </c>
      <c r="AB932" t="s">
        <v>2255</v>
      </c>
      <c r="AC932">
        <v>27</v>
      </c>
      <c r="AD932" t="s">
        <v>2256</v>
      </c>
    </row>
    <row r="933" spans="1:30">
      <c r="A933" t="s">
        <v>2302</v>
      </c>
      <c r="B933" t="s">
        <v>2336</v>
      </c>
      <c r="C933">
        <v>87.6</v>
      </c>
      <c r="D933">
        <v>396</v>
      </c>
      <c r="E933">
        <v>49</v>
      </c>
      <c r="F933">
        <v>0</v>
      </c>
      <c r="G933">
        <v>1</v>
      </c>
      <c r="H933">
        <v>396</v>
      </c>
      <c r="I933">
        <v>1</v>
      </c>
      <c r="J933">
        <v>396</v>
      </c>
      <c r="K933" s="10">
        <v>1.8500000000000001E-247</v>
      </c>
      <c r="L933">
        <v>676</v>
      </c>
      <c r="M933">
        <v>100</v>
      </c>
      <c r="N933">
        <v>396</v>
      </c>
      <c r="O933">
        <v>396</v>
      </c>
      <c r="P933" t="s">
        <v>150</v>
      </c>
      <c r="Q933" t="s">
        <v>41</v>
      </c>
      <c r="R933" t="s">
        <v>2337</v>
      </c>
      <c r="S933" t="s">
        <v>1537</v>
      </c>
      <c r="T933">
        <v>3262195</v>
      </c>
      <c r="U933">
        <v>3263385</v>
      </c>
      <c r="V933" t="s">
        <v>831</v>
      </c>
      <c r="W933" t="s">
        <v>503</v>
      </c>
      <c r="X933">
        <v>27</v>
      </c>
      <c r="Y933">
        <v>14</v>
      </c>
      <c r="Z933" t="s">
        <v>13</v>
      </c>
      <c r="AA933" t="s">
        <v>13</v>
      </c>
      <c r="AB933" t="s">
        <v>2255</v>
      </c>
      <c r="AC933">
        <v>27</v>
      </c>
      <c r="AD933" t="s">
        <v>2256</v>
      </c>
    </row>
    <row r="934" spans="1:30">
      <c r="A934" t="s">
        <v>2305</v>
      </c>
      <c r="B934" t="s">
        <v>2338</v>
      </c>
      <c r="C934">
        <v>89.1</v>
      </c>
      <c r="D934">
        <v>433</v>
      </c>
      <c r="E934">
        <v>47</v>
      </c>
      <c r="F934">
        <v>0</v>
      </c>
      <c r="G934">
        <v>1</v>
      </c>
      <c r="H934">
        <v>433</v>
      </c>
      <c r="I934">
        <v>1</v>
      </c>
      <c r="J934">
        <v>433</v>
      </c>
      <c r="K934" s="10">
        <v>2.8499999999999999E-273</v>
      </c>
      <c r="L934">
        <v>744</v>
      </c>
      <c r="M934">
        <v>99.1</v>
      </c>
      <c r="N934">
        <v>437</v>
      </c>
      <c r="O934">
        <v>442</v>
      </c>
      <c r="P934" t="s">
        <v>150</v>
      </c>
      <c r="Q934" t="s">
        <v>41</v>
      </c>
      <c r="R934" t="s">
        <v>2339</v>
      </c>
      <c r="S934" t="s">
        <v>1541</v>
      </c>
      <c r="T934">
        <v>3264812</v>
      </c>
      <c r="U934">
        <v>3266192</v>
      </c>
      <c r="V934" t="s">
        <v>831</v>
      </c>
      <c r="W934" t="s">
        <v>503</v>
      </c>
      <c r="X934">
        <v>27</v>
      </c>
      <c r="Y934">
        <v>14</v>
      </c>
      <c r="Z934" t="s">
        <v>13</v>
      </c>
      <c r="AA934" t="s">
        <v>13</v>
      </c>
      <c r="AB934" t="s">
        <v>2255</v>
      </c>
      <c r="AC934">
        <v>27</v>
      </c>
      <c r="AD934" t="s">
        <v>2256</v>
      </c>
    </row>
    <row r="935" spans="1:30">
      <c r="A935" t="s">
        <v>2308</v>
      </c>
      <c r="B935" t="s">
        <v>2340</v>
      </c>
      <c r="C935">
        <v>93.7</v>
      </c>
      <c r="D935">
        <v>1785</v>
      </c>
      <c r="E935">
        <v>109</v>
      </c>
      <c r="F935">
        <v>1</v>
      </c>
      <c r="G935">
        <v>1</v>
      </c>
      <c r="H935">
        <v>1782</v>
      </c>
      <c r="I935">
        <v>1</v>
      </c>
      <c r="J935">
        <v>1785</v>
      </c>
      <c r="K935">
        <v>0</v>
      </c>
      <c r="L935">
        <v>3310</v>
      </c>
      <c r="M935">
        <v>100</v>
      </c>
      <c r="N935">
        <v>1782</v>
      </c>
      <c r="O935">
        <v>1785</v>
      </c>
      <c r="P935" t="s">
        <v>150</v>
      </c>
      <c r="Q935" t="s">
        <v>41</v>
      </c>
      <c r="R935" t="s">
        <v>2341</v>
      </c>
      <c r="S935" t="s">
        <v>1545</v>
      </c>
      <c r="T935">
        <v>3266521</v>
      </c>
      <c r="U935">
        <v>3272062</v>
      </c>
      <c r="V935" t="s">
        <v>831</v>
      </c>
      <c r="W935" t="s">
        <v>503</v>
      </c>
      <c r="X935">
        <v>27</v>
      </c>
      <c r="Y935">
        <v>14</v>
      </c>
      <c r="Z935" t="s">
        <v>13</v>
      </c>
      <c r="AA935" t="s">
        <v>13</v>
      </c>
      <c r="AB935" t="s">
        <v>2255</v>
      </c>
      <c r="AC935">
        <v>27</v>
      </c>
      <c r="AD935" t="s">
        <v>2256</v>
      </c>
    </row>
    <row r="936" spans="1:30">
      <c r="A936" t="s">
        <v>2311</v>
      </c>
      <c r="B936" t="s">
        <v>2342</v>
      </c>
      <c r="C936">
        <v>88.8</v>
      </c>
      <c r="D936">
        <v>339</v>
      </c>
      <c r="E936">
        <v>19</v>
      </c>
      <c r="F936">
        <v>1</v>
      </c>
      <c r="G936">
        <v>83</v>
      </c>
      <c r="H936">
        <v>421</v>
      </c>
      <c r="I936">
        <v>1</v>
      </c>
      <c r="J936">
        <v>320</v>
      </c>
      <c r="K936" s="10">
        <v>1.1900000000000001E-217</v>
      </c>
      <c r="L936">
        <v>598</v>
      </c>
      <c r="M936">
        <v>80.5</v>
      </c>
      <c r="N936">
        <v>421</v>
      </c>
      <c r="O936">
        <v>320</v>
      </c>
      <c r="P936" t="s">
        <v>150</v>
      </c>
      <c r="Q936" t="s">
        <v>41</v>
      </c>
      <c r="R936" t="s">
        <v>2343</v>
      </c>
      <c r="S936" t="s">
        <v>1549</v>
      </c>
      <c r="T936">
        <v>3272453</v>
      </c>
      <c r="U936">
        <v>3273473</v>
      </c>
      <c r="V936" t="s">
        <v>831</v>
      </c>
      <c r="W936" t="s">
        <v>502</v>
      </c>
      <c r="X936">
        <v>27</v>
      </c>
      <c r="Y936">
        <v>14</v>
      </c>
      <c r="Z936" t="s">
        <v>13</v>
      </c>
      <c r="AA936" t="s">
        <v>13</v>
      </c>
      <c r="AB936" t="s">
        <v>2255</v>
      </c>
      <c r="AC936">
        <v>27</v>
      </c>
      <c r="AD936" t="s">
        <v>2256</v>
      </c>
    </row>
    <row r="937" spans="1:30">
      <c r="A937" t="s">
        <v>2314</v>
      </c>
      <c r="B937" t="s">
        <v>2344</v>
      </c>
      <c r="C937">
        <v>95.6</v>
      </c>
      <c r="D937">
        <v>482</v>
      </c>
      <c r="E937">
        <v>21</v>
      </c>
      <c r="F937">
        <v>0</v>
      </c>
      <c r="G937">
        <v>1</v>
      </c>
      <c r="H937">
        <v>482</v>
      </c>
      <c r="I937">
        <v>38</v>
      </c>
      <c r="J937">
        <v>519</v>
      </c>
      <c r="K937">
        <v>0</v>
      </c>
      <c r="L937">
        <v>932</v>
      </c>
      <c r="M937">
        <v>100</v>
      </c>
      <c r="N937">
        <v>482</v>
      </c>
      <c r="O937">
        <v>519</v>
      </c>
      <c r="P937" t="s">
        <v>150</v>
      </c>
      <c r="Q937" t="s">
        <v>41</v>
      </c>
      <c r="R937" t="s">
        <v>2345</v>
      </c>
      <c r="S937" t="s">
        <v>2317</v>
      </c>
      <c r="T937">
        <v>3273590</v>
      </c>
      <c r="U937">
        <v>3275502</v>
      </c>
      <c r="V937" t="s">
        <v>831</v>
      </c>
      <c r="W937" t="s">
        <v>502</v>
      </c>
      <c r="X937">
        <v>27</v>
      </c>
      <c r="Y937">
        <v>14</v>
      </c>
      <c r="Z937" t="s">
        <v>13</v>
      </c>
      <c r="AA937" t="s">
        <v>13</v>
      </c>
      <c r="AB937" t="s">
        <v>2255</v>
      </c>
      <c r="AC937">
        <v>27</v>
      </c>
      <c r="AD937" t="s">
        <v>2256</v>
      </c>
    </row>
    <row r="938" spans="1:30">
      <c r="A938" t="s">
        <v>2271</v>
      </c>
      <c r="B938" t="s">
        <v>2346</v>
      </c>
      <c r="C938">
        <v>96.6</v>
      </c>
      <c r="D938">
        <v>502</v>
      </c>
      <c r="E938">
        <v>17</v>
      </c>
      <c r="F938">
        <v>0</v>
      </c>
      <c r="G938">
        <v>1</v>
      </c>
      <c r="H938">
        <v>502</v>
      </c>
      <c r="I938">
        <v>1</v>
      </c>
      <c r="J938">
        <v>502</v>
      </c>
      <c r="K938">
        <v>0</v>
      </c>
      <c r="L938">
        <v>990</v>
      </c>
      <c r="M938">
        <v>100</v>
      </c>
      <c r="N938">
        <v>502</v>
      </c>
      <c r="O938">
        <v>502</v>
      </c>
      <c r="P938" t="s">
        <v>151</v>
      </c>
      <c r="Q938" t="s">
        <v>41</v>
      </c>
      <c r="R938" t="s">
        <v>2347</v>
      </c>
      <c r="S938" t="s">
        <v>2274</v>
      </c>
      <c r="T938">
        <v>179355</v>
      </c>
      <c r="U938">
        <v>180863</v>
      </c>
      <c r="V938" t="s">
        <v>506</v>
      </c>
      <c r="W938" t="s">
        <v>503</v>
      </c>
      <c r="X938">
        <v>27</v>
      </c>
      <c r="Y938">
        <v>14</v>
      </c>
      <c r="Z938" t="s">
        <v>13</v>
      </c>
      <c r="AA938" t="s">
        <v>13</v>
      </c>
      <c r="AB938" t="s">
        <v>2255</v>
      </c>
      <c r="AC938">
        <v>27</v>
      </c>
      <c r="AD938" t="s">
        <v>2256</v>
      </c>
    </row>
    <row r="939" spans="1:30">
      <c r="A939" t="s">
        <v>2275</v>
      </c>
      <c r="B939" t="s">
        <v>2348</v>
      </c>
      <c r="C939">
        <v>91.8</v>
      </c>
      <c r="D939">
        <v>319</v>
      </c>
      <c r="E939">
        <v>26</v>
      </c>
      <c r="F939">
        <v>0</v>
      </c>
      <c r="G939">
        <v>1</v>
      </c>
      <c r="H939">
        <v>319</v>
      </c>
      <c r="I939">
        <v>1</v>
      </c>
      <c r="J939">
        <v>319</v>
      </c>
      <c r="K939" s="10">
        <v>1.17E-223</v>
      </c>
      <c r="L939">
        <v>609</v>
      </c>
      <c r="M939">
        <v>100</v>
      </c>
      <c r="N939">
        <v>319</v>
      </c>
      <c r="O939">
        <v>319</v>
      </c>
      <c r="P939" t="s">
        <v>151</v>
      </c>
      <c r="Q939" t="s">
        <v>41</v>
      </c>
      <c r="R939" t="s">
        <v>2349</v>
      </c>
      <c r="S939" t="s">
        <v>1517</v>
      </c>
      <c r="T939">
        <v>177940</v>
      </c>
      <c r="U939">
        <v>178899</v>
      </c>
      <c r="V939" t="s">
        <v>506</v>
      </c>
      <c r="W939" t="s">
        <v>502</v>
      </c>
      <c r="X939">
        <v>27</v>
      </c>
      <c r="Y939">
        <v>14</v>
      </c>
      <c r="Z939" t="s">
        <v>13</v>
      </c>
      <c r="AA939" t="s">
        <v>13</v>
      </c>
      <c r="AB939" t="s">
        <v>2255</v>
      </c>
      <c r="AC939">
        <v>27</v>
      </c>
      <c r="AD939" t="s">
        <v>2256</v>
      </c>
    </row>
    <row r="940" spans="1:30">
      <c r="A940" t="s">
        <v>2278</v>
      </c>
      <c r="B940" t="s">
        <v>2350</v>
      </c>
      <c r="C940">
        <v>92</v>
      </c>
      <c r="D940">
        <v>162</v>
      </c>
      <c r="E940">
        <v>12</v>
      </c>
      <c r="F940">
        <v>1</v>
      </c>
      <c r="G940">
        <v>1</v>
      </c>
      <c r="H940">
        <v>161</v>
      </c>
      <c r="I940">
        <v>1</v>
      </c>
      <c r="J940">
        <v>162</v>
      </c>
      <c r="K940" s="10">
        <v>1.52E-100</v>
      </c>
      <c r="L940">
        <v>285</v>
      </c>
      <c r="M940">
        <v>100</v>
      </c>
      <c r="N940">
        <v>161</v>
      </c>
      <c r="O940">
        <v>162</v>
      </c>
      <c r="P940" t="s">
        <v>151</v>
      </c>
      <c r="Q940" t="s">
        <v>41</v>
      </c>
      <c r="R940" t="s">
        <v>2351</v>
      </c>
      <c r="S940" t="s">
        <v>1521</v>
      </c>
      <c r="T940">
        <v>177046</v>
      </c>
      <c r="U940">
        <v>177583</v>
      </c>
      <c r="V940" t="s">
        <v>506</v>
      </c>
      <c r="W940" t="s">
        <v>502</v>
      </c>
      <c r="X940">
        <v>27</v>
      </c>
      <c r="Y940">
        <v>14</v>
      </c>
      <c r="Z940" t="s">
        <v>13</v>
      </c>
      <c r="AA940" t="s">
        <v>13</v>
      </c>
      <c r="AB940" t="s">
        <v>2255</v>
      </c>
      <c r="AC940">
        <v>27</v>
      </c>
      <c r="AD940" t="s">
        <v>2256</v>
      </c>
    </row>
    <row r="941" spans="1:30">
      <c r="A941" t="s">
        <v>2281</v>
      </c>
      <c r="B941" t="s">
        <v>2352</v>
      </c>
      <c r="C941">
        <v>95.8</v>
      </c>
      <c r="D941">
        <v>142</v>
      </c>
      <c r="E941">
        <v>6</v>
      </c>
      <c r="F941">
        <v>0</v>
      </c>
      <c r="G941">
        <v>1</v>
      </c>
      <c r="H941">
        <v>142</v>
      </c>
      <c r="I941">
        <v>1</v>
      </c>
      <c r="J941">
        <v>142</v>
      </c>
      <c r="K941" s="10">
        <v>8.16E-101</v>
      </c>
      <c r="L941">
        <v>284</v>
      </c>
      <c r="M941">
        <v>100</v>
      </c>
      <c r="N941">
        <v>142</v>
      </c>
      <c r="O941">
        <v>146</v>
      </c>
      <c r="P941" t="s">
        <v>151</v>
      </c>
      <c r="Q941" t="s">
        <v>41</v>
      </c>
      <c r="R941" t="s">
        <v>2353</v>
      </c>
      <c r="S941" t="s">
        <v>1525</v>
      </c>
      <c r="T941">
        <v>176237</v>
      </c>
      <c r="U941">
        <v>176781</v>
      </c>
      <c r="V941" t="s">
        <v>506</v>
      </c>
      <c r="W941" t="s">
        <v>503</v>
      </c>
      <c r="X941">
        <v>27</v>
      </c>
      <c r="Y941">
        <v>14</v>
      </c>
      <c r="Z941" t="s">
        <v>13</v>
      </c>
      <c r="AA941" t="s">
        <v>13</v>
      </c>
      <c r="AB941" t="s">
        <v>2255</v>
      </c>
      <c r="AC941">
        <v>27</v>
      </c>
      <c r="AD941" t="s">
        <v>2256</v>
      </c>
    </row>
    <row r="942" spans="1:30">
      <c r="A942" t="s">
        <v>2284</v>
      </c>
      <c r="B942" t="s">
        <v>2354</v>
      </c>
      <c r="C942">
        <v>92.3</v>
      </c>
      <c r="D942">
        <v>609</v>
      </c>
      <c r="E942">
        <v>43</v>
      </c>
      <c r="F942">
        <v>2</v>
      </c>
      <c r="G942">
        <v>1</v>
      </c>
      <c r="H942">
        <v>609</v>
      </c>
      <c r="I942">
        <v>1</v>
      </c>
      <c r="J942">
        <v>605</v>
      </c>
      <c r="K942">
        <v>0</v>
      </c>
      <c r="L942">
        <v>1206</v>
      </c>
      <c r="M942">
        <v>100</v>
      </c>
      <c r="N942">
        <v>609</v>
      </c>
      <c r="O942">
        <v>605</v>
      </c>
      <c r="P942" t="s">
        <v>151</v>
      </c>
      <c r="Q942" t="s">
        <v>41</v>
      </c>
      <c r="R942" t="s">
        <v>2355</v>
      </c>
      <c r="S942" t="s">
        <v>2287</v>
      </c>
      <c r="T942">
        <v>173863</v>
      </c>
      <c r="U942">
        <v>175990</v>
      </c>
      <c r="V942" t="s">
        <v>506</v>
      </c>
      <c r="W942" t="s">
        <v>503</v>
      </c>
      <c r="X942">
        <v>27</v>
      </c>
      <c r="Y942">
        <v>14</v>
      </c>
      <c r="Z942" t="s">
        <v>13</v>
      </c>
      <c r="AA942" t="s">
        <v>13</v>
      </c>
      <c r="AB942" t="s">
        <v>2255</v>
      </c>
      <c r="AC942">
        <v>27</v>
      </c>
      <c r="AD942" t="s">
        <v>2256</v>
      </c>
    </row>
    <row r="943" spans="1:30">
      <c r="A943" t="s">
        <v>2288</v>
      </c>
      <c r="B943" t="s">
        <v>2356</v>
      </c>
      <c r="C943">
        <v>92.1</v>
      </c>
      <c r="D943">
        <v>445</v>
      </c>
      <c r="E943">
        <v>35</v>
      </c>
      <c r="F943">
        <v>0</v>
      </c>
      <c r="G943">
        <v>1</v>
      </c>
      <c r="H943">
        <v>445</v>
      </c>
      <c r="I943">
        <v>1</v>
      </c>
      <c r="J943">
        <v>445</v>
      </c>
      <c r="K943" s="10">
        <v>4.7299999999999996E-305</v>
      </c>
      <c r="L943">
        <v>825</v>
      </c>
      <c r="M943">
        <v>100</v>
      </c>
      <c r="N943">
        <v>445</v>
      </c>
      <c r="O943">
        <v>445</v>
      </c>
      <c r="P943" t="s">
        <v>151</v>
      </c>
      <c r="Q943" t="s">
        <v>41</v>
      </c>
      <c r="R943" t="s">
        <v>2357</v>
      </c>
      <c r="S943" t="s">
        <v>1529</v>
      </c>
      <c r="T943">
        <v>172009</v>
      </c>
      <c r="U943">
        <v>173346</v>
      </c>
      <c r="V943" t="s">
        <v>506</v>
      </c>
      <c r="W943" t="s">
        <v>503</v>
      </c>
      <c r="X943">
        <v>27</v>
      </c>
      <c r="Y943">
        <v>14</v>
      </c>
      <c r="Z943" t="s">
        <v>13</v>
      </c>
      <c r="AA943" t="s">
        <v>13</v>
      </c>
      <c r="AB943" t="s">
        <v>2255</v>
      </c>
      <c r="AC943">
        <v>27</v>
      </c>
      <c r="AD943" t="s">
        <v>2256</v>
      </c>
    </row>
    <row r="944" spans="1:30">
      <c r="A944" t="s">
        <v>2291</v>
      </c>
      <c r="B944" t="s">
        <v>2358</v>
      </c>
      <c r="C944">
        <v>95.4</v>
      </c>
      <c r="D944">
        <v>282</v>
      </c>
      <c r="E944">
        <v>13</v>
      </c>
      <c r="F944">
        <v>0</v>
      </c>
      <c r="G944">
        <v>1</v>
      </c>
      <c r="H944">
        <v>282</v>
      </c>
      <c r="I944">
        <v>1</v>
      </c>
      <c r="J944">
        <v>282</v>
      </c>
      <c r="K944" s="10">
        <v>8.7699999999999991E-205</v>
      </c>
      <c r="L944">
        <v>558</v>
      </c>
      <c r="M944">
        <v>100</v>
      </c>
      <c r="N944">
        <v>282</v>
      </c>
      <c r="O944">
        <v>282</v>
      </c>
      <c r="P944" t="s">
        <v>151</v>
      </c>
      <c r="Q944" t="s">
        <v>41</v>
      </c>
      <c r="R944" t="s">
        <v>2359</v>
      </c>
      <c r="S944" t="s">
        <v>2294</v>
      </c>
      <c r="T944">
        <v>170742</v>
      </c>
      <c r="U944">
        <v>171759</v>
      </c>
      <c r="V944" t="s">
        <v>506</v>
      </c>
      <c r="W944" t="s">
        <v>502</v>
      </c>
      <c r="X944">
        <v>27</v>
      </c>
      <c r="Y944">
        <v>14</v>
      </c>
      <c r="Z944" t="s">
        <v>13</v>
      </c>
      <c r="AA944" t="s">
        <v>13</v>
      </c>
      <c r="AB944" t="s">
        <v>2255</v>
      </c>
      <c r="AC944">
        <v>27</v>
      </c>
      <c r="AD944" t="s">
        <v>2256</v>
      </c>
    </row>
    <row r="945" spans="1:30">
      <c r="A945" t="s">
        <v>2295</v>
      </c>
      <c r="B945" t="s">
        <v>2360</v>
      </c>
      <c r="C945">
        <v>94.6</v>
      </c>
      <c r="D945">
        <v>261</v>
      </c>
      <c r="E945">
        <v>14</v>
      </c>
      <c r="F945">
        <v>0</v>
      </c>
      <c r="G945">
        <v>1</v>
      </c>
      <c r="H945">
        <v>261</v>
      </c>
      <c r="I945">
        <v>1</v>
      </c>
      <c r="J945">
        <v>261</v>
      </c>
      <c r="K945" s="10">
        <v>3.3399999999999999E-185</v>
      </c>
      <c r="L945">
        <v>507</v>
      </c>
      <c r="M945">
        <v>99.2</v>
      </c>
      <c r="N945">
        <v>263</v>
      </c>
      <c r="O945">
        <v>269</v>
      </c>
      <c r="P945" t="s">
        <v>151</v>
      </c>
      <c r="Q945" t="s">
        <v>41</v>
      </c>
      <c r="R945" t="s">
        <v>2361</v>
      </c>
      <c r="S945" t="s">
        <v>1533</v>
      </c>
      <c r="T945">
        <v>169319</v>
      </c>
      <c r="U945">
        <v>170128</v>
      </c>
      <c r="V945" t="s">
        <v>506</v>
      </c>
      <c r="W945" t="s">
        <v>503</v>
      </c>
      <c r="X945">
        <v>27</v>
      </c>
      <c r="Y945">
        <v>14</v>
      </c>
      <c r="Z945" t="s">
        <v>13</v>
      </c>
      <c r="AA945" t="s">
        <v>13</v>
      </c>
      <c r="AB945" t="s">
        <v>2255</v>
      </c>
      <c r="AC945">
        <v>27</v>
      </c>
      <c r="AD945" t="s">
        <v>2256</v>
      </c>
    </row>
    <row r="946" spans="1:30">
      <c r="A946" t="s">
        <v>2298</v>
      </c>
      <c r="B946" t="s">
        <v>2362</v>
      </c>
      <c r="C946">
        <v>94.2</v>
      </c>
      <c r="D946">
        <v>225</v>
      </c>
      <c r="E946">
        <v>13</v>
      </c>
      <c r="F946">
        <v>0</v>
      </c>
      <c r="G946">
        <v>1</v>
      </c>
      <c r="H946">
        <v>225</v>
      </c>
      <c r="I946">
        <v>1</v>
      </c>
      <c r="J946">
        <v>225</v>
      </c>
      <c r="K946" s="10">
        <v>4.4900000000000004E-165</v>
      </c>
      <c r="L946">
        <v>453</v>
      </c>
      <c r="M946">
        <v>100</v>
      </c>
      <c r="N946">
        <v>225</v>
      </c>
      <c r="O946">
        <v>225</v>
      </c>
      <c r="P946" t="s">
        <v>151</v>
      </c>
      <c r="Q946" t="s">
        <v>41</v>
      </c>
      <c r="R946" t="s">
        <v>2363</v>
      </c>
      <c r="S946" t="s">
        <v>2301</v>
      </c>
      <c r="T946">
        <v>168270</v>
      </c>
      <c r="U946">
        <v>168947</v>
      </c>
      <c r="V946" t="s">
        <v>506</v>
      </c>
      <c r="W946" t="s">
        <v>503</v>
      </c>
      <c r="X946">
        <v>27</v>
      </c>
      <c r="Y946">
        <v>14</v>
      </c>
      <c r="Z946" t="s">
        <v>13</v>
      </c>
      <c r="AA946" t="s">
        <v>13</v>
      </c>
      <c r="AB946" t="s">
        <v>2255</v>
      </c>
      <c r="AC946">
        <v>27</v>
      </c>
      <c r="AD946" t="s">
        <v>2256</v>
      </c>
    </row>
    <row r="947" spans="1:30">
      <c r="A947" t="s">
        <v>2302</v>
      </c>
      <c r="B947" t="s">
        <v>2364</v>
      </c>
      <c r="C947">
        <v>87.6</v>
      </c>
      <c r="D947">
        <v>396</v>
      </c>
      <c r="E947">
        <v>49</v>
      </c>
      <c r="F947">
        <v>0</v>
      </c>
      <c r="G947">
        <v>1</v>
      </c>
      <c r="H947">
        <v>396</v>
      </c>
      <c r="I947">
        <v>1</v>
      </c>
      <c r="J947">
        <v>396</v>
      </c>
      <c r="K947" s="10">
        <v>1.9500000000000001E-247</v>
      </c>
      <c r="L947">
        <v>676</v>
      </c>
      <c r="M947">
        <v>100</v>
      </c>
      <c r="N947">
        <v>396</v>
      </c>
      <c r="O947">
        <v>396</v>
      </c>
      <c r="P947" t="s">
        <v>151</v>
      </c>
      <c r="Q947" t="s">
        <v>41</v>
      </c>
      <c r="R947" t="s">
        <v>2365</v>
      </c>
      <c r="S947" t="s">
        <v>1537</v>
      </c>
      <c r="T947">
        <v>166998</v>
      </c>
      <c r="U947">
        <v>168188</v>
      </c>
      <c r="V947" t="s">
        <v>506</v>
      </c>
      <c r="W947" t="s">
        <v>502</v>
      </c>
      <c r="X947">
        <v>27</v>
      </c>
      <c r="Y947">
        <v>14</v>
      </c>
      <c r="Z947" t="s">
        <v>13</v>
      </c>
      <c r="AA947" t="s">
        <v>13</v>
      </c>
      <c r="AB947" t="s">
        <v>2255</v>
      </c>
      <c r="AC947">
        <v>27</v>
      </c>
      <c r="AD947" t="s">
        <v>2256</v>
      </c>
    </row>
    <row r="948" spans="1:30">
      <c r="A948" t="s">
        <v>2305</v>
      </c>
      <c r="B948" t="s">
        <v>2366</v>
      </c>
      <c r="C948">
        <v>89.1</v>
      </c>
      <c r="D948">
        <v>433</v>
      </c>
      <c r="E948">
        <v>47</v>
      </c>
      <c r="F948">
        <v>0</v>
      </c>
      <c r="G948">
        <v>1</v>
      </c>
      <c r="H948">
        <v>433</v>
      </c>
      <c r="I948">
        <v>1</v>
      </c>
      <c r="J948">
        <v>433</v>
      </c>
      <c r="K948" s="10">
        <v>3.0099999999999999E-273</v>
      </c>
      <c r="L948">
        <v>744</v>
      </c>
      <c r="M948">
        <v>99.1</v>
      </c>
      <c r="N948">
        <v>437</v>
      </c>
      <c r="O948">
        <v>442</v>
      </c>
      <c r="P948" t="s">
        <v>151</v>
      </c>
      <c r="Q948" t="s">
        <v>41</v>
      </c>
      <c r="R948" t="s">
        <v>2367</v>
      </c>
      <c r="S948" t="s">
        <v>1541</v>
      </c>
      <c r="T948">
        <v>164193</v>
      </c>
      <c r="U948">
        <v>165573</v>
      </c>
      <c r="V948" t="s">
        <v>506</v>
      </c>
      <c r="W948" t="s">
        <v>502</v>
      </c>
      <c r="X948">
        <v>27</v>
      </c>
      <c r="Y948">
        <v>14</v>
      </c>
      <c r="Z948" t="s">
        <v>13</v>
      </c>
      <c r="AA948" t="s">
        <v>13</v>
      </c>
      <c r="AB948" t="s">
        <v>2255</v>
      </c>
      <c r="AC948">
        <v>27</v>
      </c>
      <c r="AD948" t="s">
        <v>2256</v>
      </c>
    </row>
    <row r="949" spans="1:30">
      <c r="A949" t="s">
        <v>2308</v>
      </c>
      <c r="B949" t="s">
        <v>2368</v>
      </c>
      <c r="C949">
        <v>93.7</v>
      </c>
      <c r="D949">
        <v>1785</v>
      </c>
      <c r="E949">
        <v>110</v>
      </c>
      <c r="F949">
        <v>1</v>
      </c>
      <c r="G949">
        <v>1</v>
      </c>
      <c r="H949">
        <v>1782</v>
      </c>
      <c r="I949">
        <v>1</v>
      </c>
      <c r="J949">
        <v>1785</v>
      </c>
      <c r="K949">
        <v>0</v>
      </c>
      <c r="L949">
        <v>3309</v>
      </c>
      <c r="M949">
        <v>100</v>
      </c>
      <c r="N949">
        <v>1782</v>
      </c>
      <c r="O949">
        <v>1785</v>
      </c>
      <c r="P949" t="s">
        <v>151</v>
      </c>
      <c r="Q949" t="s">
        <v>41</v>
      </c>
      <c r="R949" t="s">
        <v>2369</v>
      </c>
      <c r="S949" t="s">
        <v>1545</v>
      </c>
      <c r="T949">
        <v>158323</v>
      </c>
      <c r="U949">
        <v>163864</v>
      </c>
      <c r="V949" t="s">
        <v>506</v>
      </c>
      <c r="W949" t="s">
        <v>502</v>
      </c>
      <c r="X949">
        <v>27</v>
      </c>
      <c r="Y949">
        <v>14</v>
      </c>
      <c r="Z949" t="s">
        <v>13</v>
      </c>
      <c r="AA949" t="s">
        <v>13</v>
      </c>
      <c r="AB949" t="s">
        <v>2255</v>
      </c>
      <c r="AC949">
        <v>27</v>
      </c>
      <c r="AD949" t="s">
        <v>2256</v>
      </c>
    </row>
    <row r="950" spans="1:30">
      <c r="A950" t="s">
        <v>2311</v>
      </c>
      <c r="B950" t="s">
        <v>2370</v>
      </c>
      <c r="C950">
        <v>88.8</v>
      </c>
      <c r="D950">
        <v>339</v>
      </c>
      <c r="E950">
        <v>19</v>
      </c>
      <c r="F950">
        <v>1</v>
      </c>
      <c r="G950">
        <v>83</v>
      </c>
      <c r="H950">
        <v>421</v>
      </c>
      <c r="I950">
        <v>1</v>
      </c>
      <c r="J950">
        <v>320</v>
      </c>
      <c r="K950" s="10">
        <v>1.2599999999999999E-217</v>
      </c>
      <c r="L950">
        <v>598</v>
      </c>
      <c r="M950">
        <v>80.5</v>
      </c>
      <c r="N950">
        <v>421</v>
      </c>
      <c r="O950">
        <v>320</v>
      </c>
      <c r="P950" t="s">
        <v>151</v>
      </c>
      <c r="Q950" t="s">
        <v>41</v>
      </c>
      <c r="R950" t="s">
        <v>2371</v>
      </c>
      <c r="S950" t="s">
        <v>1549</v>
      </c>
      <c r="T950">
        <v>156912</v>
      </c>
      <c r="U950">
        <v>157932</v>
      </c>
      <c r="V950" t="s">
        <v>506</v>
      </c>
      <c r="W950" t="s">
        <v>503</v>
      </c>
      <c r="X950">
        <v>27</v>
      </c>
      <c r="Y950">
        <v>14</v>
      </c>
      <c r="Z950" t="s">
        <v>13</v>
      </c>
      <c r="AA950" t="s">
        <v>13</v>
      </c>
      <c r="AB950" t="s">
        <v>2255</v>
      </c>
      <c r="AC950">
        <v>27</v>
      </c>
      <c r="AD950" t="s">
        <v>2256</v>
      </c>
    </row>
    <row r="951" spans="1:30">
      <c r="A951" t="s">
        <v>2314</v>
      </c>
      <c r="B951" t="s">
        <v>2372</v>
      </c>
      <c r="C951">
        <v>95.4</v>
      </c>
      <c r="D951">
        <v>482</v>
      </c>
      <c r="E951">
        <v>22</v>
      </c>
      <c r="F951">
        <v>0</v>
      </c>
      <c r="G951">
        <v>1</v>
      </c>
      <c r="H951">
        <v>482</v>
      </c>
      <c r="I951">
        <v>1</v>
      </c>
      <c r="J951">
        <v>482</v>
      </c>
      <c r="K951">
        <v>0</v>
      </c>
      <c r="L951">
        <v>931</v>
      </c>
      <c r="M951">
        <v>100</v>
      </c>
      <c r="N951">
        <v>482</v>
      </c>
      <c r="O951">
        <v>482</v>
      </c>
      <c r="P951" t="s">
        <v>151</v>
      </c>
      <c r="Q951" t="s">
        <v>41</v>
      </c>
      <c r="R951" t="s">
        <v>2373</v>
      </c>
      <c r="S951" t="s">
        <v>2317</v>
      </c>
      <c r="T951">
        <v>154883</v>
      </c>
      <c r="U951">
        <v>156514</v>
      </c>
      <c r="V951" t="s">
        <v>506</v>
      </c>
      <c r="W951" t="s">
        <v>503</v>
      </c>
      <c r="X951">
        <v>27</v>
      </c>
      <c r="Y951">
        <v>14</v>
      </c>
      <c r="Z951" t="s">
        <v>13</v>
      </c>
      <c r="AA951" t="s">
        <v>13</v>
      </c>
      <c r="AB951" t="s">
        <v>2255</v>
      </c>
      <c r="AC951">
        <v>27</v>
      </c>
      <c r="AD951" t="s">
        <v>2256</v>
      </c>
    </row>
    <row r="952" spans="1:30">
      <c r="A952" t="s">
        <v>2271</v>
      </c>
      <c r="B952" t="s">
        <v>2374</v>
      </c>
      <c r="C952">
        <v>96.6</v>
      </c>
      <c r="D952">
        <v>502</v>
      </c>
      <c r="E952">
        <v>17</v>
      </c>
      <c r="F952">
        <v>0</v>
      </c>
      <c r="G952">
        <v>1</v>
      </c>
      <c r="H952">
        <v>502</v>
      </c>
      <c r="I952">
        <v>1</v>
      </c>
      <c r="J952">
        <v>502</v>
      </c>
      <c r="K952">
        <v>0</v>
      </c>
      <c r="L952">
        <v>990</v>
      </c>
      <c r="M952">
        <v>100</v>
      </c>
      <c r="N952">
        <v>502</v>
      </c>
      <c r="O952">
        <v>502</v>
      </c>
      <c r="P952" t="s">
        <v>152</v>
      </c>
      <c r="Q952" t="s">
        <v>41</v>
      </c>
      <c r="R952" t="s">
        <v>2375</v>
      </c>
      <c r="S952" t="s">
        <v>2274</v>
      </c>
      <c r="T952">
        <v>3181679</v>
      </c>
      <c r="U952">
        <v>3183805</v>
      </c>
      <c r="V952" t="s">
        <v>517</v>
      </c>
      <c r="W952" t="s">
        <v>502</v>
      </c>
      <c r="X952">
        <v>27</v>
      </c>
      <c r="Y952">
        <v>14</v>
      </c>
      <c r="Z952" t="s">
        <v>13</v>
      </c>
      <c r="AA952" t="s">
        <v>13</v>
      </c>
      <c r="AB952" t="s">
        <v>2255</v>
      </c>
      <c r="AC952">
        <v>27</v>
      </c>
      <c r="AD952" t="s">
        <v>2256</v>
      </c>
    </row>
    <row r="953" spans="1:30">
      <c r="A953" t="s">
        <v>2275</v>
      </c>
      <c r="B953" t="s">
        <v>2376</v>
      </c>
      <c r="C953">
        <v>92.2</v>
      </c>
      <c r="D953">
        <v>319</v>
      </c>
      <c r="E953">
        <v>25</v>
      </c>
      <c r="F953">
        <v>0</v>
      </c>
      <c r="G953">
        <v>1</v>
      </c>
      <c r="H953">
        <v>319</v>
      </c>
      <c r="I953">
        <v>1</v>
      </c>
      <c r="J953">
        <v>319</v>
      </c>
      <c r="K953" s="10">
        <v>6.7200000000000005E-225</v>
      </c>
      <c r="L953">
        <v>612</v>
      </c>
      <c r="M953">
        <v>100</v>
      </c>
      <c r="N953">
        <v>319</v>
      </c>
      <c r="O953">
        <v>319</v>
      </c>
      <c r="P953" t="s">
        <v>152</v>
      </c>
      <c r="Q953" t="s">
        <v>41</v>
      </c>
      <c r="R953" t="s">
        <v>2377</v>
      </c>
      <c r="S953" t="s">
        <v>1517</v>
      </c>
      <c r="T953">
        <v>3183969</v>
      </c>
      <c r="U953">
        <v>3184928</v>
      </c>
      <c r="V953" t="s">
        <v>517</v>
      </c>
      <c r="W953" t="s">
        <v>503</v>
      </c>
      <c r="X953">
        <v>27</v>
      </c>
      <c r="Y953">
        <v>14</v>
      </c>
      <c r="Z953" t="s">
        <v>13</v>
      </c>
      <c r="AA953" t="s">
        <v>13</v>
      </c>
      <c r="AB953" t="s">
        <v>2255</v>
      </c>
      <c r="AC953">
        <v>27</v>
      </c>
      <c r="AD953" t="s">
        <v>2256</v>
      </c>
    </row>
    <row r="954" spans="1:30">
      <c r="A954" t="s">
        <v>2278</v>
      </c>
      <c r="B954" t="s">
        <v>2378</v>
      </c>
      <c r="C954">
        <v>92</v>
      </c>
      <c r="D954">
        <v>162</v>
      </c>
      <c r="E954">
        <v>12</v>
      </c>
      <c r="F954">
        <v>1</v>
      </c>
      <c r="G954">
        <v>1</v>
      </c>
      <c r="H954">
        <v>161</v>
      </c>
      <c r="I954">
        <v>1</v>
      </c>
      <c r="J954">
        <v>162</v>
      </c>
      <c r="K954" s="10">
        <v>1.4499999999999999E-100</v>
      </c>
      <c r="L954">
        <v>285</v>
      </c>
      <c r="M954">
        <v>100</v>
      </c>
      <c r="N954">
        <v>161</v>
      </c>
      <c r="O954">
        <v>162</v>
      </c>
      <c r="P954" t="s">
        <v>152</v>
      </c>
      <c r="Q954" t="s">
        <v>41</v>
      </c>
      <c r="R954" t="s">
        <v>2379</v>
      </c>
      <c r="S954" t="s">
        <v>1521</v>
      </c>
      <c r="T954">
        <v>3185285</v>
      </c>
      <c r="U954">
        <v>3185822</v>
      </c>
      <c r="V954" t="s">
        <v>517</v>
      </c>
      <c r="W954" t="s">
        <v>503</v>
      </c>
      <c r="X954">
        <v>27</v>
      </c>
      <c r="Y954">
        <v>14</v>
      </c>
      <c r="Z954" t="s">
        <v>13</v>
      </c>
      <c r="AA954" t="s">
        <v>13</v>
      </c>
      <c r="AB954" t="s">
        <v>2255</v>
      </c>
      <c r="AC954">
        <v>27</v>
      </c>
      <c r="AD954" t="s">
        <v>2256</v>
      </c>
    </row>
    <row r="955" spans="1:30">
      <c r="A955" t="s">
        <v>2281</v>
      </c>
      <c r="B955" t="s">
        <v>2380</v>
      </c>
      <c r="C955">
        <v>95.8</v>
      </c>
      <c r="D955">
        <v>142</v>
      </c>
      <c r="E955">
        <v>6</v>
      </c>
      <c r="F955">
        <v>0</v>
      </c>
      <c r="G955">
        <v>1</v>
      </c>
      <c r="H955">
        <v>142</v>
      </c>
      <c r="I955">
        <v>1</v>
      </c>
      <c r="J955">
        <v>142</v>
      </c>
      <c r="K955" s="10">
        <v>7.78E-101</v>
      </c>
      <c r="L955">
        <v>284</v>
      </c>
      <c r="M955">
        <v>100</v>
      </c>
      <c r="N955">
        <v>142</v>
      </c>
      <c r="O955">
        <v>146</v>
      </c>
      <c r="P955" t="s">
        <v>152</v>
      </c>
      <c r="Q955" t="s">
        <v>41</v>
      </c>
      <c r="R955" t="s">
        <v>2381</v>
      </c>
      <c r="S955" t="s">
        <v>1525</v>
      </c>
      <c r="T955">
        <v>3186087</v>
      </c>
      <c r="U955">
        <v>3186631</v>
      </c>
      <c r="V955" t="s">
        <v>517</v>
      </c>
      <c r="W955" t="s">
        <v>502</v>
      </c>
      <c r="X955">
        <v>27</v>
      </c>
      <c r="Y955">
        <v>14</v>
      </c>
      <c r="Z955" t="s">
        <v>13</v>
      </c>
      <c r="AA955" t="s">
        <v>13</v>
      </c>
      <c r="AB955" t="s">
        <v>2255</v>
      </c>
      <c r="AC955">
        <v>27</v>
      </c>
      <c r="AD955" t="s">
        <v>2256</v>
      </c>
    </row>
    <row r="956" spans="1:30">
      <c r="A956" t="s">
        <v>2284</v>
      </c>
      <c r="B956" t="s">
        <v>2382</v>
      </c>
      <c r="C956">
        <v>92.4</v>
      </c>
      <c r="D956">
        <v>609</v>
      </c>
      <c r="E956">
        <v>42</v>
      </c>
      <c r="F956">
        <v>2</v>
      </c>
      <c r="G956">
        <v>1</v>
      </c>
      <c r="H956">
        <v>609</v>
      </c>
      <c r="I956">
        <v>1</v>
      </c>
      <c r="J956">
        <v>605</v>
      </c>
      <c r="K956">
        <v>0</v>
      </c>
      <c r="L956">
        <v>1207</v>
      </c>
      <c r="M956">
        <v>100</v>
      </c>
      <c r="N956">
        <v>609</v>
      </c>
      <c r="O956">
        <v>605</v>
      </c>
      <c r="P956" t="s">
        <v>152</v>
      </c>
      <c r="Q956" t="s">
        <v>41</v>
      </c>
      <c r="R956" t="s">
        <v>2383</v>
      </c>
      <c r="S956" t="s">
        <v>2287</v>
      </c>
      <c r="T956">
        <v>3186878</v>
      </c>
      <c r="U956">
        <v>3189005</v>
      </c>
      <c r="V956" t="s">
        <v>517</v>
      </c>
      <c r="W956" t="s">
        <v>502</v>
      </c>
      <c r="X956">
        <v>27</v>
      </c>
      <c r="Y956">
        <v>14</v>
      </c>
      <c r="Z956" t="s">
        <v>13</v>
      </c>
      <c r="AA956" t="s">
        <v>13</v>
      </c>
      <c r="AB956" t="s">
        <v>2255</v>
      </c>
      <c r="AC956">
        <v>27</v>
      </c>
      <c r="AD956" t="s">
        <v>2256</v>
      </c>
    </row>
    <row r="957" spans="1:30">
      <c r="A957" t="s">
        <v>2288</v>
      </c>
      <c r="B957" t="s">
        <v>2384</v>
      </c>
      <c r="C957">
        <v>91.9</v>
      </c>
      <c r="D957">
        <v>445</v>
      </c>
      <c r="E957">
        <v>36</v>
      </c>
      <c r="F957">
        <v>0</v>
      </c>
      <c r="G957">
        <v>1</v>
      </c>
      <c r="H957">
        <v>445</v>
      </c>
      <c r="I957">
        <v>1</v>
      </c>
      <c r="J957">
        <v>445</v>
      </c>
      <c r="K957" s="10">
        <v>2.6E-304</v>
      </c>
      <c r="L957">
        <v>823</v>
      </c>
      <c r="M957">
        <v>100</v>
      </c>
      <c r="N957">
        <v>445</v>
      </c>
      <c r="O957">
        <v>445</v>
      </c>
      <c r="P957" t="s">
        <v>152</v>
      </c>
      <c r="Q957" t="s">
        <v>41</v>
      </c>
      <c r="R957" t="s">
        <v>2385</v>
      </c>
      <c r="S957" t="s">
        <v>1529</v>
      </c>
      <c r="T957">
        <v>3189522</v>
      </c>
      <c r="U957">
        <v>3190859</v>
      </c>
      <c r="V957" t="s">
        <v>517</v>
      </c>
      <c r="W957" t="s">
        <v>502</v>
      </c>
      <c r="X957">
        <v>27</v>
      </c>
      <c r="Y957">
        <v>14</v>
      </c>
      <c r="Z957" t="s">
        <v>13</v>
      </c>
      <c r="AA957" t="s">
        <v>13</v>
      </c>
      <c r="AB957" t="s">
        <v>2255</v>
      </c>
      <c r="AC957">
        <v>27</v>
      </c>
      <c r="AD957" t="s">
        <v>2256</v>
      </c>
    </row>
    <row r="958" spans="1:30">
      <c r="A958" t="s">
        <v>2291</v>
      </c>
      <c r="B958" t="s">
        <v>2386</v>
      </c>
      <c r="C958">
        <v>95.4</v>
      </c>
      <c r="D958">
        <v>282</v>
      </c>
      <c r="E958">
        <v>13</v>
      </c>
      <c r="F958">
        <v>0</v>
      </c>
      <c r="G958">
        <v>1</v>
      </c>
      <c r="H958">
        <v>282</v>
      </c>
      <c r="I958">
        <v>1</v>
      </c>
      <c r="J958">
        <v>282</v>
      </c>
      <c r="K958" s="10">
        <v>8.3600000000000006E-205</v>
      </c>
      <c r="L958">
        <v>558</v>
      </c>
      <c r="M958">
        <v>100</v>
      </c>
      <c r="N958">
        <v>282</v>
      </c>
      <c r="O958">
        <v>282</v>
      </c>
      <c r="P958" t="s">
        <v>152</v>
      </c>
      <c r="Q958" t="s">
        <v>41</v>
      </c>
      <c r="R958" t="s">
        <v>2387</v>
      </c>
      <c r="S958" t="s">
        <v>2294</v>
      </c>
      <c r="T958">
        <v>3191109</v>
      </c>
      <c r="U958">
        <v>3192126</v>
      </c>
      <c r="V958" t="s">
        <v>517</v>
      </c>
      <c r="W958" t="s">
        <v>503</v>
      </c>
      <c r="X958">
        <v>27</v>
      </c>
      <c r="Y958">
        <v>14</v>
      </c>
      <c r="Z958" t="s">
        <v>13</v>
      </c>
      <c r="AA958" t="s">
        <v>13</v>
      </c>
      <c r="AB958" t="s">
        <v>2255</v>
      </c>
      <c r="AC958">
        <v>27</v>
      </c>
      <c r="AD958" t="s">
        <v>2256</v>
      </c>
    </row>
    <row r="959" spans="1:30">
      <c r="A959" t="s">
        <v>2295</v>
      </c>
      <c r="B959" t="s">
        <v>2388</v>
      </c>
      <c r="C959">
        <v>94.3</v>
      </c>
      <c r="D959">
        <v>261</v>
      </c>
      <c r="E959">
        <v>15</v>
      </c>
      <c r="F959">
        <v>0</v>
      </c>
      <c r="G959">
        <v>1</v>
      </c>
      <c r="H959">
        <v>261</v>
      </c>
      <c r="I959">
        <v>1</v>
      </c>
      <c r="J959">
        <v>261</v>
      </c>
      <c r="K959" s="10">
        <v>1.2999999999999999E-184</v>
      </c>
      <c r="L959">
        <v>506</v>
      </c>
      <c r="M959">
        <v>99.2</v>
      </c>
      <c r="N959">
        <v>263</v>
      </c>
      <c r="O959">
        <v>269</v>
      </c>
      <c r="P959" t="s">
        <v>152</v>
      </c>
      <c r="Q959" t="s">
        <v>41</v>
      </c>
      <c r="R959" t="s">
        <v>2389</v>
      </c>
      <c r="S959" t="s">
        <v>1533</v>
      </c>
      <c r="T959">
        <v>3192740</v>
      </c>
      <c r="U959">
        <v>3193549</v>
      </c>
      <c r="V959" t="s">
        <v>517</v>
      </c>
      <c r="W959" t="s">
        <v>502</v>
      </c>
      <c r="X959">
        <v>27</v>
      </c>
      <c r="Y959">
        <v>14</v>
      </c>
      <c r="Z959" t="s">
        <v>13</v>
      </c>
      <c r="AA959" t="s">
        <v>13</v>
      </c>
      <c r="AB959" t="s">
        <v>2255</v>
      </c>
      <c r="AC959">
        <v>27</v>
      </c>
      <c r="AD959" t="s">
        <v>2256</v>
      </c>
    </row>
    <row r="960" spans="1:30">
      <c r="A960" t="s">
        <v>2298</v>
      </c>
      <c r="B960" t="s">
        <v>2390</v>
      </c>
      <c r="C960">
        <v>94.2</v>
      </c>
      <c r="D960">
        <v>225</v>
      </c>
      <c r="E960">
        <v>13</v>
      </c>
      <c r="F960">
        <v>0</v>
      </c>
      <c r="G960">
        <v>1</v>
      </c>
      <c r="H960">
        <v>225</v>
      </c>
      <c r="I960">
        <v>1</v>
      </c>
      <c r="J960">
        <v>225</v>
      </c>
      <c r="K960" s="10">
        <v>4.28E-165</v>
      </c>
      <c r="L960">
        <v>453</v>
      </c>
      <c r="M960">
        <v>100</v>
      </c>
      <c r="N960">
        <v>225</v>
      </c>
      <c r="O960">
        <v>225</v>
      </c>
      <c r="P960" t="s">
        <v>152</v>
      </c>
      <c r="Q960" t="s">
        <v>41</v>
      </c>
      <c r="R960" t="s">
        <v>2391</v>
      </c>
      <c r="S960" t="s">
        <v>2301</v>
      </c>
      <c r="T960">
        <v>3193880</v>
      </c>
      <c r="U960">
        <v>3194659</v>
      </c>
      <c r="V960" t="s">
        <v>517</v>
      </c>
      <c r="W960" t="s">
        <v>502</v>
      </c>
      <c r="X960">
        <v>27</v>
      </c>
      <c r="Y960">
        <v>14</v>
      </c>
      <c r="Z960" t="s">
        <v>13</v>
      </c>
      <c r="AA960" t="s">
        <v>13</v>
      </c>
      <c r="AB960" t="s">
        <v>2255</v>
      </c>
      <c r="AC960">
        <v>27</v>
      </c>
      <c r="AD960" t="s">
        <v>2256</v>
      </c>
    </row>
    <row r="961" spans="1:30">
      <c r="A961" t="s">
        <v>2302</v>
      </c>
      <c r="B961" t="s">
        <v>2392</v>
      </c>
      <c r="C961">
        <v>88.1</v>
      </c>
      <c r="D961">
        <v>396</v>
      </c>
      <c r="E961">
        <v>47</v>
      </c>
      <c r="F961">
        <v>0</v>
      </c>
      <c r="G961">
        <v>1</v>
      </c>
      <c r="H961">
        <v>396</v>
      </c>
      <c r="I961">
        <v>1</v>
      </c>
      <c r="J961">
        <v>396</v>
      </c>
      <c r="K961" s="10">
        <v>1.13E-248</v>
      </c>
      <c r="L961">
        <v>679</v>
      </c>
      <c r="M961">
        <v>100</v>
      </c>
      <c r="N961">
        <v>396</v>
      </c>
      <c r="O961">
        <v>396</v>
      </c>
      <c r="P961" t="s">
        <v>152</v>
      </c>
      <c r="Q961" t="s">
        <v>41</v>
      </c>
      <c r="R961" t="s">
        <v>2393</v>
      </c>
      <c r="S961" t="s">
        <v>1537</v>
      </c>
      <c r="T961">
        <v>3194680</v>
      </c>
      <c r="U961">
        <v>3195872</v>
      </c>
      <c r="V961" t="s">
        <v>517</v>
      </c>
      <c r="W961" t="s">
        <v>503</v>
      </c>
      <c r="X961">
        <v>27</v>
      </c>
      <c r="Y961">
        <v>14</v>
      </c>
      <c r="Z961" t="s">
        <v>13</v>
      </c>
      <c r="AA961" t="s">
        <v>13</v>
      </c>
      <c r="AB961" t="s">
        <v>2255</v>
      </c>
      <c r="AC961">
        <v>27</v>
      </c>
      <c r="AD961" t="s">
        <v>2256</v>
      </c>
    </row>
    <row r="962" spans="1:30">
      <c r="A962" t="s">
        <v>2305</v>
      </c>
      <c r="B962" t="s">
        <v>2394</v>
      </c>
      <c r="C962">
        <v>88.2</v>
      </c>
      <c r="D962">
        <v>433</v>
      </c>
      <c r="E962">
        <v>51</v>
      </c>
      <c r="F962">
        <v>0</v>
      </c>
      <c r="G962">
        <v>1</v>
      </c>
      <c r="H962">
        <v>433</v>
      </c>
      <c r="I962">
        <v>8</v>
      </c>
      <c r="J962">
        <v>440</v>
      </c>
      <c r="K962" s="10">
        <v>3.7099999999999999E-270</v>
      </c>
      <c r="L962">
        <v>737</v>
      </c>
      <c r="M962">
        <v>99.1</v>
      </c>
      <c r="N962">
        <v>437</v>
      </c>
      <c r="O962">
        <v>446</v>
      </c>
      <c r="P962" t="s">
        <v>152</v>
      </c>
      <c r="Q962" t="s">
        <v>41</v>
      </c>
      <c r="R962" t="s">
        <v>2395</v>
      </c>
      <c r="S962" t="s">
        <v>1541</v>
      </c>
      <c r="T962">
        <v>3197277</v>
      </c>
      <c r="U962">
        <v>3198669</v>
      </c>
      <c r="V962" t="s">
        <v>517</v>
      </c>
      <c r="W962" t="s">
        <v>503</v>
      </c>
      <c r="X962">
        <v>27</v>
      </c>
      <c r="Y962">
        <v>14</v>
      </c>
      <c r="Z962" t="s">
        <v>13</v>
      </c>
      <c r="AA962" t="s">
        <v>13</v>
      </c>
      <c r="AB962" t="s">
        <v>2255</v>
      </c>
      <c r="AC962">
        <v>27</v>
      </c>
      <c r="AD962" t="s">
        <v>2256</v>
      </c>
    </row>
    <row r="963" spans="1:30">
      <c r="A963" t="s">
        <v>2308</v>
      </c>
      <c r="B963" t="s">
        <v>2396</v>
      </c>
      <c r="C963">
        <v>93.9</v>
      </c>
      <c r="D963">
        <v>1785</v>
      </c>
      <c r="E963">
        <v>105</v>
      </c>
      <c r="F963">
        <v>1</v>
      </c>
      <c r="G963">
        <v>1</v>
      </c>
      <c r="H963">
        <v>1782</v>
      </c>
      <c r="I963">
        <v>1</v>
      </c>
      <c r="J963">
        <v>1785</v>
      </c>
      <c r="K963">
        <v>0</v>
      </c>
      <c r="L963">
        <v>3326</v>
      </c>
      <c r="M963">
        <v>100</v>
      </c>
      <c r="N963">
        <v>1782</v>
      </c>
      <c r="O963">
        <v>1785</v>
      </c>
      <c r="P963" t="s">
        <v>152</v>
      </c>
      <c r="Q963" t="s">
        <v>41</v>
      </c>
      <c r="R963" t="s">
        <v>2397</v>
      </c>
      <c r="S963" t="s">
        <v>1545</v>
      </c>
      <c r="T963">
        <v>3198961</v>
      </c>
      <c r="U963">
        <v>3204502</v>
      </c>
      <c r="V963" t="s">
        <v>517</v>
      </c>
      <c r="W963" t="s">
        <v>503</v>
      </c>
      <c r="X963">
        <v>27</v>
      </c>
      <c r="Y963">
        <v>14</v>
      </c>
      <c r="Z963" t="s">
        <v>13</v>
      </c>
      <c r="AA963" t="s">
        <v>13</v>
      </c>
      <c r="AB963" t="s">
        <v>2255</v>
      </c>
      <c r="AC963">
        <v>27</v>
      </c>
      <c r="AD963" t="s">
        <v>2256</v>
      </c>
    </row>
    <row r="964" spans="1:30">
      <c r="A964" t="s">
        <v>2311</v>
      </c>
      <c r="B964" t="s">
        <v>2398</v>
      </c>
      <c r="C964">
        <v>88.8</v>
      </c>
      <c r="D964">
        <v>339</v>
      </c>
      <c r="E964">
        <v>19</v>
      </c>
      <c r="F964">
        <v>1</v>
      </c>
      <c r="G964">
        <v>83</v>
      </c>
      <c r="H964">
        <v>421</v>
      </c>
      <c r="I964">
        <v>1</v>
      </c>
      <c r="J964">
        <v>320</v>
      </c>
      <c r="K964" s="10">
        <v>1.1999999999999999E-217</v>
      </c>
      <c r="L964">
        <v>598</v>
      </c>
      <c r="M964">
        <v>80.5</v>
      </c>
      <c r="N964">
        <v>421</v>
      </c>
      <c r="O964">
        <v>320</v>
      </c>
      <c r="P964" t="s">
        <v>152</v>
      </c>
      <c r="Q964" t="s">
        <v>41</v>
      </c>
      <c r="R964" t="s">
        <v>2399</v>
      </c>
      <c r="S964" t="s">
        <v>1549</v>
      </c>
      <c r="T964">
        <v>3204868</v>
      </c>
      <c r="U964">
        <v>3205888</v>
      </c>
      <c r="V964" t="s">
        <v>517</v>
      </c>
      <c r="W964" t="s">
        <v>502</v>
      </c>
      <c r="X964">
        <v>27</v>
      </c>
      <c r="Y964">
        <v>14</v>
      </c>
      <c r="Z964" t="s">
        <v>13</v>
      </c>
      <c r="AA964" t="s">
        <v>13</v>
      </c>
      <c r="AB964" t="s">
        <v>2255</v>
      </c>
      <c r="AC964">
        <v>27</v>
      </c>
      <c r="AD964" t="s">
        <v>2256</v>
      </c>
    </row>
    <row r="965" spans="1:30">
      <c r="A965" t="s">
        <v>2314</v>
      </c>
      <c r="B965" t="s">
        <v>2400</v>
      </c>
      <c r="C965">
        <v>95.4</v>
      </c>
      <c r="D965">
        <v>482</v>
      </c>
      <c r="E965">
        <v>22</v>
      </c>
      <c r="F965">
        <v>0</v>
      </c>
      <c r="G965">
        <v>1</v>
      </c>
      <c r="H965">
        <v>482</v>
      </c>
      <c r="I965">
        <v>1</v>
      </c>
      <c r="J965">
        <v>482</v>
      </c>
      <c r="K965">
        <v>0</v>
      </c>
      <c r="L965">
        <v>931</v>
      </c>
      <c r="M965">
        <v>100</v>
      </c>
      <c r="N965">
        <v>482</v>
      </c>
      <c r="O965">
        <v>482</v>
      </c>
      <c r="P965" t="s">
        <v>152</v>
      </c>
      <c r="Q965" t="s">
        <v>41</v>
      </c>
      <c r="R965" t="s">
        <v>2401</v>
      </c>
      <c r="S965" t="s">
        <v>2317</v>
      </c>
      <c r="T965">
        <v>3206286</v>
      </c>
      <c r="U965">
        <v>3207917</v>
      </c>
      <c r="V965" t="s">
        <v>517</v>
      </c>
      <c r="W965" t="s">
        <v>502</v>
      </c>
      <c r="X965">
        <v>27</v>
      </c>
      <c r="Y965">
        <v>14</v>
      </c>
      <c r="Z965" t="s">
        <v>13</v>
      </c>
      <c r="AA965" t="s">
        <v>13</v>
      </c>
      <c r="AB965" t="s">
        <v>2255</v>
      </c>
      <c r="AC965">
        <v>27</v>
      </c>
      <c r="AD965" t="s">
        <v>2256</v>
      </c>
    </row>
    <row r="966" spans="1:30">
      <c r="A966" t="s">
        <v>2271</v>
      </c>
      <c r="B966" t="s">
        <v>2402</v>
      </c>
      <c r="C966">
        <v>96.6</v>
      </c>
      <c r="D966">
        <v>502</v>
      </c>
      <c r="E966">
        <v>17</v>
      </c>
      <c r="F966">
        <v>0</v>
      </c>
      <c r="G966">
        <v>1</v>
      </c>
      <c r="H966">
        <v>502</v>
      </c>
      <c r="I966">
        <v>1</v>
      </c>
      <c r="J966">
        <v>502</v>
      </c>
      <c r="K966">
        <v>0</v>
      </c>
      <c r="L966">
        <v>990</v>
      </c>
      <c r="M966">
        <v>100</v>
      </c>
      <c r="N966">
        <v>502</v>
      </c>
      <c r="O966">
        <v>502</v>
      </c>
      <c r="P966" t="s">
        <v>139</v>
      </c>
      <c r="Q966" t="s">
        <v>41</v>
      </c>
      <c r="R966" t="s">
        <v>2403</v>
      </c>
      <c r="S966" t="s">
        <v>2274</v>
      </c>
      <c r="T966">
        <v>3180907</v>
      </c>
      <c r="U966">
        <v>3183058</v>
      </c>
      <c r="V966" t="s">
        <v>831</v>
      </c>
      <c r="W966" t="s">
        <v>502</v>
      </c>
      <c r="X966">
        <v>27</v>
      </c>
      <c r="Y966">
        <v>14</v>
      </c>
      <c r="Z966" t="s">
        <v>13</v>
      </c>
      <c r="AA966" t="s">
        <v>13</v>
      </c>
      <c r="AB966" t="s">
        <v>2255</v>
      </c>
      <c r="AC966">
        <v>27</v>
      </c>
      <c r="AD966" t="s">
        <v>2256</v>
      </c>
    </row>
    <row r="967" spans="1:30">
      <c r="A967" t="s">
        <v>2275</v>
      </c>
      <c r="B967" t="s">
        <v>2404</v>
      </c>
      <c r="C967">
        <v>92.2</v>
      </c>
      <c r="D967">
        <v>319</v>
      </c>
      <c r="E967">
        <v>25</v>
      </c>
      <c r="F967">
        <v>0</v>
      </c>
      <c r="G967">
        <v>1</v>
      </c>
      <c r="H967">
        <v>319</v>
      </c>
      <c r="I967">
        <v>1</v>
      </c>
      <c r="J967">
        <v>319</v>
      </c>
      <c r="K967" s="10">
        <v>6.9999999999999994E-225</v>
      </c>
      <c r="L967">
        <v>612</v>
      </c>
      <c r="M967">
        <v>100</v>
      </c>
      <c r="N967">
        <v>319</v>
      </c>
      <c r="O967">
        <v>319</v>
      </c>
      <c r="P967" t="s">
        <v>139</v>
      </c>
      <c r="Q967" t="s">
        <v>41</v>
      </c>
      <c r="R967" t="s">
        <v>2405</v>
      </c>
      <c r="S967" t="s">
        <v>1517</v>
      </c>
      <c r="T967">
        <v>3183216</v>
      </c>
      <c r="U967">
        <v>3184175</v>
      </c>
      <c r="V967" t="s">
        <v>831</v>
      </c>
      <c r="W967" t="s">
        <v>503</v>
      </c>
      <c r="X967">
        <v>27</v>
      </c>
      <c r="Y967">
        <v>14</v>
      </c>
      <c r="Z967" t="s">
        <v>13</v>
      </c>
      <c r="AA967" t="s">
        <v>13</v>
      </c>
      <c r="AB967" t="s">
        <v>2255</v>
      </c>
      <c r="AC967">
        <v>27</v>
      </c>
      <c r="AD967" t="s">
        <v>2256</v>
      </c>
    </row>
    <row r="968" spans="1:30">
      <c r="A968" t="s">
        <v>2278</v>
      </c>
      <c r="B968" t="s">
        <v>2406</v>
      </c>
      <c r="C968">
        <v>92</v>
      </c>
      <c r="D968">
        <v>162</v>
      </c>
      <c r="E968">
        <v>12</v>
      </c>
      <c r="F968">
        <v>1</v>
      </c>
      <c r="G968">
        <v>1</v>
      </c>
      <c r="H968">
        <v>161</v>
      </c>
      <c r="I968">
        <v>1</v>
      </c>
      <c r="J968">
        <v>162</v>
      </c>
      <c r="K968" s="10">
        <v>1.5099999999999999E-100</v>
      </c>
      <c r="L968">
        <v>285</v>
      </c>
      <c r="M968">
        <v>100</v>
      </c>
      <c r="N968">
        <v>161</v>
      </c>
      <c r="O968">
        <v>162</v>
      </c>
      <c r="P968" t="s">
        <v>139</v>
      </c>
      <c r="Q968" t="s">
        <v>41</v>
      </c>
      <c r="R968" t="s">
        <v>2407</v>
      </c>
      <c r="S968" t="s">
        <v>1521</v>
      </c>
      <c r="T968">
        <v>3184532</v>
      </c>
      <c r="U968">
        <v>3185069</v>
      </c>
      <c r="V968" t="s">
        <v>831</v>
      </c>
      <c r="W968" t="s">
        <v>503</v>
      </c>
      <c r="X968">
        <v>27</v>
      </c>
      <c r="Y968">
        <v>14</v>
      </c>
      <c r="Z968" t="s">
        <v>13</v>
      </c>
      <c r="AA968" t="s">
        <v>13</v>
      </c>
      <c r="AB968" t="s">
        <v>2255</v>
      </c>
      <c r="AC968">
        <v>27</v>
      </c>
      <c r="AD968" t="s">
        <v>2256</v>
      </c>
    </row>
    <row r="969" spans="1:30">
      <c r="A969" t="s">
        <v>2281</v>
      </c>
      <c r="B969" t="s">
        <v>2408</v>
      </c>
      <c r="C969">
        <v>95.8</v>
      </c>
      <c r="D969">
        <v>142</v>
      </c>
      <c r="E969">
        <v>6</v>
      </c>
      <c r="F969">
        <v>0</v>
      </c>
      <c r="G969">
        <v>1</v>
      </c>
      <c r="H969">
        <v>142</v>
      </c>
      <c r="I969">
        <v>1</v>
      </c>
      <c r="J969">
        <v>142</v>
      </c>
      <c r="K969" s="10">
        <v>8.1000000000000005E-101</v>
      </c>
      <c r="L969">
        <v>284</v>
      </c>
      <c r="M969">
        <v>100</v>
      </c>
      <c r="N969">
        <v>142</v>
      </c>
      <c r="O969">
        <v>146</v>
      </c>
      <c r="P969" t="s">
        <v>139</v>
      </c>
      <c r="Q969" t="s">
        <v>41</v>
      </c>
      <c r="R969" t="s">
        <v>2409</v>
      </c>
      <c r="S969" t="s">
        <v>1525</v>
      </c>
      <c r="T969">
        <v>3185334</v>
      </c>
      <c r="U969">
        <v>3185878</v>
      </c>
      <c r="V969" t="s">
        <v>831</v>
      </c>
      <c r="W969" t="s">
        <v>502</v>
      </c>
      <c r="X969">
        <v>27</v>
      </c>
      <c r="Y969">
        <v>14</v>
      </c>
      <c r="Z969" t="s">
        <v>13</v>
      </c>
      <c r="AA969" t="s">
        <v>13</v>
      </c>
      <c r="AB969" t="s">
        <v>2255</v>
      </c>
      <c r="AC969">
        <v>27</v>
      </c>
      <c r="AD969" t="s">
        <v>2256</v>
      </c>
    </row>
    <row r="970" spans="1:30">
      <c r="A970" t="s">
        <v>2284</v>
      </c>
      <c r="B970" t="s">
        <v>2410</v>
      </c>
      <c r="C970">
        <v>92.4</v>
      </c>
      <c r="D970">
        <v>609</v>
      </c>
      <c r="E970">
        <v>42</v>
      </c>
      <c r="F970">
        <v>2</v>
      </c>
      <c r="G970">
        <v>1</v>
      </c>
      <c r="H970">
        <v>609</v>
      </c>
      <c r="I970">
        <v>1</v>
      </c>
      <c r="J970">
        <v>605</v>
      </c>
      <c r="K970">
        <v>0</v>
      </c>
      <c r="L970">
        <v>1207</v>
      </c>
      <c r="M970">
        <v>100</v>
      </c>
      <c r="N970">
        <v>609</v>
      </c>
      <c r="O970">
        <v>605</v>
      </c>
      <c r="P970" t="s">
        <v>139</v>
      </c>
      <c r="Q970" t="s">
        <v>41</v>
      </c>
      <c r="R970" t="s">
        <v>2411</v>
      </c>
      <c r="S970" t="s">
        <v>2287</v>
      </c>
      <c r="T970">
        <v>3186125</v>
      </c>
      <c r="U970">
        <v>3188252</v>
      </c>
      <c r="V970" t="s">
        <v>831</v>
      </c>
      <c r="W970" t="s">
        <v>502</v>
      </c>
      <c r="X970">
        <v>27</v>
      </c>
      <c r="Y970">
        <v>14</v>
      </c>
      <c r="Z970" t="s">
        <v>13</v>
      </c>
      <c r="AA970" t="s">
        <v>13</v>
      </c>
      <c r="AB970" t="s">
        <v>2255</v>
      </c>
      <c r="AC970">
        <v>27</v>
      </c>
      <c r="AD970" t="s">
        <v>2256</v>
      </c>
    </row>
    <row r="971" spans="1:30">
      <c r="A971" t="s">
        <v>2288</v>
      </c>
      <c r="B971" t="s">
        <v>2412</v>
      </c>
      <c r="C971">
        <v>91.9</v>
      </c>
      <c r="D971">
        <v>445</v>
      </c>
      <c r="E971">
        <v>36</v>
      </c>
      <c r="F971">
        <v>0</v>
      </c>
      <c r="G971">
        <v>1</v>
      </c>
      <c r="H971">
        <v>445</v>
      </c>
      <c r="I971">
        <v>1</v>
      </c>
      <c r="J971">
        <v>445</v>
      </c>
      <c r="K971" s="10">
        <v>2.7099999999999999E-304</v>
      </c>
      <c r="L971">
        <v>823</v>
      </c>
      <c r="M971">
        <v>100</v>
      </c>
      <c r="N971">
        <v>445</v>
      </c>
      <c r="O971">
        <v>445</v>
      </c>
      <c r="P971" t="s">
        <v>139</v>
      </c>
      <c r="Q971" t="s">
        <v>41</v>
      </c>
      <c r="R971" t="s">
        <v>2413</v>
      </c>
      <c r="S971" t="s">
        <v>1529</v>
      </c>
      <c r="T971">
        <v>3188769</v>
      </c>
      <c r="U971">
        <v>3190106</v>
      </c>
      <c r="V971" t="s">
        <v>831</v>
      </c>
      <c r="W971" t="s">
        <v>502</v>
      </c>
      <c r="X971">
        <v>27</v>
      </c>
      <c r="Y971">
        <v>14</v>
      </c>
      <c r="Z971" t="s">
        <v>13</v>
      </c>
      <c r="AA971" t="s">
        <v>13</v>
      </c>
      <c r="AB971" t="s">
        <v>2255</v>
      </c>
      <c r="AC971">
        <v>27</v>
      </c>
      <c r="AD971" t="s">
        <v>2256</v>
      </c>
    </row>
    <row r="972" spans="1:30">
      <c r="A972" t="s">
        <v>2291</v>
      </c>
      <c r="B972" t="s">
        <v>2414</v>
      </c>
      <c r="C972">
        <v>95.4</v>
      </c>
      <c r="D972">
        <v>282</v>
      </c>
      <c r="E972">
        <v>13</v>
      </c>
      <c r="F972">
        <v>0</v>
      </c>
      <c r="G972">
        <v>1</v>
      </c>
      <c r="H972">
        <v>282</v>
      </c>
      <c r="I972">
        <v>1</v>
      </c>
      <c r="J972">
        <v>282</v>
      </c>
      <c r="K972" s="10">
        <v>8.7100000000000002E-205</v>
      </c>
      <c r="L972">
        <v>558</v>
      </c>
      <c r="M972">
        <v>100</v>
      </c>
      <c r="N972">
        <v>282</v>
      </c>
      <c r="O972">
        <v>282</v>
      </c>
      <c r="P972" t="s">
        <v>139</v>
      </c>
      <c r="Q972" t="s">
        <v>41</v>
      </c>
      <c r="R972" t="s">
        <v>2415</v>
      </c>
      <c r="S972" t="s">
        <v>2294</v>
      </c>
      <c r="T972">
        <v>3190356</v>
      </c>
      <c r="U972">
        <v>3191373</v>
      </c>
      <c r="V972" t="s">
        <v>831</v>
      </c>
      <c r="W972" t="s">
        <v>503</v>
      </c>
      <c r="X972">
        <v>27</v>
      </c>
      <c r="Y972">
        <v>14</v>
      </c>
      <c r="Z972" t="s">
        <v>13</v>
      </c>
      <c r="AA972" t="s">
        <v>13</v>
      </c>
      <c r="AB972" t="s">
        <v>2255</v>
      </c>
      <c r="AC972">
        <v>27</v>
      </c>
      <c r="AD972" t="s">
        <v>2256</v>
      </c>
    </row>
    <row r="973" spans="1:30">
      <c r="A973" t="s">
        <v>2295</v>
      </c>
      <c r="B973" t="s">
        <v>2416</v>
      </c>
      <c r="C973">
        <v>94.6</v>
      </c>
      <c r="D973">
        <v>261</v>
      </c>
      <c r="E973">
        <v>14</v>
      </c>
      <c r="F973">
        <v>0</v>
      </c>
      <c r="G973">
        <v>1</v>
      </c>
      <c r="H973">
        <v>261</v>
      </c>
      <c r="I973">
        <v>1</v>
      </c>
      <c r="J973">
        <v>261</v>
      </c>
      <c r="K973" s="10">
        <v>3.3100000000000003E-185</v>
      </c>
      <c r="L973">
        <v>507</v>
      </c>
      <c r="M973">
        <v>99.2</v>
      </c>
      <c r="N973">
        <v>263</v>
      </c>
      <c r="O973">
        <v>269</v>
      </c>
      <c r="P973" t="s">
        <v>139</v>
      </c>
      <c r="Q973" t="s">
        <v>41</v>
      </c>
      <c r="R973" t="s">
        <v>2417</v>
      </c>
      <c r="S973" t="s">
        <v>1533</v>
      </c>
      <c r="T973">
        <v>3191987</v>
      </c>
      <c r="U973">
        <v>3192796</v>
      </c>
      <c r="V973" t="s">
        <v>831</v>
      </c>
      <c r="W973" t="s">
        <v>502</v>
      </c>
      <c r="X973">
        <v>27</v>
      </c>
      <c r="Y973">
        <v>14</v>
      </c>
      <c r="Z973" t="s">
        <v>13</v>
      </c>
      <c r="AA973" t="s">
        <v>13</v>
      </c>
      <c r="AB973" t="s">
        <v>2255</v>
      </c>
      <c r="AC973">
        <v>27</v>
      </c>
      <c r="AD973" t="s">
        <v>2256</v>
      </c>
    </row>
    <row r="974" spans="1:30">
      <c r="A974" t="s">
        <v>2298</v>
      </c>
      <c r="B974" t="s">
        <v>2418</v>
      </c>
      <c r="C974">
        <v>94.2</v>
      </c>
      <c r="D974">
        <v>225</v>
      </c>
      <c r="E974">
        <v>13</v>
      </c>
      <c r="F974">
        <v>0</v>
      </c>
      <c r="G974">
        <v>1</v>
      </c>
      <c r="H974">
        <v>225</v>
      </c>
      <c r="I974">
        <v>1</v>
      </c>
      <c r="J974">
        <v>225</v>
      </c>
      <c r="K974" s="10">
        <v>4.4599999999999999E-165</v>
      </c>
      <c r="L974">
        <v>453</v>
      </c>
      <c r="M974">
        <v>100</v>
      </c>
      <c r="N974">
        <v>225</v>
      </c>
      <c r="O974">
        <v>225</v>
      </c>
      <c r="P974" t="s">
        <v>139</v>
      </c>
      <c r="Q974" t="s">
        <v>41</v>
      </c>
      <c r="R974" t="s">
        <v>2419</v>
      </c>
      <c r="S974" t="s">
        <v>2301</v>
      </c>
      <c r="T974">
        <v>3193168</v>
      </c>
      <c r="U974">
        <v>3193845</v>
      </c>
      <c r="V974" t="s">
        <v>831</v>
      </c>
      <c r="W974" t="s">
        <v>502</v>
      </c>
      <c r="X974">
        <v>27</v>
      </c>
      <c r="Y974">
        <v>14</v>
      </c>
      <c r="Z974" t="s">
        <v>13</v>
      </c>
      <c r="AA974" t="s">
        <v>13</v>
      </c>
      <c r="AB974" t="s">
        <v>2255</v>
      </c>
      <c r="AC974">
        <v>27</v>
      </c>
      <c r="AD974" t="s">
        <v>2256</v>
      </c>
    </row>
    <row r="975" spans="1:30">
      <c r="A975" t="s">
        <v>2302</v>
      </c>
      <c r="B975" t="s">
        <v>2420</v>
      </c>
      <c r="C975">
        <v>88.1</v>
      </c>
      <c r="D975">
        <v>396</v>
      </c>
      <c r="E975">
        <v>47</v>
      </c>
      <c r="F975">
        <v>0</v>
      </c>
      <c r="G975">
        <v>1</v>
      </c>
      <c r="H975">
        <v>396</v>
      </c>
      <c r="I975">
        <v>1</v>
      </c>
      <c r="J975">
        <v>396</v>
      </c>
      <c r="K975" s="10">
        <v>1.17E-248</v>
      </c>
      <c r="L975">
        <v>679</v>
      </c>
      <c r="M975">
        <v>100</v>
      </c>
      <c r="N975">
        <v>396</v>
      </c>
      <c r="O975">
        <v>396</v>
      </c>
      <c r="P975" t="s">
        <v>139</v>
      </c>
      <c r="Q975" t="s">
        <v>41</v>
      </c>
      <c r="R975" t="s">
        <v>2421</v>
      </c>
      <c r="S975" t="s">
        <v>1537</v>
      </c>
      <c r="T975">
        <v>3193927</v>
      </c>
      <c r="U975">
        <v>3195117</v>
      </c>
      <c r="V975" t="s">
        <v>831</v>
      </c>
      <c r="W975" t="s">
        <v>503</v>
      </c>
      <c r="X975">
        <v>27</v>
      </c>
      <c r="Y975">
        <v>14</v>
      </c>
      <c r="Z975" t="s">
        <v>13</v>
      </c>
      <c r="AA975" t="s">
        <v>13</v>
      </c>
      <c r="AB975" t="s">
        <v>2255</v>
      </c>
      <c r="AC975">
        <v>27</v>
      </c>
      <c r="AD975" t="s">
        <v>2256</v>
      </c>
    </row>
    <row r="976" spans="1:30">
      <c r="A976" t="s">
        <v>2305</v>
      </c>
      <c r="B976" t="s">
        <v>2422</v>
      </c>
      <c r="C976">
        <v>88.2</v>
      </c>
      <c r="D976">
        <v>433</v>
      </c>
      <c r="E976">
        <v>51</v>
      </c>
      <c r="F976">
        <v>0</v>
      </c>
      <c r="G976">
        <v>1</v>
      </c>
      <c r="H976">
        <v>433</v>
      </c>
      <c r="I976">
        <v>8</v>
      </c>
      <c r="J976">
        <v>440</v>
      </c>
      <c r="K976" s="10">
        <v>3.8599999999999999E-270</v>
      </c>
      <c r="L976">
        <v>737</v>
      </c>
      <c r="M976">
        <v>99.1</v>
      </c>
      <c r="N976">
        <v>437</v>
      </c>
      <c r="O976">
        <v>446</v>
      </c>
      <c r="P976" t="s">
        <v>139</v>
      </c>
      <c r="Q976" t="s">
        <v>41</v>
      </c>
      <c r="R976" t="s">
        <v>2423</v>
      </c>
      <c r="S976" t="s">
        <v>1541</v>
      </c>
      <c r="T976">
        <v>3196524</v>
      </c>
      <c r="U976">
        <v>3197916</v>
      </c>
      <c r="V976" t="s">
        <v>831</v>
      </c>
      <c r="W976" t="s">
        <v>503</v>
      </c>
      <c r="X976">
        <v>27</v>
      </c>
      <c r="Y976">
        <v>14</v>
      </c>
      <c r="Z976" t="s">
        <v>13</v>
      </c>
      <c r="AA976" t="s">
        <v>13</v>
      </c>
      <c r="AB976" t="s">
        <v>2255</v>
      </c>
      <c r="AC976">
        <v>27</v>
      </c>
      <c r="AD976" t="s">
        <v>2256</v>
      </c>
    </row>
    <row r="977" spans="1:30">
      <c r="A977" t="s">
        <v>2308</v>
      </c>
      <c r="B977" t="s">
        <v>2424</v>
      </c>
      <c r="C977">
        <v>93.9</v>
      </c>
      <c r="D977">
        <v>1785</v>
      </c>
      <c r="E977">
        <v>105</v>
      </c>
      <c r="F977">
        <v>1</v>
      </c>
      <c r="G977">
        <v>1</v>
      </c>
      <c r="H977">
        <v>1782</v>
      </c>
      <c r="I977">
        <v>1</v>
      </c>
      <c r="J977">
        <v>1785</v>
      </c>
      <c r="K977">
        <v>0</v>
      </c>
      <c r="L977">
        <v>3326</v>
      </c>
      <c r="M977">
        <v>100</v>
      </c>
      <c r="N977">
        <v>1782</v>
      </c>
      <c r="O977">
        <v>1785</v>
      </c>
      <c r="P977" t="s">
        <v>139</v>
      </c>
      <c r="Q977" t="s">
        <v>41</v>
      </c>
      <c r="R977" t="s">
        <v>2425</v>
      </c>
      <c r="S977" t="s">
        <v>1545</v>
      </c>
      <c r="T977">
        <v>3198208</v>
      </c>
      <c r="U977">
        <v>3203749</v>
      </c>
      <c r="V977" t="s">
        <v>831</v>
      </c>
      <c r="W977" t="s">
        <v>503</v>
      </c>
      <c r="X977">
        <v>27</v>
      </c>
      <c r="Y977">
        <v>14</v>
      </c>
      <c r="Z977" t="s">
        <v>13</v>
      </c>
      <c r="AA977" t="s">
        <v>13</v>
      </c>
      <c r="AB977" t="s">
        <v>2255</v>
      </c>
      <c r="AC977">
        <v>27</v>
      </c>
      <c r="AD977" t="s">
        <v>2256</v>
      </c>
    </row>
    <row r="978" spans="1:30">
      <c r="A978" t="s">
        <v>2311</v>
      </c>
      <c r="B978" t="s">
        <v>2426</v>
      </c>
      <c r="C978">
        <v>88.8</v>
      </c>
      <c r="D978">
        <v>339</v>
      </c>
      <c r="E978">
        <v>19</v>
      </c>
      <c r="F978">
        <v>1</v>
      </c>
      <c r="G978">
        <v>83</v>
      </c>
      <c r="H978">
        <v>421</v>
      </c>
      <c r="I978">
        <v>1</v>
      </c>
      <c r="J978">
        <v>320</v>
      </c>
      <c r="K978" s="10">
        <v>1.2500000000000001E-217</v>
      </c>
      <c r="L978">
        <v>598</v>
      </c>
      <c r="M978">
        <v>80.5</v>
      </c>
      <c r="N978">
        <v>421</v>
      </c>
      <c r="O978">
        <v>320</v>
      </c>
      <c r="P978" t="s">
        <v>139</v>
      </c>
      <c r="Q978" t="s">
        <v>41</v>
      </c>
      <c r="R978" t="s">
        <v>2427</v>
      </c>
      <c r="S978" t="s">
        <v>1549</v>
      </c>
      <c r="T978">
        <v>3204115</v>
      </c>
      <c r="U978">
        <v>3205135</v>
      </c>
      <c r="V978" t="s">
        <v>831</v>
      </c>
      <c r="W978" t="s">
        <v>502</v>
      </c>
      <c r="X978">
        <v>27</v>
      </c>
      <c r="Y978">
        <v>14</v>
      </c>
      <c r="Z978" t="s">
        <v>13</v>
      </c>
      <c r="AA978" t="s">
        <v>13</v>
      </c>
      <c r="AB978" t="s">
        <v>2255</v>
      </c>
      <c r="AC978">
        <v>27</v>
      </c>
      <c r="AD978" t="s">
        <v>2256</v>
      </c>
    </row>
    <row r="979" spans="1:30">
      <c r="A979" t="s">
        <v>2314</v>
      </c>
      <c r="B979" t="s">
        <v>2428</v>
      </c>
      <c r="C979">
        <v>95.4</v>
      </c>
      <c r="D979">
        <v>482</v>
      </c>
      <c r="E979">
        <v>22</v>
      </c>
      <c r="F979">
        <v>0</v>
      </c>
      <c r="G979">
        <v>1</v>
      </c>
      <c r="H979">
        <v>482</v>
      </c>
      <c r="I979">
        <v>1</v>
      </c>
      <c r="J979">
        <v>482</v>
      </c>
      <c r="K979">
        <v>0</v>
      </c>
      <c r="L979">
        <v>931</v>
      </c>
      <c r="M979">
        <v>100</v>
      </c>
      <c r="N979">
        <v>482</v>
      </c>
      <c r="O979">
        <v>482</v>
      </c>
      <c r="P979" t="s">
        <v>139</v>
      </c>
      <c r="Q979" t="s">
        <v>41</v>
      </c>
      <c r="R979" t="s">
        <v>2429</v>
      </c>
      <c r="S979" t="s">
        <v>2317</v>
      </c>
      <c r="T979">
        <v>3205462</v>
      </c>
      <c r="U979">
        <v>3207164</v>
      </c>
      <c r="V979" t="s">
        <v>831</v>
      </c>
      <c r="W979" t="s">
        <v>502</v>
      </c>
      <c r="X979">
        <v>27</v>
      </c>
      <c r="Y979">
        <v>14</v>
      </c>
      <c r="Z979" t="s">
        <v>13</v>
      </c>
      <c r="AA979" t="s">
        <v>13</v>
      </c>
      <c r="AB979" t="s">
        <v>2255</v>
      </c>
      <c r="AC979">
        <v>27</v>
      </c>
      <c r="AD979" t="s">
        <v>2256</v>
      </c>
    </row>
    <row r="980" spans="1:30">
      <c r="A980" t="s">
        <v>2271</v>
      </c>
      <c r="B980" t="s">
        <v>2430</v>
      </c>
      <c r="C980">
        <v>96.6</v>
      </c>
      <c r="D980">
        <v>502</v>
      </c>
      <c r="E980">
        <v>17</v>
      </c>
      <c r="F980">
        <v>0</v>
      </c>
      <c r="G980">
        <v>1</v>
      </c>
      <c r="H980">
        <v>502</v>
      </c>
      <c r="I980">
        <v>1</v>
      </c>
      <c r="J980">
        <v>502</v>
      </c>
      <c r="K980">
        <v>0</v>
      </c>
      <c r="L980">
        <v>990</v>
      </c>
      <c r="M980">
        <v>100</v>
      </c>
      <c r="N980">
        <v>502</v>
      </c>
      <c r="O980">
        <v>502</v>
      </c>
      <c r="P980" t="s">
        <v>153</v>
      </c>
      <c r="Q980" t="s">
        <v>41</v>
      </c>
      <c r="R980" t="s">
        <v>2431</v>
      </c>
      <c r="S980" t="s">
        <v>2274</v>
      </c>
      <c r="T980">
        <v>3188526</v>
      </c>
      <c r="U980">
        <v>3190577</v>
      </c>
      <c r="V980" t="s">
        <v>831</v>
      </c>
      <c r="W980" t="s">
        <v>502</v>
      </c>
      <c r="X980">
        <v>27</v>
      </c>
      <c r="Y980">
        <v>14</v>
      </c>
      <c r="Z980" t="s">
        <v>13</v>
      </c>
      <c r="AA980" t="s">
        <v>13</v>
      </c>
      <c r="AB980" t="s">
        <v>2255</v>
      </c>
      <c r="AC980">
        <v>27</v>
      </c>
      <c r="AD980" t="s">
        <v>2256</v>
      </c>
    </row>
    <row r="981" spans="1:30">
      <c r="A981" t="s">
        <v>2275</v>
      </c>
      <c r="B981" t="s">
        <v>2432</v>
      </c>
      <c r="C981">
        <v>92.2</v>
      </c>
      <c r="D981">
        <v>319</v>
      </c>
      <c r="E981">
        <v>25</v>
      </c>
      <c r="F981">
        <v>0</v>
      </c>
      <c r="G981">
        <v>1</v>
      </c>
      <c r="H981">
        <v>319</v>
      </c>
      <c r="I981">
        <v>1</v>
      </c>
      <c r="J981">
        <v>319</v>
      </c>
      <c r="K981" s="10">
        <v>6.9599999999999997E-225</v>
      </c>
      <c r="L981">
        <v>612</v>
      </c>
      <c r="M981">
        <v>100</v>
      </c>
      <c r="N981">
        <v>319</v>
      </c>
      <c r="O981">
        <v>319</v>
      </c>
      <c r="P981" t="s">
        <v>153</v>
      </c>
      <c r="Q981" t="s">
        <v>41</v>
      </c>
      <c r="R981" t="s">
        <v>2433</v>
      </c>
      <c r="S981" t="s">
        <v>1517</v>
      </c>
      <c r="T981">
        <v>3190743</v>
      </c>
      <c r="U981">
        <v>3191702</v>
      </c>
      <c r="V981" t="s">
        <v>831</v>
      </c>
      <c r="W981" t="s">
        <v>503</v>
      </c>
      <c r="X981">
        <v>27</v>
      </c>
      <c r="Y981">
        <v>14</v>
      </c>
      <c r="Z981" t="s">
        <v>13</v>
      </c>
      <c r="AA981" t="s">
        <v>13</v>
      </c>
      <c r="AB981" t="s">
        <v>2255</v>
      </c>
      <c r="AC981">
        <v>27</v>
      </c>
      <c r="AD981" t="s">
        <v>2256</v>
      </c>
    </row>
    <row r="982" spans="1:30">
      <c r="A982" t="s">
        <v>2278</v>
      </c>
      <c r="B982" t="s">
        <v>2434</v>
      </c>
      <c r="C982">
        <v>92</v>
      </c>
      <c r="D982">
        <v>162</v>
      </c>
      <c r="E982">
        <v>12</v>
      </c>
      <c r="F982">
        <v>1</v>
      </c>
      <c r="G982">
        <v>1</v>
      </c>
      <c r="H982">
        <v>161</v>
      </c>
      <c r="I982">
        <v>1</v>
      </c>
      <c r="J982">
        <v>162</v>
      </c>
      <c r="K982" s="10">
        <v>1.5E-100</v>
      </c>
      <c r="L982">
        <v>285</v>
      </c>
      <c r="M982">
        <v>100</v>
      </c>
      <c r="N982">
        <v>161</v>
      </c>
      <c r="O982">
        <v>162</v>
      </c>
      <c r="P982" t="s">
        <v>153</v>
      </c>
      <c r="Q982" t="s">
        <v>41</v>
      </c>
      <c r="R982" t="s">
        <v>2435</v>
      </c>
      <c r="S982" t="s">
        <v>1521</v>
      </c>
      <c r="T982">
        <v>3191970</v>
      </c>
      <c r="U982">
        <v>3192596</v>
      </c>
      <c r="V982" t="s">
        <v>831</v>
      </c>
      <c r="W982" t="s">
        <v>503</v>
      </c>
      <c r="X982">
        <v>27</v>
      </c>
      <c r="Y982">
        <v>14</v>
      </c>
      <c r="Z982" t="s">
        <v>13</v>
      </c>
      <c r="AA982" t="s">
        <v>13</v>
      </c>
      <c r="AB982" t="s">
        <v>2255</v>
      </c>
      <c r="AC982">
        <v>27</v>
      </c>
      <c r="AD982" t="s">
        <v>2256</v>
      </c>
    </row>
    <row r="983" spans="1:30">
      <c r="A983" t="s">
        <v>2281</v>
      </c>
      <c r="B983" t="s">
        <v>2436</v>
      </c>
      <c r="C983">
        <v>95.8</v>
      </c>
      <c r="D983">
        <v>142</v>
      </c>
      <c r="E983">
        <v>6</v>
      </c>
      <c r="F983">
        <v>0</v>
      </c>
      <c r="G983">
        <v>1</v>
      </c>
      <c r="H983">
        <v>142</v>
      </c>
      <c r="I983">
        <v>1</v>
      </c>
      <c r="J983">
        <v>142</v>
      </c>
      <c r="K983" s="10">
        <v>8.0599999999999999E-101</v>
      </c>
      <c r="L983">
        <v>284</v>
      </c>
      <c r="M983">
        <v>100</v>
      </c>
      <c r="N983">
        <v>142</v>
      </c>
      <c r="O983">
        <v>146</v>
      </c>
      <c r="P983" t="s">
        <v>153</v>
      </c>
      <c r="Q983" t="s">
        <v>41</v>
      </c>
      <c r="R983" t="s">
        <v>2437</v>
      </c>
      <c r="S983" t="s">
        <v>1525</v>
      </c>
      <c r="T983">
        <v>3192861</v>
      </c>
      <c r="U983">
        <v>3193405</v>
      </c>
      <c r="V983" t="s">
        <v>831</v>
      </c>
      <c r="W983" t="s">
        <v>502</v>
      </c>
      <c r="X983">
        <v>27</v>
      </c>
      <c r="Y983">
        <v>14</v>
      </c>
      <c r="Z983" t="s">
        <v>13</v>
      </c>
      <c r="AA983" t="s">
        <v>13</v>
      </c>
      <c r="AB983" t="s">
        <v>2255</v>
      </c>
      <c r="AC983">
        <v>27</v>
      </c>
      <c r="AD983" t="s">
        <v>2256</v>
      </c>
    </row>
    <row r="984" spans="1:30">
      <c r="A984" t="s">
        <v>2284</v>
      </c>
      <c r="B984" t="s">
        <v>2438</v>
      </c>
      <c r="C984">
        <v>92.4</v>
      </c>
      <c r="D984">
        <v>609</v>
      </c>
      <c r="E984">
        <v>42</v>
      </c>
      <c r="F984">
        <v>2</v>
      </c>
      <c r="G984">
        <v>1</v>
      </c>
      <c r="H984">
        <v>609</v>
      </c>
      <c r="I984">
        <v>1</v>
      </c>
      <c r="J984">
        <v>605</v>
      </c>
      <c r="K984">
        <v>0</v>
      </c>
      <c r="L984">
        <v>1207</v>
      </c>
      <c r="M984">
        <v>100</v>
      </c>
      <c r="N984">
        <v>609</v>
      </c>
      <c r="O984">
        <v>605</v>
      </c>
      <c r="P984" t="s">
        <v>153</v>
      </c>
      <c r="Q984" t="s">
        <v>41</v>
      </c>
      <c r="R984" t="s">
        <v>2439</v>
      </c>
      <c r="S984" t="s">
        <v>2287</v>
      </c>
      <c r="T984">
        <v>3193652</v>
      </c>
      <c r="U984">
        <v>3195779</v>
      </c>
      <c r="V984" t="s">
        <v>831</v>
      </c>
      <c r="W984" t="s">
        <v>502</v>
      </c>
      <c r="X984">
        <v>27</v>
      </c>
      <c r="Y984">
        <v>14</v>
      </c>
      <c r="Z984" t="s">
        <v>13</v>
      </c>
      <c r="AA984" t="s">
        <v>13</v>
      </c>
      <c r="AB984" t="s">
        <v>2255</v>
      </c>
      <c r="AC984">
        <v>27</v>
      </c>
      <c r="AD984" t="s">
        <v>2256</v>
      </c>
    </row>
    <row r="985" spans="1:30">
      <c r="A985" t="s">
        <v>2288</v>
      </c>
      <c r="B985" t="s">
        <v>2440</v>
      </c>
      <c r="C985">
        <v>91.9</v>
      </c>
      <c r="D985">
        <v>445</v>
      </c>
      <c r="E985">
        <v>36</v>
      </c>
      <c r="F985">
        <v>0</v>
      </c>
      <c r="G985">
        <v>1</v>
      </c>
      <c r="H985">
        <v>445</v>
      </c>
      <c r="I985">
        <v>1</v>
      </c>
      <c r="J985">
        <v>445</v>
      </c>
      <c r="K985" s="10">
        <v>2.7000000000000001E-304</v>
      </c>
      <c r="L985">
        <v>823</v>
      </c>
      <c r="M985">
        <v>100</v>
      </c>
      <c r="N985">
        <v>445</v>
      </c>
      <c r="O985">
        <v>445</v>
      </c>
      <c r="P985" t="s">
        <v>153</v>
      </c>
      <c r="Q985" t="s">
        <v>41</v>
      </c>
      <c r="R985" t="s">
        <v>2441</v>
      </c>
      <c r="S985" t="s">
        <v>1529</v>
      </c>
      <c r="T985">
        <v>3196296</v>
      </c>
      <c r="U985">
        <v>3197633</v>
      </c>
      <c r="V985" t="s">
        <v>831</v>
      </c>
      <c r="W985" t="s">
        <v>502</v>
      </c>
      <c r="X985">
        <v>27</v>
      </c>
      <c r="Y985">
        <v>14</v>
      </c>
      <c r="Z985" t="s">
        <v>13</v>
      </c>
      <c r="AA985" t="s">
        <v>13</v>
      </c>
      <c r="AB985" t="s">
        <v>2255</v>
      </c>
      <c r="AC985">
        <v>27</v>
      </c>
      <c r="AD985" t="s">
        <v>2256</v>
      </c>
    </row>
    <row r="986" spans="1:30">
      <c r="A986" t="s">
        <v>2291</v>
      </c>
      <c r="B986" t="s">
        <v>2442</v>
      </c>
      <c r="C986">
        <v>95.4</v>
      </c>
      <c r="D986">
        <v>282</v>
      </c>
      <c r="E986">
        <v>13</v>
      </c>
      <c r="F986">
        <v>0</v>
      </c>
      <c r="G986">
        <v>1</v>
      </c>
      <c r="H986">
        <v>282</v>
      </c>
      <c r="I986">
        <v>1</v>
      </c>
      <c r="J986">
        <v>282</v>
      </c>
      <c r="K986" s="10">
        <v>8.6600000000000005E-205</v>
      </c>
      <c r="L986">
        <v>558</v>
      </c>
      <c r="M986">
        <v>100</v>
      </c>
      <c r="N986">
        <v>282</v>
      </c>
      <c r="O986">
        <v>282</v>
      </c>
      <c r="P986" t="s">
        <v>153</v>
      </c>
      <c r="Q986" t="s">
        <v>41</v>
      </c>
      <c r="R986" t="s">
        <v>2443</v>
      </c>
      <c r="S986" t="s">
        <v>2294</v>
      </c>
      <c r="T986">
        <v>3197883</v>
      </c>
      <c r="U986">
        <v>3198900</v>
      </c>
      <c r="V986" t="s">
        <v>831</v>
      </c>
      <c r="W986" t="s">
        <v>503</v>
      </c>
      <c r="X986">
        <v>27</v>
      </c>
      <c r="Y986">
        <v>14</v>
      </c>
      <c r="Z986" t="s">
        <v>13</v>
      </c>
      <c r="AA986" t="s">
        <v>13</v>
      </c>
      <c r="AB986" t="s">
        <v>2255</v>
      </c>
      <c r="AC986">
        <v>27</v>
      </c>
      <c r="AD986" t="s">
        <v>2256</v>
      </c>
    </row>
    <row r="987" spans="1:30">
      <c r="A987" t="s">
        <v>2295</v>
      </c>
      <c r="B987" t="s">
        <v>2444</v>
      </c>
      <c r="C987">
        <v>94.6</v>
      </c>
      <c r="D987">
        <v>261</v>
      </c>
      <c r="E987">
        <v>14</v>
      </c>
      <c r="F987">
        <v>0</v>
      </c>
      <c r="G987">
        <v>1</v>
      </c>
      <c r="H987">
        <v>261</v>
      </c>
      <c r="I987">
        <v>5</v>
      </c>
      <c r="J987">
        <v>265</v>
      </c>
      <c r="K987" s="10">
        <v>3.8200000000000003E-185</v>
      </c>
      <c r="L987">
        <v>507</v>
      </c>
      <c r="M987">
        <v>99.2</v>
      </c>
      <c r="N987">
        <v>263</v>
      </c>
      <c r="O987">
        <v>273</v>
      </c>
      <c r="P987" t="s">
        <v>153</v>
      </c>
      <c r="Q987" t="s">
        <v>41</v>
      </c>
      <c r="R987" t="s">
        <v>2445</v>
      </c>
      <c r="S987" t="s">
        <v>1533</v>
      </c>
      <c r="T987">
        <v>3199313</v>
      </c>
      <c r="U987">
        <v>3200364</v>
      </c>
      <c r="V987" t="s">
        <v>831</v>
      </c>
      <c r="W987" t="s">
        <v>502</v>
      </c>
      <c r="X987">
        <v>27</v>
      </c>
      <c r="Y987">
        <v>14</v>
      </c>
      <c r="Z987" t="s">
        <v>13</v>
      </c>
      <c r="AA987" t="s">
        <v>13</v>
      </c>
      <c r="AB987" t="s">
        <v>2255</v>
      </c>
      <c r="AC987">
        <v>27</v>
      </c>
      <c r="AD987" t="s">
        <v>2256</v>
      </c>
    </row>
    <row r="988" spans="1:30">
      <c r="A988" t="s">
        <v>2298</v>
      </c>
      <c r="B988" t="s">
        <v>2446</v>
      </c>
      <c r="C988">
        <v>94.2</v>
      </c>
      <c r="D988">
        <v>225</v>
      </c>
      <c r="E988">
        <v>13</v>
      </c>
      <c r="F988">
        <v>0</v>
      </c>
      <c r="G988">
        <v>1</v>
      </c>
      <c r="H988">
        <v>225</v>
      </c>
      <c r="I988">
        <v>1</v>
      </c>
      <c r="J988">
        <v>225</v>
      </c>
      <c r="K988" s="10">
        <v>4.4300000000000003E-165</v>
      </c>
      <c r="L988">
        <v>453</v>
      </c>
      <c r="M988">
        <v>100</v>
      </c>
      <c r="N988">
        <v>225</v>
      </c>
      <c r="O988">
        <v>225</v>
      </c>
      <c r="P988" t="s">
        <v>153</v>
      </c>
      <c r="Q988" t="s">
        <v>41</v>
      </c>
      <c r="R988" t="s">
        <v>2447</v>
      </c>
      <c r="S988" t="s">
        <v>2301</v>
      </c>
      <c r="T988">
        <v>3200653</v>
      </c>
      <c r="U988">
        <v>3201439</v>
      </c>
      <c r="V988" t="s">
        <v>831</v>
      </c>
      <c r="W988" t="s">
        <v>502</v>
      </c>
      <c r="X988">
        <v>27</v>
      </c>
      <c r="Y988">
        <v>14</v>
      </c>
      <c r="Z988" t="s">
        <v>13</v>
      </c>
      <c r="AA988" t="s">
        <v>13</v>
      </c>
      <c r="AB988" t="s">
        <v>2255</v>
      </c>
      <c r="AC988">
        <v>27</v>
      </c>
      <c r="AD988" t="s">
        <v>2256</v>
      </c>
    </row>
    <row r="989" spans="1:30">
      <c r="A989" t="s">
        <v>2302</v>
      </c>
      <c r="B989" t="s">
        <v>2448</v>
      </c>
      <c r="C989">
        <v>88.1</v>
      </c>
      <c r="D989">
        <v>396</v>
      </c>
      <c r="E989">
        <v>47</v>
      </c>
      <c r="F989">
        <v>0</v>
      </c>
      <c r="G989">
        <v>1</v>
      </c>
      <c r="H989">
        <v>396</v>
      </c>
      <c r="I989">
        <v>1</v>
      </c>
      <c r="J989">
        <v>396</v>
      </c>
      <c r="K989" s="10">
        <v>1.17E-248</v>
      </c>
      <c r="L989">
        <v>679</v>
      </c>
      <c r="M989">
        <v>100</v>
      </c>
      <c r="N989">
        <v>396</v>
      </c>
      <c r="O989">
        <v>396</v>
      </c>
      <c r="P989" t="s">
        <v>153</v>
      </c>
      <c r="Q989" t="s">
        <v>41</v>
      </c>
      <c r="R989" t="s">
        <v>2449</v>
      </c>
      <c r="S989" t="s">
        <v>1537</v>
      </c>
      <c r="T989">
        <v>3201454</v>
      </c>
      <c r="U989">
        <v>3202644</v>
      </c>
      <c r="V989" t="s">
        <v>831</v>
      </c>
      <c r="W989" t="s">
        <v>503</v>
      </c>
      <c r="X989">
        <v>27</v>
      </c>
      <c r="Y989">
        <v>14</v>
      </c>
      <c r="Z989" t="s">
        <v>13</v>
      </c>
      <c r="AA989" t="s">
        <v>13</v>
      </c>
      <c r="AB989" t="s">
        <v>2255</v>
      </c>
      <c r="AC989">
        <v>27</v>
      </c>
      <c r="AD989" t="s">
        <v>2256</v>
      </c>
    </row>
    <row r="990" spans="1:30">
      <c r="A990" t="s">
        <v>2305</v>
      </c>
      <c r="B990" t="s">
        <v>2450</v>
      </c>
      <c r="C990">
        <v>88.2</v>
      </c>
      <c r="D990">
        <v>433</v>
      </c>
      <c r="E990">
        <v>51</v>
      </c>
      <c r="F990">
        <v>0</v>
      </c>
      <c r="G990">
        <v>1</v>
      </c>
      <c r="H990">
        <v>433</v>
      </c>
      <c r="I990">
        <v>8</v>
      </c>
      <c r="J990">
        <v>440</v>
      </c>
      <c r="K990" s="10">
        <v>3.8400000000000004E-270</v>
      </c>
      <c r="L990">
        <v>737</v>
      </c>
      <c r="M990">
        <v>99.1</v>
      </c>
      <c r="N990">
        <v>437</v>
      </c>
      <c r="O990">
        <v>446</v>
      </c>
      <c r="P990" t="s">
        <v>153</v>
      </c>
      <c r="Q990" t="s">
        <v>41</v>
      </c>
      <c r="R990" t="s">
        <v>2451</v>
      </c>
      <c r="S990" t="s">
        <v>1541</v>
      </c>
      <c r="T990">
        <v>3204051</v>
      </c>
      <c r="U990">
        <v>3205443</v>
      </c>
      <c r="V990" t="s">
        <v>831</v>
      </c>
      <c r="W990" t="s">
        <v>503</v>
      </c>
      <c r="X990">
        <v>27</v>
      </c>
      <c r="Y990">
        <v>14</v>
      </c>
      <c r="Z990" t="s">
        <v>13</v>
      </c>
      <c r="AA990" t="s">
        <v>13</v>
      </c>
      <c r="AB990" t="s">
        <v>2255</v>
      </c>
      <c r="AC990">
        <v>27</v>
      </c>
      <c r="AD990" t="s">
        <v>2256</v>
      </c>
    </row>
    <row r="991" spans="1:30">
      <c r="A991" t="s">
        <v>2308</v>
      </c>
      <c r="B991" t="s">
        <v>2452</v>
      </c>
      <c r="C991">
        <v>93.9</v>
      </c>
      <c r="D991">
        <v>1785</v>
      </c>
      <c r="E991">
        <v>105</v>
      </c>
      <c r="F991">
        <v>1</v>
      </c>
      <c r="G991">
        <v>1</v>
      </c>
      <c r="H991">
        <v>1782</v>
      </c>
      <c r="I991">
        <v>1</v>
      </c>
      <c r="J991">
        <v>1785</v>
      </c>
      <c r="K991">
        <v>0</v>
      </c>
      <c r="L991">
        <v>3326</v>
      </c>
      <c r="M991">
        <v>100</v>
      </c>
      <c r="N991">
        <v>1782</v>
      </c>
      <c r="O991">
        <v>1785</v>
      </c>
      <c r="P991" t="s">
        <v>153</v>
      </c>
      <c r="Q991" t="s">
        <v>41</v>
      </c>
      <c r="R991" t="s">
        <v>2453</v>
      </c>
      <c r="S991" t="s">
        <v>1545</v>
      </c>
      <c r="T991">
        <v>3205735</v>
      </c>
      <c r="U991">
        <v>3211276</v>
      </c>
      <c r="V991" t="s">
        <v>831</v>
      </c>
      <c r="W991" t="s">
        <v>503</v>
      </c>
      <c r="X991">
        <v>27</v>
      </c>
      <c r="Y991">
        <v>14</v>
      </c>
      <c r="Z991" t="s">
        <v>13</v>
      </c>
      <c r="AA991" t="s">
        <v>13</v>
      </c>
      <c r="AB991" t="s">
        <v>2255</v>
      </c>
      <c r="AC991">
        <v>27</v>
      </c>
      <c r="AD991" t="s">
        <v>2256</v>
      </c>
    </row>
    <row r="992" spans="1:30">
      <c r="A992" t="s">
        <v>2311</v>
      </c>
      <c r="B992" t="s">
        <v>2454</v>
      </c>
      <c r="C992">
        <v>88.8</v>
      </c>
      <c r="D992">
        <v>339</v>
      </c>
      <c r="E992">
        <v>19</v>
      </c>
      <c r="F992">
        <v>1</v>
      </c>
      <c r="G992">
        <v>83</v>
      </c>
      <c r="H992">
        <v>421</v>
      </c>
      <c r="I992">
        <v>1</v>
      </c>
      <c r="J992">
        <v>320</v>
      </c>
      <c r="K992" s="10">
        <v>1.24E-217</v>
      </c>
      <c r="L992">
        <v>598</v>
      </c>
      <c r="M992">
        <v>80.5</v>
      </c>
      <c r="N992">
        <v>421</v>
      </c>
      <c r="O992">
        <v>320</v>
      </c>
      <c r="P992" t="s">
        <v>153</v>
      </c>
      <c r="Q992" t="s">
        <v>41</v>
      </c>
      <c r="R992" t="s">
        <v>2455</v>
      </c>
      <c r="S992" t="s">
        <v>1549</v>
      </c>
      <c r="T992">
        <v>3211642</v>
      </c>
      <c r="U992">
        <v>3212662</v>
      </c>
      <c r="V992" t="s">
        <v>831</v>
      </c>
      <c r="W992" t="s">
        <v>502</v>
      </c>
      <c r="X992">
        <v>27</v>
      </c>
      <c r="Y992">
        <v>14</v>
      </c>
      <c r="Z992" t="s">
        <v>13</v>
      </c>
      <c r="AA992" t="s">
        <v>13</v>
      </c>
      <c r="AB992" t="s">
        <v>2255</v>
      </c>
      <c r="AC992">
        <v>27</v>
      </c>
      <c r="AD992" t="s">
        <v>2256</v>
      </c>
    </row>
    <row r="993" spans="1:30">
      <c r="A993" t="s">
        <v>2314</v>
      </c>
      <c r="B993" t="s">
        <v>2456</v>
      </c>
      <c r="C993">
        <v>95.4</v>
      </c>
      <c r="D993">
        <v>482</v>
      </c>
      <c r="E993">
        <v>22</v>
      </c>
      <c r="F993">
        <v>0</v>
      </c>
      <c r="G993">
        <v>1</v>
      </c>
      <c r="H993">
        <v>482</v>
      </c>
      <c r="I993">
        <v>1</v>
      </c>
      <c r="J993">
        <v>482</v>
      </c>
      <c r="K993">
        <v>0</v>
      </c>
      <c r="L993">
        <v>931</v>
      </c>
      <c r="M993">
        <v>100</v>
      </c>
      <c r="N993">
        <v>482</v>
      </c>
      <c r="O993">
        <v>482</v>
      </c>
      <c r="P993" t="s">
        <v>153</v>
      </c>
      <c r="Q993" t="s">
        <v>41</v>
      </c>
      <c r="R993" t="s">
        <v>2457</v>
      </c>
      <c r="S993" t="s">
        <v>2317</v>
      </c>
      <c r="T993">
        <v>3213060</v>
      </c>
      <c r="U993">
        <v>3214691</v>
      </c>
      <c r="V993" t="s">
        <v>831</v>
      </c>
      <c r="W993" t="s">
        <v>502</v>
      </c>
      <c r="X993">
        <v>27</v>
      </c>
      <c r="Y993">
        <v>14</v>
      </c>
      <c r="Z993" t="s">
        <v>13</v>
      </c>
      <c r="AA993" t="s">
        <v>13</v>
      </c>
      <c r="AB993" t="s">
        <v>2255</v>
      </c>
      <c r="AC993">
        <v>27</v>
      </c>
      <c r="AD993" t="s">
        <v>2256</v>
      </c>
    </row>
    <row r="994" spans="1:30">
      <c r="A994" t="s">
        <v>2271</v>
      </c>
      <c r="B994" t="s">
        <v>2458</v>
      </c>
      <c r="C994">
        <v>96.6</v>
      </c>
      <c r="D994">
        <v>502</v>
      </c>
      <c r="E994">
        <v>17</v>
      </c>
      <c r="F994">
        <v>0</v>
      </c>
      <c r="G994">
        <v>1</v>
      </c>
      <c r="H994">
        <v>502</v>
      </c>
      <c r="I994">
        <v>1</v>
      </c>
      <c r="J994">
        <v>502</v>
      </c>
      <c r="K994">
        <v>0</v>
      </c>
      <c r="L994">
        <v>990</v>
      </c>
      <c r="M994">
        <v>100</v>
      </c>
      <c r="N994">
        <v>502</v>
      </c>
      <c r="O994">
        <v>502</v>
      </c>
      <c r="P994" t="s">
        <v>154</v>
      </c>
      <c r="Q994" t="s">
        <v>41</v>
      </c>
      <c r="R994" t="s">
        <v>2459</v>
      </c>
      <c r="S994" t="s">
        <v>2274</v>
      </c>
      <c r="T994">
        <v>3213601</v>
      </c>
      <c r="U994">
        <v>3215610</v>
      </c>
      <c r="V994" t="s">
        <v>517</v>
      </c>
      <c r="W994" t="s">
        <v>502</v>
      </c>
      <c r="X994">
        <v>27</v>
      </c>
      <c r="Y994">
        <v>14</v>
      </c>
      <c r="Z994" t="s">
        <v>13</v>
      </c>
      <c r="AA994" t="s">
        <v>13</v>
      </c>
      <c r="AB994" t="s">
        <v>2255</v>
      </c>
      <c r="AC994">
        <v>27</v>
      </c>
      <c r="AD994" t="s">
        <v>2256</v>
      </c>
    </row>
    <row r="995" spans="1:30">
      <c r="A995" t="s">
        <v>2275</v>
      </c>
      <c r="B995" t="s">
        <v>2460</v>
      </c>
      <c r="C995">
        <v>92.2</v>
      </c>
      <c r="D995">
        <v>319</v>
      </c>
      <c r="E995">
        <v>25</v>
      </c>
      <c r="F995">
        <v>0</v>
      </c>
      <c r="G995">
        <v>1</v>
      </c>
      <c r="H995">
        <v>319</v>
      </c>
      <c r="I995">
        <v>1</v>
      </c>
      <c r="J995">
        <v>319</v>
      </c>
      <c r="K995" s="10">
        <v>6.7200000000000005E-225</v>
      </c>
      <c r="L995">
        <v>612</v>
      </c>
      <c r="M995">
        <v>100</v>
      </c>
      <c r="N995">
        <v>319</v>
      </c>
      <c r="O995">
        <v>319</v>
      </c>
      <c r="P995" t="s">
        <v>154</v>
      </c>
      <c r="Q995" t="s">
        <v>41</v>
      </c>
      <c r="R995" t="s">
        <v>2461</v>
      </c>
      <c r="S995" t="s">
        <v>1517</v>
      </c>
      <c r="T995">
        <v>3215777</v>
      </c>
      <c r="U995">
        <v>3216736</v>
      </c>
      <c r="V995" t="s">
        <v>517</v>
      </c>
      <c r="W995" t="s">
        <v>503</v>
      </c>
      <c r="X995">
        <v>27</v>
      </c>
      <c r="Y995">
        <v>14</v>
      </c>
      <c r="Z995" t="s">
        <v>13</v>
      </c>
      <c r="AA995" t="s">
        <v>13</v>
      </c>
      <c r="AB995" t="s">
        <v>2255</v>
      </c>
      <c r="AC995">
        <v>27</v>
      </c>
      <c r="AD995" t="s">
        <v>2256</v>
      </c>
    </row>
    <row r="996" spans="1:30">
      <c r="A996" t="s">
        <v>2278</v>
      </c>
      <c r="B996" t="s">
        <v>2462</v>
      </c>
      <c r="C996">
        <v>91.4</v>
      </c>
      <c r="D996">
        <v>162</v>
      </c>
      <c r="E996">
        <v>13</v>
      </c>
      <c r="F996">
        <v>1</v>
      </c>
      <c r="G996">
        <v>1</v>
      </c>
      <c r="H996">
        <v>161</v>
      </c>
      <c r="I996">
        <v>1</v>
      </c>
      <c r="J996">
        <v>162</v>
      </c>
      <c r="K996" s="10">
        <v>8.3700000000000002E-100</v>
      </c>
      <c r="L996">
        <v>283</v>
      </c>
      <c r="M996">
        <v>100</v>
      </c>
      <c r="N996">
        <v>161</v>
      </c>
      <c r="O996">
        <v>162</v>
      </c>
      <c r="P996" t="s">
        <v>154</v>
      </c>
      <c r="Q996" t="s">
        <v>41</v>
      </c>
      <c r="R996" t="s">
        <v>2463</v>
      </c>
      <c r="S996" t="s">
        <v>1521</v>
      </c>
      <c r="T996">
        <v>3217093</v>
      </c>
      <c r="U996">
        <v>3217630</v>
      </c>
      <c r="V996" t="s">
        <v>517</v>
      </c>
      <c r="W996" t="s">
        <v>503</v>
      </c>
      <c r="X996">
        <v>27</v>
      </c>
      <c r="Y996">
        <v>14</v>
      </c>
      <c r="Z996" t="s">
        <v>13</v>
      </c>
      <c r="AA996" t="s">
        <v>13</v>
      </c>
      <c r="AB996" t="s">
        <v>2255</v>
      </c>
      <c r="AC996">
        <v>27</v>
      </c>
      <c r="AD996" t="s">
        <v>2256</v>
      </c>
    </row>
    <row r="997" spans="1:30">
      <c r="A997" t="s">
        <v>2281</v>
      </c>
      <c r="B997" t="s">
        <v>2464</v>
      </c>
      <c r="C997">
        <v>95.8</v>
      </c>
      <c r="D997">
        <v>142</v>
      </c>
      <c r="E997">
        <v>6</v>
      </c>
      <c r="F997">
        <v>0</v>
      </c>
      <c r="G997">
        <v>1</v>
      </c>
      <c r="H997">
        <v>142</v>
      </c>
      <c r="I997">
        <v>1</v>
      </c>
      <c r="J997">
        <v>142</v>
      </c>
      <c r="K997" s="10">
        <v>7.78E-101</v>
      </c>
      <c r="L997">
        <v>284</v>
      </c>
      <c r="M997">
        <v>100</v>
      </c>
      <c r="N997">
        <v>142</v>
      </c>
      <c r="O997">
        <v>146</v>
      </c>
      <c r="P997" t="s">
        <v>154</v>
      </c>
      <c r="Q997" t="s">
        <v>41</v>
      </c>
      <c r="R997" t="s">
        <v>2465</v>
      </c>
      <c r="S997" t="s">
        <v>1525</v>
      </c>
      <c r="T997">
        <v>3217895</v>
      </c>
      <c r="U997">
        <v>3218439</v>
      </c>
      <c r="V997" t="s">
        <v>517</v>
      </c>
      <c r="W997" t="s">
        <v>502</v>
      </c>
      <c r="X997">
        <v>27</v>
      </c>
      <c r="Y997">
        <v>14</v>
      </c>
      <c r="Z997" t="s">
        <v>13</v>
      </c>
      <c r="AA997" t="s">
        <v>13</v>
      </c>
      <c r="AB997" t="s">
        <v>2255</v>
      </c>
      <c r="AC997">
        <v>27</v>
      </c>
      <c r="AD997" t="s">
        <v>2256</v>
      </c>
    </row>
    <row r="998" spans="1:30">
      <c r="A998" t="s">
        <v>2284</v>
      </c>
      <c r="B998" t="s">
        <v>2466</v>
      </c>
      <c r="C998">
        <v>92.4</v>
      </c>
      <c r="D998">
        <v>609</v>
      </c>
      <c r="E998">
        <v>42</v>
      </c>
      <c r="F998">
        <v>2</v>
      </c>
      <c r="G998">
        <v>1</v>
      </c>
      <c r="H998">
        <v>609</v>
      </c>
      <c r="I998">
        <v>1</v>
      </c>
      <c r="J998">
        <v>605</v>
      </c>
      <c r="K998">
        <v>0</v>
      </c>
      <c r="L998">
        <v>1207</v>
      </c>
      <c r="M998">
        <v>100</v>
      </c>
      <c r="N998">
        <v>609</v>
      </c>
      <c r="O998">
        <v>605</v>
      </c>
      <c r="P998" t="s">
        <v>154</v>
      </c>
      <c r="Q998" t="s">
        <v>41</v>
      </c>
      <c r="R998" t="s">
        <v>2467</v>
      </c>
      <c r="S998" t="s">
        <v>2287</v>
      </c>
      <c r="T998">
        <v>3218686</v>
      </c>
      <c r="U998">
        <v>3220813</v>
      </c>
      <c r="V998" t="s">
        <v>517</v>
      </c>
      <c r="W998" t="s">
        <v>502</v>
      </c>
      <c r="X998">
        <v>27</v>
      </c>
      <c r="Y998">
        <v>14</v>
      </c>
      <c r="Z998" t="s">
        <v>13</v>
      </c>
      <c r="AA998" t="s">
        <v>13</v>
      </c>
      <c r="AB998" t="s">
        <v>2255</v>
      </c>
      <c r="AC998">
        <v>27</v>
      </c>
      <c r="AD998" t="s">
        <v>2256</v>
      </c>
    </row>
    <row r="999" spans="1:30">
      <c r="A999" t="s">
        <v>2288</v>
      </c>
      <c r="B999" t="s">
        <v>2468</v>
      </c>
      <c r="C999">
        <v>92.1</v>
      </c>
      <c r="D999">
        <v>445</v>
      </c>
      <c r="E999">
        <v>35</v>
      </c>
      <c r="F999">
        <v>0</v>
      </c>
      <c r="G999">
        <v>1</v>
      </c>
      <c r="H999">
        <v>445</v>
      </c>
      <c r="I999">
        <v>1</v>
      </c>
      <c r="J999">
        <v>445</v>
      </c>
      <c r="K999" s="10">
        <v>4.5000000000000002E-305</v>
      </c>
      <c r="L999">
        <v>825</v>
      </c>
      <c r="M999">
        <v>100</v>
      </c>
      <c r="N999">
        <v>445</v>
      </c>
      <c r="O999">
        <v>445</v>
      </c>
      <c r="P999" t="s">
        <v>154</v>
      </c>
      <c r="Q999" t="s">
        <v>41</v>
      </c>
      <c r="R999" t="s">
        <v>2469</v>
      </c>
      <c r="S999" t="s">
        <v>1529</v>
      </c>
      <c r="T999">
        <v>3221330</v>
      </c>
      <c r="U999">
        <v>3222667</v>
      </c>
      <c r="V999" t="s">
        <v>517</v>
      </c>
      <c r="W999" t="s">
        <v>502</v>
      </c>
      <c r="X999">
        <v>27</v>
      </c>
      <c r="Y999">
        <v>14</v>
      </c>
      <c r="Z999" t="s">
        <v>13</v>
      </c>
      <c r="AA999" t="s">
        <v>13</v>
      </c>
      <c r="AB999" t="s">
        <v>2255</v>
      </c>
      <c r="AC999">
        <v>27</v>
      </c>
      <c r="AD999" t="s">
        <v>2256</v>
      </c>
    </row>
    <row r="1000" spans="1:30">
      <c r="A1000" t="s">
        <v>2291</v>
      </c>
      <c r="B1000" t="s">
        <v>2470</v>
      </c>
      <c r="C1000">
        <v>95.4</v>
      </c>
      <c r="D1000">
        <v>282</v>
      </c>
      <c r="E1000">
        <v>13</v>
      </c>
      <c r="F1000">
        <v>0</v>
      </c>
      <c r="G1000">
        <v>1</v>
      </c>
      <c r="H1000">
        <v>282</v>
      </c>
      <c r="I1000">
        <v>1</v>
      </c>
      <c r="J1000">
        <v>282</v>
      </c>
      <c r="K1000" s="10">
        <v>8.3600000000000006E-205</v>
      </c>
      <c r="L1000">
        <v>558</v>
      </c>
      <c r="M1000">
        <v>100</v>
      </c>
      <c r="N1000">
        <v>282</v>
      </c>
      <c r="O1000">
        <v>282</v>
      </c>
      <c r="P1000" t="s">
        <v>154</v>
      </c>
      <c r="Q1000" t="s">
        <v>41</v>
      </c>
      <c r="R1000" t="s">
        <v>2471</v>
      </c>
      <c r="S1000" t="s">
        <v>2294</v>
      </c>
      <c r="T1000">
        <v>3222914</v>
      </c>
      <c r="U1000">
        <v>3223931</v>
      </c>
      <c r="V1000" t="s">
        <v>517</v>
      </c>
      <c r="W1000" t="s">
        <v>503</v>
      </c>
      <c r="X1000">
        <v>27</v>
      </c>
      <c r="Y1000">
        <v>14</v>
      </c>
      <c r="Z1000" t="s">
        <v>13</v>
      </c>
      <c r="AA1000" t="s">
        <v>13</v>
      </c>
      <c r="AB1000" t="s">
        <v>2255</v>
      </c>
      <c r="AC1000">
        <v>27</v>
      </c>
      <c r="AD1000" t="s">
        <v>2256</v>
      </c>
    </row>
    <row r="1001" spans="1:30">
      <c r="A1001" t="s">
        <v>2295</v>
      </c>
      <c r="B1001" t="s">
        <v>2472</v>
      </c>
      <c r="C1001">
        <v>94.6</v>
      </c>
      <c r="D1001">
        <v>261</v>
      </c>
      <c r="E1001">
        <v>14</v>
      </c>
      <c r="F1001">
        <v>0</v>
      </c>
      <c r="G1001">
        <v>1</v>
      </c>
      <c r="H1001">
        <v>261</v>
      </c>
      <c r="I1001">
        <v>1</v>
      </c>
      <c r="J1001">
        <v>261</v>
      </c>
      <c r="K1001" s="10">
        <v>3.18E-185</v>
      </c>
      <c r="L1001">
        <v>507</v>
      </c>
      <c r="M1001">
        <v>99.2</v>
      </c>
      <c r="N1001">
        <v>263</v>
      </c>
      <c r="O1001">
        <v>269</v>
      </c>
      <c r="P1001" t="s">
        <v>154</v>
      </c>
      <c r="Q1001" t="s">
        <v>41</v>
      </c>
      <c r="R1001" t="s">
        <v>2473</v>
      </c>
      <c r="S1001" t="s">
        <v>1533</v>
      </c>
      <c r="T1001">
        <v>3224532</v>
      </c>
      <c r="U1001">
        <v>3225341</v>
      </c>
      <c r="V1001" t="s">
        <v>517</v>
      </c>
      <c r="W1001" t="s">
        <v>502</v>
      </c>
      <c r="X1001">
        <v>27</v>
      </c>
      <c r="Y1001">
        <v>14</v>
      </c>
      <c r="Z1001" t="s">
        <v>13</v>
      </c>
      <c r="AA1001" t="s">
        <v>13</v>
      </c>
      <c r="AB1001" t="s">
        <v>2255</v>
      </c>
      <c r="AC1001">
        <v>27</v>
      </c>
      <c r="AD1001" t="s">
        <v>2256</v>
      </c>
    </row>
    <row r="1002" spans="1:30">
      <c r="A1002" t="s">
        <v>2298</v>
      </c>
      <c r="B1002" t="s">
        <v>2474</v>
      </c>
      <c r="C1002">
        <v>93.8</v>
      </c>
      <c r="D1002">
        <v>225</v>
      </c>
      <c r="E1002">
        <v>14</v>
      </c>
      <c r="F1002">
        <v>0</v>
      </c>
      <c r="G1002">
        <v>1</v>
      </c>
      <c r="H1002">
        <v>225</v>
      </c>
      <c r="I1002">
        <v>1</v>
      </c>
      <c r="J1002">
        <v>225</v>
      </c>
      <c r="K1002" s="10">
        <v>1.7400000000000001E-164</v>
      </c>
      <c r="L1002">
        <v>451</v>
      </c>
      <c r="M1002">
        <v>100</v>
      </c>
      <c r="N1002">
        <v>225</v>
      </c>
      <c r="O1002">
        <v>225</v>
      </c>
      <c r="P1002" t="s">
        <v>154</v>
      </c>
      <c r="Q1002" t="s">
        <v>41</v>
      </c>
      <c r="R1002" t="s">
        <v>2475</v>
      </c>
      <c r="S1002" t="s">
        <v>2301</v>
      </c>
      <c r="T1002">
        <v>3225677</v>
      </c>
      <c r="U1002">
        <v>3226453</v>
      </c>
      <c r="V1002" t="s">
        <v>517</v>
      </c>
      <c r="W1002" t="s">
        <v>502</v>
      </c>
      <c r="X1002">
        <v>27</v>
      </c>
      <c r="Y1002">
        <v>14</v>
      </c>
      <c r="Z1002" t="s">
        <v>13</v>
      </c>
      <c r="AA1002" t="s">
        <v>13</v>
      </c>
      <c r="AB1002" t="s">
        <v>2255</v>
      </c>
      <c r="AC1002">
        <v>27</v>
      </c>
      <c r="AD1002" t="s">
        <v>2256</v>
      </c>
    </row>
    <row r="1003" spans="1:30">
      <c r="A1003" t="s">
        <v>2302</v>
      </c>
      <c r="B1003" t="s">
        <v>2476</v>
      </c>
      <c r="C1003">
        <v>87.9</v>
      </c>
      <c r="D1003">
        <v>396</v>
      </c>
      <c r="E1003">
        <v>48</v>
      </c>
      <c r="F1003">
        <v>0</v>
      </c>
      <c r="G1003">
        <v>1</v>
      </c>
      <c r="H1003">
        <v>396</v>
      </c>
      <c r="I1003">
        <v>1</v>
      </c>
      <c r="J1003">
        <v>396</v>
      </c>
      <c r="K1003" s="10">
        <v>6.5E-248</v>
      </c>
      <c r="L1003">
        <v>677</v>
      </c>
      <c r="M1003">
        <v>100</v>
      </c>
      <c r="N1003">
        <v>396</v>
      </c>
      <c r="O1003">
        <v>396</v>
      </c>
      <c r="P1003" t="s">
        <v>154</v>
      </c>
      <c r="Q1003" t="s">
        <v>41</v>
      </c>
      <c r="R1003" t="s">
        <v>2477</v>
      </c>
      <c r="S1003" t="s">
        <v>1537</v>
      </c>
      <c r="T1003">
        <v>3226472</v>
      </c>
      <c r="U1003">
        <v>3227662</v>
      </c>
      <c r="V1003" t="s">
        <v>517</v>
      </c>
      <c r="W1003" t="s">
        <v>503</v>
      </c>
      <c r="X1003">
        <v>27</v>
      </c>
      <c r="Y1003">
        <v>14</v>
      </c>
      <c r="Z1003" t="s">
        <v>13</v>
      </c>
      <c r="AA1003" t="s">
        <v>13</v>
      </c>
      <c r="AB1003" t="s">
        <v>2255</v>
      </c>
      <c r="AC1003">
        <v>27</v>
      </c>
      <c r="AD1003" t="s">
        <v>2256</v>
      </c>
    </row>
    <row r="1004" spans="1:30">
      <c r="A1004" t="s">
        <v>2305</v>
      </c>
      <c r="B1004" t="s">
        <v>2478</v>
      </c>
      <c r="C1004">
        <v>88.5</v>
      </c>
      <c r="D1004">
        <v>433</v>
      </c>
      <c r="E1004">
        <v>50</v>
      </c>
      <c r="F1004">
        <v>0</v>
      </c>
      <c r="G1004">
        <v>1</v>
      </c>
      <c r="H1004">
        <v>433</v>
      </c>
      <c r="I1004">
        <v>1</v>
      </c>
      <c r="J1004">
        <v>433</v>
      </c>
      <c r="K1004" s="10">
        <v>1.7300000000000001E-271</v>
      </c>
      <c r="L1004">
        <v>740</v>
      </c>
      <c r="M1004">
        <v>99.1</v>
      </c>
      <c r="N1004">
        <v>437</v>
      </c>
      <c r="O1004">
        <v>439</v>
      </c>
      <c r="P1004" t="s">
        <v>154</v>
      </c>
      <c r="Q1004" t="s">
        <v>41</v>
      </c>
      <c r="R1004" t="s">
        <v>2479</v>
      </c>
      <c r="S1004" t="s">
        <v>1541</v>
      </c>
      <c r="T1004">
        <v>3229070</v>
      </c>
      <c r="U1004">
        <v>3230441</v>
      </c>
      <c r="V1004" t="s">
        <v>517</v>
      </c>
      <c r="W1004" t="s">
        <v>503</v>
      </c>
      <c r="X1004">
        <v>27</v>
      </c>
      <c r="Y1004">
        <v>14</v>
      </c>
      <c r="Z1004" t="s">
        <v>13</v>
      </c>
      <c r="AA1004" t="s">
        <v>13</v>
      </c>
      <c r="AB1004" t="s">
        <v>2255</v>
      </c>
      <c r="AC1004">
        <v>27</v>
      </c>
      <c r="AD1004" t="s">
        <v>2256</v>
      </c>
    </row>
    <row r="1005" spans="1:30">
      <c r="A1005" t="s">
        <v>2308</v>
      </c>
      <c r="B1005" t="s">
        <v>2480</v>
      </c>
      <c r="C1005">
        <v>93.9</v>
      </c>
      <c r="D1005">
        <v>1785</v>
      </c>
      <c r="E1005">
        <v>105</v>
      </c>
      <c r="F1005">
        <v>1</v>
      </c>
      <c r="G1005">
        <v>1</v>
      </c>
      <c r="H1005">
        <v>1782</v>
      </c>
      <c r="I1005">
        <v>1</v>
      </c>
      <c r="J1005">
        <v>1785</v>
      </c>
      <c r="K1005">
        <v>0</v>
      </c>
      <c r="L1005">
        <v>3325</v>
      </c>
      <c r="M1005">
        <v>100</v>
      </c>
      <c r="N1005">
        <v>1782</v>
      </c>
      <c r="O1005">
        <v>1785</v>
      </c>
      <c r="P1005" t="s">
        <v>154</v>
      </c>
      <c r="Q1005" t="s">
        <v>41</v>
      </c>
      <c r="R1005" t="s">
        <v>2481</v>
      </c>
      <c r="S1005" t="s">
        <v>1545</v>
      </c>
      <c r="T1005">
        <v>3230754</v>
      </c>
      <c r="U1005">
        <v>3236295</v>
      </c>
      <c r="V1005" t="s">
        <v>517</v>
      </c>
      <c r="W1005" t="s">
        <v>503</v>
      </c>
      <c r="X1005">
        <v>27</v>
      </c>
      <c r="Y1005">
        <v>14</v>
      </c>
      <c r="Z1005" t="s">
        <v>13</v>
      </c>
      <c r="AA1005" t="s">
        <v>13</v>
      </c>
      <c r="AB1005" t="s">
        <v>2255</v>
      </c>
      <c r="AC1005">
        <v>27</v>
      </c>
      <c r="AD1005" t="s">
        <v>2256</v>
      </c>
    </row>
    <row r="1006" spans="1:30">
      <c r="A1006" t="s">
        <v>2311</v>
      </c>
      <c r="B1006" t="s">
        <v>2482</v>
      </c>
      <c r="C1006">
        <v>88.8</v>
      </c>
      <c r="D1006">
        <v>339</v>
      </c>
      <c r="E1006">
        <v>19</v>
      </c>
      <c r="F1006">
        <v>1</v>
      </c>
      <c r="G1006">
        <v>83</v>
      </c>
      <c r="H1006">
        <v>421</v>
      </c>
      <c r="I1006">
        <v>1</v>
      </c>
      <c r="J1006">
        <v>320</v>
      </c>
      <c r="K1006" s="10">
        <v>1.1999999999999999E-217</v>
      </c>
      <c r="L1006">
        <v>598</v>
      </c>
      <c r="M1006">
        <v>80.5</v>
      </c>
      <c r="N1006">
        <v>421</v>
      </c>
      <c r="O1006">
        <v>320</v>
      </c>
      <c r="P1006" t="s">
        <v>154</v>
      </c>
      <c r="Q1006" t="s">
        <v>41</v>
      </c>
      <c r="R1006" t="s">
        <v>2483</v>
      </c>
      <c r="S1006" t="s">
        <v>1549</v>
      </c>
      <c r="T1006">
        <v>3236661</v>
      </c>
      <c r="U1006">
        <v>3237681</v>
      </c>
      <c r="V1006" t="s">
        <v>517</v>
      </c>
      <c r="W1006" t="s">
        <v>502</v>
      </c>
      <c r="X1006">
        <v>27</v>
      </c>
      <c r="Y1006">
        <v>14</v>
      </c>
      <c r="Z1006" t="s">
        <v>13</v>
      </c>
      <c r="AA1006" t="s">
        <v>13</v>
      </c>
      <c r="AB1006" t="s">
        <v>2255</v>
      </c>
      <c r="AC1006">
        <v>27</v>
      </c>
      <c r="AD1006" t="s">
        <v>2256</v>
      </c>
    </row>
    <row r="1007" spans="1:30">
      <c r="A1007" t="s">
        <v>2314</v>
      </c>
      <c r="B1007" t="s">
        <v>2484</v>
      </c>
      <c r="C1007">
        <v>95.4</v>
      </c>
      <c r="D1007">
        <v>482</v>
      </c>
      <c r="E1007">
        <v>22</v>
      </c>
      <c r="F1007">
        <v>0</v>
      </c>
      <c r="G1007">
        <v>1</v>
      </c>
      <c r="H1007">
        <v>482</v>
      </c>
      <c r="I1007">
        <v>1</v>
      </c>
      <c r="J1007">
        <v>482</v>
      </c>
      <c r="K1007">
        <v>0</v>
      </c>
      <c r="L1007">
        <v>931</v>
      </c>
      <c r="M1007">
        <v>100</v>
      </c>
      <c r="N1007">
        <v>482</v>
      </c>
      <c r="O1007">
        <v>482</v>
      </c>
      <c r="P1007" t="s">
        <v>154</v>
      </c>
      <c r="Q1007" t="s">
        <v>41</v>
      </c>
      <c r="R1007" t="s">
        <v>2485</v>
      </c>
      <c r="S1007" t="s">
        <v>2317</v>
      </c>
      <c r="T1007">
        <v>3238079</v>
      </c>
      <c r="U1007">
        <v>3239710</v>
      </c>
      <c r="V1007" t="s">
        <v>517</v>
      </c>
      <c r="W1007" t="s">
        <v>502</v>
      </c>
      <c r="X1007">
        <v>27</v>
      </c>
      <c r="Y1007">
        <v>14</v>
      </c>
      <c r="Z1007" t="s">
        <v>13</v>
      </c>
      <c r="AA1007" t="s">
        <v>13</v>
      </c>
      <c r="AB1007" t="s">
        <v>2255</v>
      </c>
      <c r="AC1007">
        <v>27</v>
      </c>
      <c r="AD1007" t="s">
        <v>2256</v>
      </c>
    </row>
    <row r="1008" spans="1:30">
      <c r="A1008" t="s">
        <v>2271</v>
      </c>
      <c r="B1008" t="s">
        <v>2486</v>
      </c>
      <c r="C1008">
        <v>96.6</v>
      </c>
      <c r="D1008">
        <v>502</v>
      </c>
      <c r="E1008">
        <v>17</v>
      </c>
      <c r="F1008">
        <v>0</v>
      </c>
      <c r="G1008">
        <v>1</v>
      </c>
      <c r="H1008">
        <v>502</v>
      </c>
      <c r="I1008">
        <v>1</v>
      </c>
      <c r="J1008">
        <v>502</v>
      </c>
      <c r="K1008">
        <v>0</v>
      </c>
      <c r="L1008">
        <v>990</v>
      </c>
      <c r="M1008">
        <v>100</v>
      </c>
      <c r="N1008">
        <v>502</v>
      </c>
      <c r="O1008">
        <v>502</v>
      </c>
      <c r="P1008" t="s">
        <v>148</v>
      </c>
      <c r="Q1008" t="s">
        <v>41</v>
      </c>
      <c r="R1008" t="s">
        <v>2487</v>
      </c>
      <c r="S1008" t="s">
        <v>2274</v>
      </c>
      <c r="T1008">
        <v>3186503</v>
      </c>
      <c r="U1008">
        <v>3188649</v>
      </c>
      <c r="V1008" t="s">
        <v>831</v>
      </c>
      <c r="W1008" t="s">
        <v>502</v>
      </c>
      <c r="X1008">
        <v>27</v>
      </c>
      <c r="Y1008">
        <v>14</v>
      </c>
      <c r="Z1008" t="s">
        <v>13</v>
      </c>
      <c r="AA1008" t="s">
        <v>13</v>
      </c>
      <c r="AB1008" t="s">
        <v>2255</v>
      </c>
      <c r="AC1008">
        <v>27</v>
      </c>
      <c r="AD1008" t="s">
        <v>2256</v>
      </c>
    </row>
    <row r="1009" spans="1:30">
      <c r="A1009" t="s">
        <v>2275</v>
      </c>
      <c r="B1009" t="s">
        <v>2488</v>
      </c>
      <c r="C1009">
        <v>91.8</v>
      </c>
      <c r="D1009">
        <v>319</v>
      </c>
      <c r="E1009">
        <v>26</v>
      </c>
      <c r="F1009">
        <v>0</v>
      </c>
      <c r="G1009">
        <v>1</v>
      </c>
      <c r="H1009">
        <v>319</v>
      </c>
      <c r="I1009">
        <v>1</v>
      </c>
      <c r="J1009">
        <v>319</v>
      </c>
      <c r="K1009" s="10">
        <v>1.16E-223</v>
      </c>
      <c r="L1009">
        <v>609</v>
      </c>
      <c r="M1009">
        <v>100</v>
      </c>
      <c r="N1009">
        <v>319</v>
      </c>
      <c r="O1009">
        <v>319</v>
      </c>
      <c r="P1009" t="s">
        <v>148</v>
      </c>
      <c r="Q1009" t="s">
        <v>41</v>
      </c>
      <c r="R1009" t="s">
        <v>2489</v>
      </c>
      <c r="S1009" t="s">
        <v>1517</v>
      </c>
      <c r="T1009">
        <v>3188810</v>
      </c>
      <c r="U1009">
        <v>3189769</v>
      </c>
      <c r="V1009" t="s">
        <v>831</v>
      </c>
      <c r="W1009" t="s">
        <v>503</v>
      </c>
      <c r="X1009">
        <v>27</v>
      </c>
      <c r="Y1009">
        <v>14</v>
      </c>
      <c r="Z1009" t="s">
        <v>13</v>
      </c>
      <c r="AA1009" t="s">
        <v>13</v>
      </c>
      <c r="AB1009" t="s">
        <v>2255</v>
      </c>
      <c r="AC1009">
        <v>27</v>
      </c>
      <c r="AD1009" t="s">
        <v>2256</v>
      </c>
    </row>
    <row r="1010" spans="1:30">
      <c r="A1010" t="s">
        <v>2278</v>
      </c>
      <c r="B1010" t="s">
        <v>2490</v>
      </c>
      <c r="C1010">
        <v>92</v>
      </c>
      <c r="D1010">
        <v>162</v>
      </c>
      <c r="E1010">
        <v>12</v>
      </c>
      <c r="F1010">
        <v>1</v>
      </c>
      <c r="G1010">
        <v>1</v>
      </c>
      <c r="H1010">
        <v>161</v>
      </c>
      <c r="I1010">
        <v>1</v>
      </c>
      <c r="J1010">
        <v>162</v>
      </c>
      <c r="K1010" s="10">
        <v>1.5E-100</v>
      </c>
      <c r="L1010">
        <v>285</v>
      </c>
      <c r="M1010">
        <v>100</v>
      </c>
      <c r="N1010">
        <v>161</v>
      </c>
      <c r="O1010">
        <v>162</v>
      </c>
      <c r="P1010" t="s">
        <v>148</v>
      </c>
      <c r="Q1010" t="s">
        <v>41</v>
      </c>
      <c r="R1010" t="s">
        <v>2491</v>
      </c>
      <c r="S1010" t="s">
        <v>1521</v>
      </c>
      <c r="T1010">
        <v>3190126</v>
      </c>
      <c r="U1010">
        <v>3190663</v>
      </c>
      <c r="V1010" t="s">
        <v>831</v>
      </c>
      <c r="W1010" t="s">
        <v>503</v>
      </c>
      <c r="X1010">
        <v>27</v>
      </c>
      <c r="Y1010">
        <v>14</v>
      </c>
      <c r="Z1010" t="s">
        <v>13</v>
      </c>
      <c r="AA1010" t="s">
        <v>13</v>
      </c>
      <c r="AB1010" t="s">
        <v>2255</v>
      </c>
      <c r="AC1010">
        <v>27</v>
      </c>
      <c r="AD1010" t="s">
        <v>2256</v>
      </c>
    </row>
    <row r="1011" spans="1:30">
      <c r="A1011" t="s">
        <v>2281</v>
      </c>
      <c r="B1011" t="s">
        <v>2492</v>
      </c>
      <c r="C1011">
        <v>95.8</v>
      </c>
      <c r="D1011">
        <v>142</v>
      </c>
      <c r="E1011">
        <v>6</v>
      </c>
      <c r="F1011">
        <v>0</v>
      </c>
      <c r="G1011">
        <v>1</v>
      </c>
      <c r="H1011">
        <v>142</v>
      </c>
      <c r="I1011">
        <v>1</v>
      </c>
      <c r="J1011">
        <v>142</v>
      </c>
      <c r="K1011" s="10">
        <v>8.0700000000000001E-101</v>
      </c>
      <c r="L1011">
        <v>284</v>
      </c>
      <c r="M1011">
        <v>100</v>
      </c>
      <c r="N1011">
        <v>142</v>
      </c>
      <c r="O1011">
        <v>146</v>
      </c>
      <c r="P1011" t="s">
        <v>148</v>
      </c>
      <c r="Q1011" t="s">
        <v>41</v>
      </c>
      <c r="R1011" t="s">
        <v>2493</v>
      </c>
      <c r="S1011" t="s">
        <v>1525</v>
      </c>
      <c r="T1011">
        <v>3190928</v>
      </c>
      <c r="U1011">
        <v>3191472</v>
      </c>
      <c r="V1011" t="s">
        <v>831</v>
      </c>
      <c r="W1011" t="s">
        <v>502</v>
      </c>
      <c r="X1011">
        <v>27</v>
      </c>
      <c r="Y1011">
        <v>14</v>
      </c>
      <c r="Z1011" t="s">
        <v>13</v>
      </c>
      <c r="AA1011" t="s">
        <v>13</v>
      </c>
      <c r="AB1011" t="s">
        <v>2255</v>
      </c>
      <c r="AC1011">
        <v>27</v>
      </c>
      <c r="AD1011" t="s">
        <v>2256</v>
      </c>
    </row>
    <row r="1012" spans="1:30">
      <c r="A1012" t="s">
        <v>2284</v>
      </c>
      <c r="B1012" t="s">
        <v>2494</v>
      </c>
      <c r="C1012">
        <v>92.4</v>
      </c>
      <c r="D1012">
        <v>609</v>
      </c>
      <c r="E1012">
        <v>42</v>
      </c>
      <c r="F1012">
        <v>2</v>
      </c>
      <c r="G1012">
        <v>1</v>
      </c>
      <c r="H1012">
        <v>609</v>
      </c>
      <c r="I1012">
        <v>1</v>
      </c>
      <c r="J1012">
        <v>605</v>
      </c>
      <c r="K1012">
        <v>0</v>
      </c>
      <c r="L1012">
        <v>1207</v>
      </c>
      <c r="M1012">
        <v>100</v>
      </c>
      <c r="N1012">
        <v>609</v>
      </c>
      <c r="O1012">
        <v>605</v>
      </c>
      <c r="P1012" t="s">
        <v>148</v>
      </c>
      <c r="Q1012" t="s">
        <v>41</v>
      </c>
      <c r="R1012" t="s">
        <v>2495</v>
      </c>
      <c r="S1012" t="s">
        <v>2287</v>
      </c>
      <c r="T1012">
        <v>3191719</v>
      </c>
      <c r="U1012">
        <v>3193846</v>
      </c>
      <c r="V1012" t="s">
        <v>831</v>
      </c>
      <c r="W1012" t="s">
        <v>502</v>
      </c>
      <c r="X1012">
        <v>27</v>
      </c>
      <c r="Y1012">
        <v>14</v>
      </c>
      <c r="Z1012" t="s">
        <v>13</v>
      </c>
      <c r="AA1012" t="s">
        <v>13</v>
      </c>
      <c r="AB1012" t="s">
        <v>2255</v>
      </c>
      <c r="AC1012">
        <v>27</v>
      </c>
      <c r="AD1012" t="s">
        <v>2256</v>
      </c>
    </row>
    <row r="1013" spans="1:30">
      <c r="A1013" t="s">
        <v>2288</v>
      </c>
      <c r="B1013" t="s">
        <v>2496</v>
      </c>
      <c r="C1013">
        <v>92.1</v>
      </c>
      <c r="D1013">
        <v>445</v>
      </c>
      <c r="E1013">
        <v>35</v>
      </c>
      <c r="F1013">
        <v>0</v>
      </c>
      <c r="G1013">
        <v>1</v>
      </c>
      <c r="H1013">
        <v>445</v>
      </c>
      <c r="I1013">
        <v>1</v>
      </c>
      <c r="J1013">
        <v>445</v>
      </c>
      <c r="K1013" s="10">
        <v>4.6699999999999997E-305</v>
      </c>
      <c r="L1013">
        <v>825</v>
      </c>
      <c r="M1013">
        <v>100</v>
      </c>
      <c r="N1013">
        <v>445</v>
      </c>
      <c r="O1013">
        <v>445</v>
      </c>
      <c r="P1013" t="s">
        <v>148</v>
      </c>
      <c r="Q1013" t="s">
        <v>41</v>
      </c>
      <c r="R1013" t="s">
        <v>2497</v>
      </c>
      <c r="S1013" t="s">
        <v>1529</v>
      </c>
      <c r="T1013">
        <v>3194363</v>
      </c>
      <c r="U1013">
        <v>3195700</v>
      </c>
      <c r="V1013" t="s">
        <v>831</v>
      </c>
      <c r="W1013" t="s">
        <v>502</v>
      </c>
      <c r="X1013">
        <v>27</v>
      </c>
      <c r="Y1013">
        <v>14</v>
      </c>
      <c r="Z1013" t="s">
        <v>13</v>
      </c>
      <c r="AA1013" t="s">
        <v>13</v>
      </c>
      <c r="AB1013" t="s">
        <v>2255</v>
      </c>
      <c r="AC1013">
        <v>27</v>
      </c>
      <c r="AD1013" t="s">
        <v>2256</v>
      </c>
    </row>
    <row r="1014" spans="1:30">
      <c r="A1014" t="s">
        <v>2291</v>
      </c>
      <c r="B1014" t="s">
        <v>2498</v>
      </c>
      <c r="C1014">
        <v>95.4</v>
      </c>
      <c r="D1014">
        <v>282</v>
      </c>
      <c r="E1014">
        <v>13</v>
      </c>
      <c r="F1014">
        <v>0</v>
      </c>
      <c r="G1014">
        <v>1</v>
      </c>
      <c r="H1014">
        <v>282</v>
      </c>
      <c r="I1014">
        <v>1</v>
      </c>
      <c r="J1014">
        <v>282</v>
      </c>
      <c r="K1014" s="10">
        <v>8.6800000000000008E-205</v>
      </c>
      <c r="L1014">
        <v>558</v>
      </c>
      <c r="M1014">
        <v>100</v>
      </c>
      <c r="N1014">
        <v>282</v>
      </c>
      <c r="O1014">
        <v>282</v>
      </c>
      <c r="P1014" t="s">
        <v>148</v>
      </c>
      <c r="Q1014" t="s">
        <v>41</v>
      </c>
      <c r="R1014" t="s">
        <v>2499</v>
      </c>
      <c r="S1014" t="s">
        <v>2294</v>
      </c>
      <c r="T1014">
        <v>3195947</v>
      </c>
      <c r="U1014">
        <v>3196964</v>
      </c>
      <c r="V1014" t="s">
        <v>831</v>
      </c>
      <c r="W1014" t="s">
        <v>503</v>
      </c>
      <c r="X1014">
        <v>27</v>
      </c>
      <c r="Y1014">
        <v>14</v>
      </c>
      <c r="Z1014" t="s">
        <v>13</v>
      </c>
      <c r="AA1014" t="s">
        <v>13</v>
      </c>
      <c r="AB1014" t="s">
        <v>2255</v>
      </c>
      <c r="AC1014">
        <v>27</v>
      </c>
      <c r="AD1014" t="s">
        <v>2256</v>
      </c>
    </row>
    <row r="1015" spans="1:30">
      <c r="A1015" t="s">
        <v>2295</v>
      </c>
      <c r="B1015" t="s">
        <v>2500</v>
      </c>
      <c r="C1015">
        <v>94.6</v>
      </c>
      <c r="D1015">
        <v>261</v>
      </c>
      <c r="E1015">
        <v>14</v>
      </c>
      <c r="F1015">
        <v>0</v>
      </c>
      <c r="G1015">
        <v>1</v>
      </c>
      <c r="H1015">
        <v>261</v>
      </c>
      <c r="I1015">
        <v>1</v>
      </c>
      <c r="J1015">
        <v>261</v>
      </c>
      <c r="K1015" s="10">
        <v>3.2999999999999997E-185</v>
      </c>
      <c r="L1015">
        <v>507</v>
      </c>
      <c r="M1015">
        <v>99.2</v>
      </c>
      <c r="N1015">
        <v>263</v>
      </c>
      <c r="O1015">
        <v>269</v>
      </c>
      <c r="P1015" t="s">
        <v>148</v>
      </c>
      <c r="Q1015" t="s">
        <v>41</v>
      </c>
      <c r="R1015" t="s">
        <v>2501</v>
      </c>
      <c r="S1015" t="s">
        <v>1533</v>
      </c>
      <c r="T1015">
        <v>3197565</v>
      </c>
      <c r="U1015">
        <v>3198389</v>
      </c>
      <c r="V1015" t="s">
        <v>831</v>
      </c>
      <c r="W1015" t="s">
        <v>502</v>
      </c>
      <c r="X1015">
        <v>27</v>
      </c>
      <c r="Y1015">
        <v>14</v>
      </c>
      <c r="Z1015" t="s">
        <v>13</v>
      </c>
      <c r="AA1015" t="s">
        <v>13</v>
      </c>
      <c r="AB1015" t="s">
        <v>2255</v>
      </c>
      <c r="AC1015">
        <v>27</v>
      </c>
      <c r="AD1015" t="s">
        <v>2256</v>
      </c>
    </row>
    <row r="1016" spans="1:30">
      <c r="A1016" t="s">
        <v>2298</v>
      </c>
      <c r="B1016" t="s">
        <v>2502</v>
      </c>
      <c r="C1016">
        <v>93.8</v>
      </c>
      <c r="D1016">
        <v>225</v>
      </c>
      <c r="E1016">
        <v>14</v>
      </c>
      <c r="F1016">
        <v>0</v>
      </c>
      <c r="G1016">
        <v>1</v>
      </c>
      <c r="H1016">
        <v>225</v>
      </c>
      <c r="I1016">
        <v>1</v>
      </c>
      <c r="J1016">
        <v>225</v>
      </c>
      <c r="K1016" s="10">
        <v>1.8099999999999999E-164</v>
      </c>
      <c r="L1016">
        <v>451</v>
      </c>
      <c r="M1016">
        <v>100</v>
      </c>
      <c r="N1016">
        <v>225</v>
      </c>
      <c r="O1016">
        <v>225</v>
      </c>
      <c r="P1016" t="s">
        <v>148</v>
      </c>
      <c r="Q1016" t="s">
        <v>41</v>
      </c>
      <c r="R1016" t="s">
        <v>2503</v>
      </c>
      <c r="S1016" t="s">
        <v>2301</v>
      </c>
      <c r="T1016">
        <v>3198704</v>
      </c>
      <c r="U1016">
        <v>3199479</v>
      </c>
      <c r="V1016" t="s">
        <v>831</v>
      </c>
      <c r="W1016" t="s">
        <v>502</v>
      </c>
      <c r="X1016">
        <v>27</v>
      </c>
      <c r="Y1016">
        <v>14</v>
      </c>
      <c r="Z1016" t="s">
        <v>13</v>
      </c>
      <c r="AA1016" t="s">
        <v>13</v>
      </c>
      <c r="AB1016" t="s">
        <v>2255</v>
      </c>
      <c r="AC1016">
        <v>27</v>
      </c>
      <c r="AD1016" t="s">
        <v>2256</v>
      </c>
    </row>
    <row r="1017" spans="1:30">
      <c r="A1017" t="s">
        <v>2302</v>
      </c>
      <c r="B1017" t="s">
        <v>2504</v>
      </c>
      <c r="C1017">
        <v>87.9</v>
      </c>
      <c r="D1017">
        <v>396</v>
      </c>
      <c r="E1017">
        <v>48</v>
      </c>
      <c r="F1017">
        <v>0</v>
      </c>
      <c r="G1017">
        <v>1</v>
      </c>
      <c r="H1017">
        <v>396</v>
      </c>
      <c r="I1017">
        <v>1</v>
      </c>
      <c r="J1017">
        <v>396</v>
      </c>
      <c r="K1017" s="10">
        <v>1.3599999999999999E-247</v>
      </c>
      <c r="L1017">
        <v>676</v>
      </c>
      <c r="M1017">
        <v>100</v>
      </c>
      <c r="N1017">
        <v>396</v>
      </c>
      <c r="O1017">
        <v>396</v>
      </c>
      <c r="P1017" t="s">
        <v>148</v>
      </c>
      <c r="Q1017" t="s">
        <v>41</v>
      </c>
      <c r="R1017" t="s">
        <v>2505</v>
      </c>
      <c r="S1017" t="s">
        <v>1537</v>
      </c>
      <c r="T1017">
        <v>3199505</v>
      </c>
      <c r="U1017">
        <v>3200695</v>
      </c>
      <c r="V1017" t="s">
        <v>831</v>
      </c>
      <c r="W1017" t="s">
        <v>503</v>
      </c>
      <c r="X1017">
        <v>27</v>
      </c>
      <c r="Y1017">
        <v>14</v>
      </c>
      <c r="Z1017" t="s">
        <v>13</v>
      </c>
      <c r="AA1017" t="s">
        <v>13</v>
      </c>
      <c r="AB1017" t="s">
        <v>2255</v>
      </c>
      <c r="AC1017">
        <v>27</v>
      </c>
      <c r="AD1017" t="s">
        <v>2256</v>
      </c>
    </row>
    <row r="1018" spans="1:30">
      <c r="A1018" t="s">
        <v>2305</v>
      </c>
      <c r="B1018" t="s">
        <v>2506</v>
      </c>
      <c r="C1018">
        <v>88.2</v>
      </c>
      <c r="D1018">
        <v>433</v>
      </c>
      <c r="E1018">
        <v>51</v>
      </c>
      <c r="F1018">
        <v>0</v>
      </c>
      <c r="G1018">
        <v>1</v>
      </c>
      <c r="H1018">
        <v>433</v>
      </c>
      <c r="I1018">
        <v>8</v>
      </c>
      <c r="J1018">
        <v>440</v>
      </c>
      <c r="K1018" s="10">
        <v>3.8500000000000001E-270</v>
      </c>
      <c r="L1018">
        <v>737</v>
      </c>
      <c r="M1018">
        <v>99.1</v>
      </c>
      <c r="N1018">
        <v>437</v>
      </c>
      <c r="O1018">
        <v>446</v>
      </c>
      <c r="P1018" t="s">
        <v>148</v>
      </c>
      <c r="Q1018" t="s">
        <v>41</v>
      </c>
      <c r="R1018" t="s">
        <v>2507</v>
      </c>
      <c r="S1018" t="s">
        <v>1541</v>
      </c>
      <c r="T1018">
        <v>3202102</v>
      </c>
      <c r="U1018">
        <v>3203494</v>
      </c>
      <c r="V1018" t="s">
        <v>831</v>
      </c>
      <c r="W1018" t="s">
        <v>503</v>
      </c>
      <c r="X1018">
        <v>27</v>
      </c>
      <c r="Y1018">
        <v>14</v>
      </c>
      <c r="Z1018" t="s">
        <v>13</v>
      </c>
      <c r="AA1018" t="s">
        <v>13</v>
      </c>
      <c r="AB1018" t="s">
        <v>2255</v>
      </c>
      <c r="AC1018">
        <v>27</v>
      </c>
      <c r="AD1018" t="s">
        <v>2256</v>
      </c>
    </row>
    <row r="1019" spans="1:30">
      <c r="A1019" t="s">
        <v>2308</v>
      </c>
      <c r="B1019" t="s">
        <v>2508</v>
      </c>
      <c r="C1019">
        <v>93.9</v>
      </c>
      <c r="D1019">
        <v>1785</v>
      </c>
      <c r="E1019">
        <v>105</v>
      </c>
      <c r="F1019">
        <v>1</v>
      </c>
      <c r="G1019">
        <v>1</v>
      </c>
      <c r="H1019">
        <v>1782</v>
      </c>
      <c r="I1019">
        <v>1</v>
      </c>
      <c r="J1019">
        <v>1785</v>
      </c>
      <c r="K1019">
        <v>0</v>
      </c>
      <c r="L1019">
        <v>3326</v>
      </c>
      <c r="M1019">
        <v>100</v>
      </c>
      <c r="N1019">
        <v>1782</v>
      </c>
      <c r="O1019">
        <v>1785</v>
      </c>
      <c r="P1019" t="s">
        <v>148</v>
      </c>
      <c r="Q1019" t="s">
        <v>41</v>
      </c>
      <c r="R1019" t="s">
        <v>2509</v>
      </c>
      <c r="S1019" t="s">
        <v>1545</v>
      </c>
      <c r="T1019">
        <v>3203786</v>
      </c>
      <c r="U1019">
        <v>3209327</v>
      </c>
      <c r="V1019" t="s">
        <v>831</v>
      </c>
      <c r="W1019" t="s">
        <v>503</v>
      </c>
      <c r="X1019">
        <v>27</v>
      </c>
      <c r="Y1019">
        <v>14</v>
      </c>
      <c r="Z1019" t="s">
        <v>13</v>
      </c>
      <c r="AA1019" t="s">
        <v>13</v>
      </c>
      <c r="AB1019" t="s">
        <v>2255</v>
      </c>
      <c r="AC1019">
        <v>27</v>
      </c>
      <c r="AD1019" t="s">
        <v>2256</v>
      </c>
    </row>
    <row r="1020" spans="1:30">
      <c r="A1020" t="s">
        <v>2311</v>
      </c>
      <c r="B1020" t="s">
        <v>2510</v>
      </c>
      <c r="C1020">
        <v>88.8</v>
      </c>
      <c r="D1020">
        <v>339</v>
      </c>
      <c r="E1020">
        <v>19</v>
      </c>
      <c r="F1020">
        <v>1</v>
      </c>
      <c r="G1020">
        <v>83</v>
      </c>
      <c r="H1020">
        <v>421</v>
      </c>
      <c r="I1020">
        <v>1</v>
      </c>
      <c r="J1020">
        <v>320</v>
      </c>
      <c r="K1020" s="10">
        <v>1.2500000000000001E-217</v>
      </c>
      <c r="L1020">
        <v>598</v>
      </c>
      <c r="M1020">
        <v>80.5</v>
      </c>
      <c r="N1020">
        <v>421</v>
      </c>
      <c r="O1020">
        <v>320</v>
      </c>
      <c r="P1020" t="s">
        <v>148</v>
      </c>
      <c r="Q1020" t="s">
        <v>41</v>
      </c>
      <c r="R1020" t="s">
        <v>2511</v>
      </c>
      <c r="S1020" t="s">
        <v>1549</v>
      </c>
      <c r="T1020">
        <v>3209693</v>
      </c>
      <c r="U1020">
        <v>3210713</v>
      </c>
      <c r="V1020" t="s">
        <v>831</v>
      </c>
      <c r="W1020" t="s">
        <v>502</v>
      </c>
      <c r="X1020">
        <v>27</v>
      </c>
      <c r="Y1020">
        <v>14</v>
      </c>
      <c r="Z1020" t="s">
        <v>13</v>
      </c>
      <c r="AA1020" t="s">
        <v>13</v>
      </c>
      <c r="AB1020" t="s">
        <v>2255</v>
      </c>
      <c r="AC1020">
        <v>27</v>
      </c>
      <c r="AD1020" t="s">
        <v>2256</v>
      </c>
    </row>
    <row r="1021" spans="1:30">
      <c r="A1021" t="s">
        <v>2314</v>
      </c>
      <c r="B1021" t="s">
        <v>2512</v>
      </c>
      <c r="C1021">
        <v>95.6</v>
      </c>
      <c r="D1021">
        <v>482</v>
      </c>
      <c r="E1021">
        <v>21</v>
      </c>
      <c r="F1021">
        <v>0</v>
      </c>
      <c r="G1021">
        <v>1</v>
      </c>
      <c r="H1021">
        <v>482</v>
      </c>
      <c r="I1021">
        <v>1</v>
      </c>
      <c r="J1021">
        <v>482</v>
      </c>
      <c r="K1021">
        <v>0</v>
      </c>
      <c r="L1021">
        <v>932</v>
      </c>
      <c r="M1021">
        <v>100</v>
      </c>
      <c r="N1021">
        <v>482</v>
      </c>
      <c r="O1021">
        <v>482</v>
      </c>
      <c r="P1021" t="s">
        <v>148</v>
      </c>
      <c r="Q1021" t="s">
        <v>41</v>
      </c>
      <c r="R1021" t="s">
        <v>2513</v>
      </c>
      <c r="S1021" t="s">
        <v>2317</v>
      </c>
      <c r="T1021">
        <v>3211111</v>
      </c>
      <c r="U1021">
        <v>3212742</v>
      </c>
      <c r="V1021" t="s">
        <v>831</v>
      </c>
      <c r="W1021" t="s">
        <v>502</v>
      </c>
      <c r="X1021">
        <v>27</v>
      </c>
      <c r="Y1021">
        <v>14</v>
      </c>
      <c r="Z1021" t="s">
        <v>13</v>
      </c>
      <c r="AA1021" t="s">
        <v>13</v>
      </c>
      <c r="AB1021" t="s">
        <v>2255</v>
      </c>
      <c r="AC1021">
        <v>27</v>
      </c>
      <c r="AD1021" t="s">
        <v>2256</v>
      </c>
    </row>
    <row r="1022" spans="1:30">
      <c r="A1022" t="s">
        <v>2271</v>
      </c>
      <c r="B1022" t="s">
        <v>2514</v>
      </c>
      <c r="C1022">
        <v>96.7</v>
      </c>
      <c r="D1022">
        <v>423</v>
      </c>
      <c r="E1022">
        <v>14</v>
      </c>
      <c r="F1022">
        <v>0</v>
      </c>
      <c r="G1022">
        <v>80</v>
      </c>
      <c r="H1022">
        <v>502</v>
      </c>
      <c r="I1022">
        <v>1</v>
      </c>
      <c r="J1022">
        <v>423</v>
      </c>
      <c r="K1022" s="10" t="s">
        <v>2515</v>
      </c>
      <c r="L1022">
        <v>840</v>
      </c>
      <c r="M1022">
        <v>84.3</v>
      </c>
      <c r="N1022">
        <v>502</v>
      </c>
      <c r="O1022">
        <v>423</v>
      </c>
      <c r="P1022" t="s">
        <v>155</v>
      </c>
      <c r="Q1022" t="s">
        <v>41</v>
      </c>
      <c r="R1022" t="s">
        <v>2516</v>
      </c>
      <c r="S1022" t="s">
        <v>2274</v>
      </c>
      <c r="T1022">
        <v>168051</v>
      </c>
      <c r="U1022">
        <v>170082</v>
      </c>
      <c r="V1022" t="s">
        <v>517</v>
      </c>
      <c r="W1022" t="s">
        <v>503</v>
      </c>
      <c r="X1022">
        <v>27</v>
      </c>
      <c r="Y1022">
        <v>14</v>
      </c>
      <c r="Z1022" t="s">
        <v>13</v>
      </c>
      <c r="AA1022" t="s">
        <v>13</v>
      </c>
      <c r="AB1022" t="s">
        <v>2255</v>
      </c>
      <c r="AC1022">
        <v>27</v>
      </c>
      <c r="AD1022" t="s">
        <v>2256</v>
      </c>
    </row>
    <row r="1023" spans="1:30">
      <c r="A1023" t="s">
        <v>2275</v>
      </c>
      <c r="B1023" t="s">
        <v>2517</v>
      </c>
      <c r="C1023">
        <v>91.8</v>
      </c>
      <c r="D1023">
        <v>319</v>
      </c>
      <c r="E1023">
        <v>26</v>
      </c>
      <c r="F1023">
        <v>0</v>
      </c>
      <c r="G1023">
        <v>1</v>
      </c>
      <c r="H1023">
        <v>319</v>
      </c>
      <c r="I1023">
        <v>1</v>
      </c>
      <c r="J1023">
        <v>319</v>
      </c>
      <c r="K1023" s="10">
        <v>7.7999999999999996E-224</v>
      </c>
      <c r="L1023">
        <v>609</v>
      </c>
      <c r="M1023">
        <v>100</v>
      </c>
      <c r="N1023">
        <v>319</v>
      </c>
      <c r="O1023">
        <v>319</v>
      </c>
      <c r="P1023" t="s">
        <v>155</v>
      </c>
      <c r="Q1023" t="s">
        <v>41</v>
      </c>
      <c r="R1023" t="s">
        <v>2518</v>
      </c>
      <c r="S1023" t="s">
        <v>1517</v>
      </c>
      <c r="T1023">
        <v>166929</v>
      </c>
      <c r="U1023">
        <v>167888</v>
      </c>
      <c r="V1023" t="s">
        <v>517</v>
      </c>
      <c r="W1023" t="s">
        <v>502</v>
      </c>
      <c r="X1023">
        <v>27</v>
      </c>
      <c r="Y1023">
        <v>14</v>
      </c>
      <c r="Z1023" t="s">
        <v>13</v>
      </c>
      <c r="AA1023" t="s">
        <v>13</v>
      </c>
      <c r="AB1023" t="s">
        <v>2255</v>
      </c>
      <c r="AC1023">
        <v>27</v>
      </c>
      <c r="AD1023" t="s">
        <v>2256</v>
      </c>
    </row>
    <row r="1024" spans="1:30">
      <c r="A1024" t="s">
        <v>2278</v>
      </c>
      <c r="B1024" t="s">
        <v>2519</v>
      </c>
      <c r="C1024">
        <v>90.7</v>
      </c>
      <c r="D1024">
        <v>162</v>
      </c>
      <c r="E1024">
        <v>14</v>
      </c>
      <c r="F1024">
        <v>1</v>
      </c>
      <c r="G1024">
        <v>1</v>
      </c>
      <c r="H1024">
        <v>161</v>
      </c>
      <c r="I1024">
        <v>1</v>
      </c>
      <c r="J1024">
        <v>162</v>
      </c>
      <c r="K1024" s="10">
        <v>1.1800000000000001E-99</v>
      </c>
      <c r="L1024">
        <v>282</v>
      </c>
      <c r="M1024">
        <v>100</v>
      </c>
      <c r="N1024">
        <v>161</v>
      </c>
      <c r="O1024">
        <v>162</v>
      </c>
      <c r="P1024" t="s">
        <v>155</v>
      </c>
      <c r="Q1024" t="s">
        <v>41</v>
      </c>
      <c r="R1024" t="s">
        <v>2520</v>
      </c>
      <c r="S1024" t="s">
        <v>1521</v>
      </c>
      <c r="T1024">
        <v>166035</v>
      </c>
      <c r="U1024">
        <v>166572</v>
      </c>
      <c r="V1024" t="s">
        <v>517</v>
      </c>
      <c r="W1024" t="s">
        <v>502</v>
      </c>
      <c r="X1024">
        <v>27</v>
      </c>
      <c r="Y1024">
        <v>14</v>
      </c>
      <c r="Z1024" t="s">
        <v>13</v>
      </c>
      <c r="AA1024" t="s">
        <v>13</v>
      </c>
      <c r="AB1024" t="s">
        <v>2255</v>
      </c>
      <c r="AC1024">
        <v>27</v>
      </c>
      <c r="AD1024" t="s">
        <v>2256</v>
      </c>
    </row>
    <row r="1025" spans="1:30">
      <c r="A1025" t="s">
        <v>2281</v>
      </c>
      <c r="B1025" t="s">
        <v>2521</v>
      </c>
      <c r="C1025">
        <v>95.8</v>
      </c>
      <c r="D1025">
        <v>142</v>
      </c>
      <c r="E1025">
        <v>6</v>
      </c>
      <c r="F1025">
        <v>0</v>
      </c>
      <c r="G1025">
        <v>1</v>
      </c>
      <c r="H1025">
        <v>142</v>
      </c>
      <c r="I1025">
        <v>1</v>
      </c>
      <c r="J1025">
        <v>142</v>
      </c>
      <c r="K1025" s="10">
        <v>7.7399999999999995E-101</v>
      </c>
      <c r="L1025">
        <v>284</v>
      </c>
      <c r="M1025">
        <v>100</v>
      </c>
      <c r="N1025">
        <v>142</v>
      </c>
      <c r="O1025">
        <v>146</v>
      </c>
      <c r="P1025" t="s">
        <v>155</v>
      </c>
      <c r="Q1025" t="s">
        <v>41</v>
      </c>
      <c r="R1025" t="s">
        <v>2522</v>
      </c>
      <c r="S1025" t="s">
        <v>1525</v>
      </c>
      <c r="T1025">
        <v>165226</v>
      </c>
      <c r="U1025">
        <v>165770</v>
      </c>
      <c r="V1025" t="s">
        <v>517</v>
      </c>
      <c r="W1025" t="s">
        <v>503</v>
      </c>
      <c r="X1025">
        <v>27</v>
      </c>
      <c r="Y1025">
        <v>14</v>
      </c>
      <c r="Z1025" t="s">
        <v>13</v>
      </c>
      <c r="AA1025" t="s">
        <v>13</v>
      </c>
      <c r="AB1025" t="s">
        <v>2255</v>
      </c>
      <c r="AC1025">
        <v>27</v>
      </c>
      <c r="AD1025" t="s">
        <v>2256</v>
      </c>
    </row>
    <row r="1026" spans="1:30">
      <c r="A1026" t="s">
        <v>2284</v>
      </c>
      <c r="B1026" t="s">
        <v>2523</v>
      </c>
      <c r="C1026">
        <v>92.4</v>
      </c>
      <c r="D1026">
        <v>609</v>
      </c>
      <c r="E1026">
        <v>42</v>
      </c>
      <c r="F1026">
        <v>2</v>
      </c>
      <c r="G1026">
        <v>1</v>
      </c>
      <c r="H1026">
        <v>609</v>
      </c>
      <c r="I1026">
        <v>1</v>
      </c>
      <c r="J1026">
        <v>605</v>
      </c>
      <c r="K1026">
        <v>0</v>
      </c>
      <c r="L1026">
        <v>1207</v>
      </c>
      <c r="M1026">
        <v>100</v>
      </c>
      <c r="N1026">
        <v>609</v>
      </c>
      <c r="O1026">
        <v>605</v>
      </c>
      <c r="P1026" t="s">
        <v>155</v>
      </c>
      <c r="Q1026" t="s">
        <v>41</v>
      </c>
      <c r="R1026" t="s">
        <v>2524</v>
      </c>
      <c r="S1026" t="s">
        <v>2287</v>
      </c>
      <c r="T1026">
        <v>162852</v>
      </c>
      <c r="U1026">
        <v>164979</v>
      </c>
      <c r="V1026" t="s">
        <v>517</v>
      </c>
      <c r="W1026" t="s">
        <v>503</v>
      </c>
      <c r="X1026">
        <v>27</v>
      </c>
      <c r="Y1026">
        <v>14</v>
      </c>
      <c r="Z1026" t="s">
        <v>13</v>
      </c>
      <c r="AA1026" t="s">
        <v>13</v>
      </c>
      <c r="AB1026" t="s">
        <v>2255</v>
      </c>
      <c r="AC1026">
        <v>27</v>
      </c>
      <c r="AD1026" t="s">
        <v>2256</v>
      </c>
    </row>
    <row r="1027" spans="1:30">
      <c r="A1027" t="s">
        <v>2288</v>
      </c>
      <c r="B1027" t="s">
        <v>2525</v>
      </c>
      <c r="C1027">
        <v>91.5</v>
      </c>
      <c r="D1027">
        <v>445</v>
      </c>
      <c r="E1027">
        <v>38</v>
      </c>
      <c r="F1027">
        <v>0</v>
      </c>
      <c r="G1027">
        <v>1</v>
      </c>
      <c r="H1027">
        <v>445</v>
      </c>
      <c r="I1027">
        <v>1</v>
      </c>
      <c r="J1027">
        <v>445</v>
      </c>
      <c r="K1027" s="10">
        <v>7.1000000000000002E-302</v>
      </c>
      <c r="L1027">
        <v>817</v>
      </c>
      <c r="M1027">
        <v>100</v>
      </c>
      <c r="N1027">
        <v>445</v>
      </c>
      <c r="O1027">
        <v>445</v>
      </c>
      <c r="P1027" t="s">
        <v>155</v>
      </c>
      <c r="Q1027" t="s">
        <v>41</v>
      </c>
      <c r="R1027" t="s">
        <v>2526</v>
      </c>
      <c r="S1027" t="s">
        <v>1529</v>
      </c>
      <c r="T1027">
        <v>161002</v>
      </c>
      <c r="U1027">
        <v>162339</v>
      </c>
      <c r="V1027" t="s">
        <v>517</v>
      </c>
      <c r="W1027" t="s">
        <v>503</v>
      </c>
      <c r="X1027">
        <v>27</v>
      </c>
      <c r="Y1027">
        <v>14</v>
      </c>
      <c r="Z1027" t="s">
        <v>13</v>
      </c>
      <c r="AA1027" t="s">
        <v>13</v>
      </c>
      <c r="AB1027" t="s">
        <v>2255</v>
      </c>
      <c r="AC1027">
        <v>27</v>
      </c>
      <c r="AD1027" t="s">
        <v>2256</v>
      </c>
    </row>
    <row r="1028" spans="1:30">
      <c r="A1028" t="s">
        <v>2291</v>
      </c>
      <c r="B1028" t="s">
        <v>2527</v>
      </c>
      <c r="C1028">
        <v>95.4</v>
      </c>
      <c r="D1028">
        <v>282</v>
      </c>
      <c r="E1028">
        <v>13</v>
      </c>
      <c r="F1028">
        <v>0</v>
      </c>
      <c r="G1028">
        <v>1</v>
      </c>
      <c r="H1028">
        <v>282</v>
      </c>
      <c r="I1028">
        <v>1</v>
      </c>
      <c r="J1028">
        <v>282</v>
      </c>
      <c r="K1028" s="10">
        <v>8.3200000000000002E-205</v>
      </c>
      <c r="L1028">
        <v>558</v>
      </c>
      <c r="M1028">
        <v>100</v>
      </c>
      <c r="N1028">
        <v>282</v>
      </c>
      <c r="O1028">
        <v>282</v>
      </c>
      <c r="P1028" t="s">
        <v>155</v>
      </c>
      <c r="Q1028" t="s">
        <v>41</v>
      </c>
      <c r="R1028" t="s">
        <v>2528</v>
      </c>
      <c r="S1028" t="s">
        <v>2294</v>
      </c>
      <c r="T1028">
        <v>159738</v>
      </c>
      <c r="U1028">
        <v>160755</v>
      </c>
      <c r="V1028" t="s">
        <v>517</v>
      </c>
      <c r="W1028" t="s">
        <v>502</v>
      </c>
      <c r="X1028">
        <v>27</v>
      </c>
      <c r="Y1028">
        <v>14</v>
      </c>
      <c r="Z1028" t="s">
        <v>13</v>
      </c>
      <c r="AA1028" t="s">
        <v>13</v>
      </c>
      <c r="AB1028" t="s">
        <v>2255</v>
      </c>
      <c r="AC1028">
        <v>27</v>
      </c>
      <c r="AD1028" t="s">
        <v>2256</v>
      </c>
    </row>
    <row r="1029" spans="1:30">
      <c r="A1029" t="s">
        <v>2295</v>
      </c>
      <c r="B1029" t="s">
        <v>2529</v>
      </c>
      <c r="C1029">
        <v>94.6</v>
      </c>
      <c r="D1029">
        <v>261</v>
      </c>
      <c r="E1029">
        <v>14</v>
      </c>
      <c r="F1029">
        <v>0</v>
      </c>
      <c r="G1029">
        <v>1</v>
      </c>
      <c r="H1029">
        <v>261</v>
      </c>
      <c r="I1029">
        <v>1</v>
      </c>
      <c r="J1029">
        <v>261</v>
      </c>
      <c r="K1029" s="10">
        <v>3.1700000000000001E-185</v>
      </c>
      <c r="L1029">
        <v>507</v>
      </c>
      <c r="M1029">
        <v>99.2</v>
      </c>
      <c r="N1029">
        <v>263</v>
      </c>
      <c r="O1029">
        <v>269</v>
      </c>
      <c r="P1029" t="s">
        <v>155</v>
      </c>
      <c r="Q1029" t="s">
        <v>41</v>
      </c>
      <c r="R1029" t="s">
        <v>2530</v>
      </c>
      <c r="S1029" t="s">
        <v>1533</v>
      </c>
      <c r="T1029">
        <v>158328</v>
      </c>
      <c r="U1029">
        <v>159137</v>
      </c>
      <c r="V1029" t="s">
        <v>517</v>
      </c>
      <c r="W1029" t="s">
        <v>503</v>
      </c>
      <c r="X1029">
        <v>27</v>
      </c>
      <c r="Y1029">
        <v>14</v>
      </c>
      <c r="Z1029" t="s">
        <v>13</v>
      </c>
      <c r="AA1029" t="s">
        <v>13</v>
      </c>
      <c r="AB1029" t="s">
        <v>2255</v>
      </c>
      <c r="AC1029">
        <v>27</v>
      </c>
      <c r="AD1029" t="s">
        <v>2256</v>
      </c>
    </row>
    <row r="1030" spans="1:30">
      <c r="A1030" t="s">
        <v>2298</v>
      </c>
      <c r="B1030" t="s">
        <v>2531</v>
      </c>
      <c r="C1030">
        <v>93.8</v>
      </c>
      <c r="D1030">
        <v>225</v>
      </c>
      <c r="E1030">
        <v>14</v>
      </c>
      <c r="F1030">
        <v>0</v>
      </c>
      <c r="G1030">
        <v>1</v>
      </c>
      <c r="H1030">
        <v>225</v>
      </c>
      <c r="I1030">
        <v>1</v>
      </c>
      <c r="J1030">
        <v>225</v>
      </c>
      <c r="K1030" s="10">
        <v>1.7400000000000001E-164</v>
      </c>
      <c r="L1030">
        <v>451</v>
      </c>
      <c r="M1030">
        <v>100</v>
      </c>
      <c r="N1030">
        <v>225</v>
      </c>
      <c r="O1030">
        <v>225</v>
      </c>
      <c r="P1030" t="s">
        <v>155</v>
      </c>
      <c r="Q1030" t="s">
        <v>41</v>
      </c>
      <c r="R1030" t="s">
        <v>2532</v>
      </c>
      <c r="S1030" t="s">
        <v>2301</v>
      </c>
      <c r="T1030">
        <v>157223</v>
      </c>
      <c r="U1030">
        <v>157992</v>
      </c>
      <c r="V1030" t="s">
        <v>517</v>
      </c>
      <c r="W1030" t="s">
        <v>503</v>
      </c>
      <c r="X1030">
        <v>27</v>
      </c>
      <c r="Y1030">
        <v>14</v>
      </c>
      <c r="Z1030" t="s">
        <v>13</v>
      </c>
      <c r="AA1030" t="s">
        <v>13</v>
      </c>
      <c r="AB1030" t="s">
        <v>2255</v>
      </c>
      <c r="AC1030">
        <v>27</v>
      </c>
      <c r="AD1030" t="s">
        <v>2256</v>
      </c>
    </row>
    <row r="1031" spans="1:30">
      <c r="A1031" t="s">
        <v>2302</v>
      </c>
      <c r="B1031" t="s">
        <v>2533</v>
      </c>
      <c r="C1031">
        <v>87.9</v>
      </c>
      <c r="D1031">
        <v>396</v>
      </c>
      <c r="E1031">
        <v>48</v>
      </c>
      <c r="F1031">
        <v>0</v>
      </c>
      <c r="G1031">
        <v>1</v>
      </c>
      <c r="H1031">
        <v>396</v>
      </c>
      <c r="I1031">
        <v>1</v>
      </c>
      <c r="J1031">
        <v>396</v>
      </c>
      <c r="K1031" s="10">
        <v>6.4700000000000003E-248</v>
      </c>
      <c r="L1031">
        <v>677</v>
      </c>
      <c r="M1031">
        <v>100</v>
      </c>
      <c r="N1031">
        <v>396</v>
      </c>
      <c r="O1031">
        <v>396</v>
      </c>
      <c r="P1031" t="s">
        <v>155</v>
      </c>
      <c r="Q1031" t="s">
        <v>41</v>
      </c>
      <c r="R1031" t="s">
        <v>2534</v>
      </c>
      <c r="S1031" t="s">
        <v>1537</v>
      </c>
      <c r="T1031">
        <v>156007</v>
      </c>
      <c r="U1031">
        <v>157197</v>
      </c>
      <c r="V1031" t="s">
        <v>517</v>
      </c>
      <c r="W1031" t="s">
        <v>502</v>
      </c>
      <c r="X1031">
        <v>27</v>
      </c>
      <c r="Y1031">
        <v>14</v>
      </c>
      <c r="Z1031" t="s">
        <v>13</v>
      </c>
      <c r="AA1031" t="s">
        <v>13</v>
      </c>
      <c r="AB1031" t="s">
        <v>2255</v>
      </c>
      <c r="AC1031">
        <v>27</v>
      </c>
      <c r="AD1031" t="s">
        <v>2256</v>
      </c>
    </row>
    <row r="1032" spans="1:30">
      <c r="A1032" t="s">
        <v>2305</v>
      </c>
      <c r="B1032" t="s">
        <v>2535</v>
      </c>
      <c r="C1032">
        <v>88.5</v>
      </c>
      <c r="D1032">
        <v>433</v>
      </c>
      <c r="E1032">
        <v>50</v>
      </c>
      <c r="F1032">
        <v>0</v>
      </c>
      <c r="G1032">
        <v>1</v>
      </c>
      <c r="H1032">
        <v>433</v>
      </c>
      <c r="I1032">
        <v>23</v>
      </c>
      <c r="J1032">
        <v>455</v>
      </c>
      <c r="K1032" s="10">
        <v>3.9E-271</v>
      </c>
      <c r="L1032">
        <v>740</v>
      </c>
      <c r="M1032">
        <v>99.1</v>
      </c>
      <c r="N1032">
        <v>437</v>
      </c>
      <c r="O1032">
        <v>461</v>
      </c>
      <c r="P1032" t="s">
        <v>155</v>
      </c>
      <c r="Q1032" t="s">
        <v>41</v>
      </c>
      <c r="R1032" t="s">
        <v>2536</v>
      </c>
      <c r="S1032" t="s">
        <v>1541</v>
      </c>
      <c r="T1032">
        <v>153162</v>
      </c>
      <c r="U1032">
        <v>154599</v>
      </c>
      <c r="V1032" t="s">
        <v>517</v>
      </c>
      <c r="W1032" t="s">
        <v>502</v>
      </c>
      <c r="X1032">
        <v>27</v>
      </c>
      <c r="Y1032">
        <v>14</v>
      </c>
      <c r="Z1032" t="s">
        <v>13</v>
      </c>
      <c r="AA1032" t="s">
        <v>13</v>
      </c>
      <c r="AB1032" t="s">
        <v>2255</v>
      </c>
      <c r="AC1032">
        <v>27</v>
      </c>
      <c r="AD1032" t="s">
        <v>2256</v>
      </c>
    </row>
    <row r="1033" spans="1:30">
      <c r="A1033" t="s">
        <v>2308</v>
      </c>
      <c r="B1033" t="s">
        <v>2537</v>
      </c>
      <c r="C1033">
        <v>93.9</v>
      </c>
      <c r="D1033">
        <v>1785</v>
      </c>
      <c r="E1033">
        <v>105</v>
      </c>
      <c r="F1033">
        <v>1</v>
      </c>
      <c r="G1033">
        <v>1</v>
      </c>
      <c r="H1033">
        <v>1782</v>
      </c>
      <c r="I1033">
        <v>1</v>
      </c>
      <c r="J1033">
        <v>1785</v>
      </c>
      <c r="K1033">
        <v>0</v>
      </c>
      <c r="L1033">
        <v>3326</v>
      </c>
      <c r="M1033">
        <v>100</v>
      </c>
      <c r="N1033">
        <v>1782</v>
      </c>
      <c r="O1033">
        <v>1785</v>
      </c>
      <c r="P1033" t="s">
        <v>155</v>
      </c>
      <c r="Q1033" t="s">
        <v>41</v>
      </c>
      <c r="R1033" t="s">
        <v>2538</v>
      </c>
      <c r="S1033" t="s">
        <v>1545</v>
      </c>
      <c r="T1033">
        <v>147374</v>
      </c>
      <c r="U1033">
        <v>152915</v>
      </c>
      <c r="V1033" t="s">
        <v>517</v>
      </c>
      <c r="W1033" t="s">
        <v>502</v>
      </c>
      <c r="X1033">
        <v>27</v>
      </c>
      <c r="Y1033">
        <v>14</v>
      </c>
      <c r="Z1033" t="s">
        <v>13</v>
      </c>
      <c r="AA1033" t="s">
        <v>13</v>
      </c>
      <c r="AB1033" t="s">
        <v>2255</v>
      </c>
      <c r="AC1033">
        <v>27</v>
      </c>
      <c r="AD1033" t="s">
        <v>2256</v>
      </c>
    </row>
    <row r="1034" spans="1:30">
      <c r="A1034" t="s">
        <v>2311</v>
      </c>
      <c r="B1034" t="s">
        <v>2539</v>
      </c>
      <c r="C1034">
        <v>88.8</v>
      </c>
      <c r="D1034">
        <v>339</v>
      </c>
      <c r="E1034">
        <v>19</v>
      </c>
      <c r="F1034">
        <v>1</v>
      </c>
      <c r="G1034">
        <v>83</v>
      </c>
      <c r="H1034">
        <v>421</v>
      </c>
      <c r="I1034">
        <v>1</v>
      </c>
      <c r="J1034">
        <v>320</v>
      </c>
      <c r="K1034" s="10">
        <v>1.1999999999999999E-217</v>
      </c>
      <c r="L1034">
        <v>598</v>
      </c>
      <c r="M1034">
        <v>80.5</v>
      </c>
      <c r="N1034">
        <v>421</v>
      </c>
      <c r="O1034">
        <v>320</v>
      </c>
      <c r="P1034" t="s">
        <v>155</v>
      </c>
      <c r="Q1034" t="s">
        <v>41</v>
      </c>
      <c r="R1034" t="s">
        <v>2540</v>
      </c>
      <c r="S1034" t="s">
        <v>1549</v>
      </c>
      <c r="T1034">
        <v>145988</v>
      </c>
      <c r="U1034">
        <v>147008</v>
      </c>
      <c r="V1034" t="s">
        <v>517</v>
      </c>
      <c r="W1034" t="s">
        <v>503</v>
      </c>
      <c r="X1034">
        <v>27</v>
      </c>
      <c r="Y1034">
        <v>14</v>
      </c>
      <c r="Z1034" t="s">
        <v>13</v>
      </c>
      <c r="AA1034" t="s">
        <v>13</v>
      </c>
      <c r="AB1034" t="s">
        <v>2255</v>
      </c>
      <c r="AC1034">
        <v>27</v>
      </c>
      <c r="AD1034" t="s">
        <v>2256</v>
      </c>
    </row>
    <row r="1035" spans="1:30">
      <c r="A1035" t="s">
        <v>2314</v>
      </c>
      <c r="B1035" t="s">
        <v>2541</v>
      </c>
      <c r="C1035">
        <v>95.4</v>
      </c>
      <c r="D1035">
        <v>482</v>
      </c>
      <c r="E1035">
        <v>22</v>
      </c>
      <c r="F1035">
        <v>0</v>
      </c>
      <c r="G1035">
        <v>1</v>
      </c>
      <c r="H1035">
        <v>482</v>
      </c>
      <c r="I1035">
        <v>1</v>
      </c>
      <c r="J1035">
        <v>482</v>
      </c>
      <c r="K1035">
        <v>0</v>
      </c>
      <c r="L1035">
        <v>931</v>
      </c>
      <c r="M1035">
        <v>100</v>
      </c>
      <c r="N1035">
        <v>482</v>
      </c>
      <c r="O1035">
        <v>482</v>
      </c>
      <c r="P1035" t="s">
        <v>155</v>
      </c>
      <c r="Q1035" t="s">
        <v>41</v>
      </c>
      <c r="R1035" t="s">
        <v>2542</v>
      </c>
      <c r="S1035" t="s">
        <v>2317</v>
      </c>
      <c r="T1035">
        <v>143959</v>
      </c>
      <c r="U1035">
        <v>145590</v>
      </c>
      <c r="V1035" t="s">
        <v>517</v>
      </c>
      <c r="W1035" t="s">
        <v>503</v>
      </c>
      <c r="X1035">
        <v>27</v>
      </c>
      <c r="Y1035">
        <v>14</v>
      </c>
      <c r="Z1035" t="s">
        <v>13</v>
      </c>
      <c r="AA1035" t="s">
        <v>13</v>
      </c>
      <c r="AB1035" t="s">
        <v>2255</v>
      </c>
      <c r="AC1035">
        <v>27</v>
      </c>
      <c r="AD1035" t="s">
        <v>2256</v>
      </c>
    </row>
    <row r="1036" spans="1:30">
      <c r="A1036" t="s">
        <v>2271</v>
      </c>
      <c r="B1036" t="s">
        <v>2543</v>
      </c>
      <c r="C1036">
        <v>96.8</v>
      </c>
      <c r="D1036">
        <v>502</v>
      </c>
      <c r="E1036">
        <v>16</v>
      </c>
      <c r="F1036">
        <v>0</v>
      </c>
      <c r="G1036">
        <v>1</v>
      </c>
      <c r="H1036">
        <v>502</v>
      </c>
      <c r="I1036">
        <v>1</v>
      </c>
      <c r="J1036">
        <v>502</v>
      </c>
      <c r="K1036">
        <v>0</v>
      </c>
      <c r="L1036">
        <v>992</v>
      </c>
      <c r="M1036">
        <v>100</v>
      </c>
      <c r="N1036">
        <v>502</v>
      </c>
      <c r="O1036">
        <v>502</v>
      </c>
      <c r="P1036" t="s">
        <v>156</v>
      </c>
      <c r="Q1036" t="s">
        <v>41</v>
      </c>
      <c r="R1036" t="s">
        <v>2544</v>
      </c>
      <c r="S1036" t="s">
        <v>2274</v>
      </c>
      <c r="T1036">
        <v>3288091</v>
      </c>
      <c r="U1036">
        <v>3290095</v>
      </c>
      <c r="V1036" t="s">
        <v>517</v>
      </c>
      <c r="W1036" t="s">
        <v>502</v>
      </c>
      <c r="X1036">
        <v>27</v>
      </c>
      <c r="Y1036">
        <v>14</v>
      </c>
      <c r="Z1036" t="s">
        <v>13</v>
      </c>
      <c r="AA1036" t="s">
        <v>13</v>
      </c>
      <c r="AB1036" t="s">
        <v>2255</v>
      </c>
      <c r="AC1036">
        <v>27</v>
      </c>
      <c r="AD1036" t="s">
        <v>2256</v>
      </c>
    </row>
    <row r="1037" spans="1:30">
      <c r="A1037" t="s">
        <v>2275</v>
      </c>
      <c r="B1037" t="s">
        <v>2545</v>
      </c>
      <c r="C1037">
        <v>91.8</v>
      </c>
      <c r="D1037">
        <v>319</v>
      </c>
      <c r="E1037">
        <v>26</v>
      </c>
      <c r="F1037">
        <v>0</v>
      </c>
      <c r="G1037">
        <v>1</v>
      </c>
      <c r="H1037">
        <v>319</v>
      </c>
      <c r="I1037">
        <v>1</v>
      </c>
      <c r="J1037">
        <v>319</v>
      </c>
      <c r="K1037" s="10">
        <v>9.5600000000000002E-225</v>
      </c>
      <c r="L1037">
        <v>612</v>
      </c>
      <c r="M1037">
        <v>100</v>
      </c>
      <c r="N1037">
        <v>319</v>
      </c>
      <c r="O1037">
        <v>319</v>
      </c>
      <c r="P1037" t="s">
        <v>156</v>
      </c>
      <c r="Q1037" t="s">
        <v>41</v>
      </c>
      <c r="R1037" t="s">
        <v>2546</v>
      </c>
      <c r="S1037" t="s">
        <v>1517</v>
      </c>
      <c r="T1037">
        <v>3290260</v>
      </c>
      <c r="U1037">
        <v>3291219</v>
      </c>
      <c r="V1037" t="s">
        <v>517</v>
      </c>
      <c r="W1037" t="s">
        <v>503</v>
      </c>
      <c r="X1037">
        <v>27</v>
      </c>
      <c r="Y1037">
        <v>14</v>
      </c>
      <c r="Z1037" t="s">
        <v>13</v>
      </c>
      <c r="AA1037" t="s">
        <v>13</v>
      </c>
      <c r="AB1037" t="s">
        <v>2255</v>
      </c>
      <c r="AC1037">
        <v>27</v>
      </c>
      <c r="AD1037" t="s">
        <v>2256</v>
      </c>
    </row>
    <row r="1038" spans="1:30">
      <c r="A1038" t="s">
        <v>2278</v>
      </c>
      <c r="B1038" t="s">
        <v>2547</v>
      </c>
      <c r="C1038">
        <v>92</v>
      </c>
      <c r="D1038">
        <v>162</v>
      </c>
      <c r="E1038">
        <v>12</v>
      </c>
      <c r="F1038">
        <v>1</v>
      </c>
      <c r="G1038">
        <v>1</v>
      </c>
      <c r="H1038">
        <v>161</v>
      </c>
      <c r="I1038">
        <v>1</v>
      </c>
      <c r="J1038">
        <v>162</v>
      </c>
      <c r="K1038" s="10">
        <v>1.4499999999999999E-100</v>
      </c>
      <c r="L1038">
        <v>285</v>
      </c>
      <c r="M1038">
        <v>100</v>
      </c>
      <c r="N1038">
        <v>161</v>
      </c>
      <c r="O1038">
        <v>162</v>
      </c>
      <c r="P1038" t="s">
        <v>156</v>
      </c>
      <c r="Q1038" t="s">
        <v>41</v>
      </c>
      <c r="R1038" t="s">
        <v>2548</v>
      </c>
      <c r="S1038" t="s">
        <v>1521</v>
      </c>
      <c r="T1038">
        <v>3291576</v>
      </c>
      <c r="U1038">
        <v>3292113</v>
      </c>
      <c r="V1038" t="s">
        <v>517</v>
      </c>
      <c r="W1038" t="s">
        <v>503</v>
      </c>
      <c r="X1038">
        <v>27</v>
      </c>
      <c r="Y1038">
        <v>14</v>
      </c>
      <c r="Z1038" t="s">
        <v>13</v>
      </c>
      <c r="AA1038" t="s">
        <v>13</v>
      </c>
      <c r="AB1038" t="s">
        <v>2255</v>
      </c>
      <c r="AC1038">
        <v>27</v>
      </c>
      <c r="AD1038" t="s">
        <v>2256</v>
      </c>
    </row>
    <row r="1039" spans="1:30">
      <c r="A1039" t="s">
        <v>2281</v>
      </c>
      <c r="B1039" t="s">
        <v>2549</v>
      </c>
      <c r="C1039">
        <v>95.8</v>
      </c>
      <c r="D1039">
        <v>142</v>
      </c>
      <c r="E1039">
        <v>6</v>
      </c>
      <c r="F1039">
        <v>0</v>
      </c>
      <c r="G1039">
        <v>1</v>
      </c>
      <c r="H1039">
        <v>142</v>
      </c>
      <c r="I1039">
        <v>1</v>
      </c>
      <c r="J1039">
        <v>142</v>
      </c>
      <c r="K1039" s="10">
        <v>7.7900000000000002E-101</v>
      </c>
      <c r="L1039">
        <v>284</v>
      </c>
      <c r="M1039">
        <v>100</v>
      </c>
      <c r="N1039">
        <v>142</v>
      </c>
      <c r="O1039">
        <v>146</v>
      </c>
      <c r="P1039" t="s">
        <v>156</v>
      </c>
      <c r="Q1039" t="s">
        <v>41</v>
      </c>
      <c r="R1039" t="s">
        <v>2550</v>
      </c>
      <c r="S1039" t="s">
        <v>1525</v>
      </c>
      <c r="T1039">
        <v>3292378</v>
      </c>
      <c r="U1039">
        <v>3292922</v>
      </c>
      <c r="V1039" t="s">
        <v>517</v>
      </c>
      <c r="W1039" t="s">
        <v>502</v>
      </c>
      <c r="X1039">
        <v>27</v>
      </c>
      <c r="Y1039">
        <v>14</v>
      </c>
      <c r="Z1039" t="s">
        <v>13</v>
      </c>
      <c r="AA1039" t="s">
        <v>13</v>
      </c>
      <c r="AB1039" t="s">
        <v>2255</v>
      </c>
      <c r="AC1039">
        <v>27</v>
      </c>
      <c r="AD1039" t="s">
        <v>2256</v>
      </c>
    </row>
    <row r="1040" spans="1:30">
      <c r="A1040" t="s">
        <v>2284</v>
      </c>
      <c r="B1040" t="s">
        <v>2551</v>
      </c>
      <c r="C1040">
        <v>92.4</v>
      </c>
      <c r="D1040">
        <v>609</v>
      </c>
      <c r="E1040">
        <v>42</v>
      </c>
      <c r="F1040">
        <v>2</v>
      </c>
      <c r="G1040">
        <v>1</v>
      </c>
      <c r="H1040">
        <v>609</v>
      </c>
      <c r="I1040">
        <v>1</v>
      </c>
      <c r="J1040">
        <v>605</v>
      </c>
      <c r="K1040">
        <v>0</v>
      </c>
      <c r="L1040">
        <v>1207</v>
      </c>
      <c r="M1040">
        <v>100</v>
      </c>
      <c r="N1040">
        <v>609</v>
      </c>
      <c r="O1040">
        <v>605</v>
      </c>
      <c r="P1040" t="s">
        <v>156</v>
      </c>
      <c r="Q1040" t="s">
        <v>41</v>
      </c>
      <c r="R1040" t="s">
        <v>2552</v>
      </c>
      <c r="S1040" t="s">
        <v>2287</v>
      </c>
      <c r="T1040">
        <v>3293169</v>
      </c>
      <c r="U1040">
        <v>3295296</v>
      </c>
      <c r="V1040" t="s">
        <v>517</v>
      </c>
      <c r="W1040" t="s">
        <v>502</v>
      </c>
      <c r="X1040">
        <v>27</v>
      </c>
      <c r="Y1040">
        <v>14</v>
      </c>
      <c r="Z1040" t="s">
        <v>13</v>
      </c>
      <c r="AA1040" t="s">
        <v>13</v>
      </c>
      <c r="AB1040" t="s">
        <v>2255</v>
      </c>
      <c r="AC1040">
        <v>27</v>
      </c>
      <c r="AD1040" t="s">
        <v>2256</v>
      </c>
    </row>
    <row r="1041" spans="1:30">
      <c r="A1041" t="s">
        <v>2288</v>
      </c>
      <c r="B1041" t="s">
        <v>2553</v>
      </c>
      <c r="C1041">
        <v>92.1</v>
      </c>
      <c r="D1041">
        <v>445</v>
      </c>
      <c r="E1041">
        <v>35</v>
      </c>
      <c r="F1041">
        <v>0</v>
      </c>
      <c r="G1041">
        <v>1</v>
      </c>
      <c r="H1041">
        <v>445</v>
      </c>
      <c r="I1041">
        <v>1</v>
      </c>
      <c r="J1041">
        <v>445</v>
      </c>
      <c r="K1041" s="10">
        <v>4.5100000000000001E-305</v>
      </c>
      <c r="L1041">
        <v>825</v>
      </c>
      <c r="M1041">
        <v>100</v>
      </c>
      <c r="N1041">
        <v>445</v>
      </c>
      <c r="O1041">
        <v>445</v>
      </c>
      <c r="P1041" t="s">
        <v>156</v>
      </c>
      <c r="Q1041" t="s">
        <v>41</v>
      </c>
      <c r="R1041" t="s">
        <v>2554</v>
      </c>
      <c r="S1041" t="s">
        <v>1529</v>
      </c>
      <c r="T1041">
        <v>3295801</v>
      </c>
      <c r="U1041">
        <v>3297138</v>
      </c>
      <c r="V1041" t="s">
        <v>517</v>
      </c>
      <c r="W1041" t="s">
        <v>502</v>
      </c>
      <c r="X1041">
        <v>27</v>
      </c>
      <c r="Y1041">
        <v>14</v>
      </c>
      <c r="Z1041" t="s">
        <v>13</v>
      </c>
      <c r="AA1041" t="s">
        <v>13</v>
      </c>
      <c r="AB1041" t="s">
        <v>2255</v>
      </c>
      <c r="AC1041">
        <v>27</v>
      </c>
      <c r="AD1041" t="s">
        <v>2256</v>
      </c>
    </row>
    <row r="1042" spans="1:30">
      <c r="A1042" t="s">
        <v>2291</v>
      </c>
      <c r="B1042" t="s">
        <v>2555</v>
      </c>
      <c r="C1042">
        <v>95.4</v>
      </c>
      <c r="D1042">
        <v>282</v>
      </c>
      <c r="E1042">
        <v>13</v>
      </c>
      <c r="F1042">
        <v>0</v>
      </c>
      <c r="G1042">
        <v>1</v>
      </c>
      <c r="H1042">
        <v>282</v>
      </c>
      <c r="I1042">
        <v>1</v>
      </c>
      <c r="J1042">
        <v>282</v>
      </c>
      <c r="K1042" s="10">
        <v>8.3699999999999998E-205</v>
      </c>
      <c r="L1042">
        <v>558</v>
      </c>
      <c r="M1042">
        <v>100</v>
      </c>
      <c r="N1042">
        <v>282</v>
      </c>
      <c r="O1042">
        <v>282</v>
      </c>
      <c r="P1042" t="s">
        <v>156</v>
      </c>
      <c r="Q1042" t="s">
        <v>41</v>
      </c>
      <c r="R1042" t="s">
        <v>2556</v>
      </c>
      <c r="S1042" t="s">
        <v>2294</v>
      </c>
      <c r="T1042">
        <v>3297387</v>
      </c>
      <c r="U1042">
        <v>3298404</v>
      </c>
      <c r="V1042" t="s">
        <v>517</v>
      </c>
      <c r="W1042" t="s">
        <v>503</v>
      </c>
      <c r="X1042">
        <v>27</v>
      </c>
      <c r="Y1042">
        <v>14</v>
      </c>
      <c r="Z1042" t="s">
        <v>13</v>
      </c>
      <c r="AA1042" t="s">
        <v>13</v>
      </c>
      <c r="AB1042" t="s">
        <v>2255</v>
      </c>
      <c r="AC1042">
        <v>27</v>
      </c>
      <c r="AD1042" t="s">
        <v>2256</v>
      </c>
    </row>
    <row r="1043" spans="1:30">
      <c r="A1043" t="s">
        <v>2295</v>
      </c>
      <c r="B1043" t="s">
        <v>2557</v>
      </c>
      <c r="C1043">
        <v>94.6</v>
      </c>
      <c r="D1043">
        <v>261</v>
      </c>
      <c r="E1043">
        <v>14</v>
      </c>
      <c r="F1043">
        <v>0</v>
      </c>
      <c r="G1043">
        <v>1</v>
      </c>
      <c r="H1043">
        <v>261</v>
      </c>
      <c r="I1043">
        <v>5</v>
      </c>
      <c r="J1043">
        <v>265</v>
      </c>
      <c r="K1043" s="10">
        <v>3.69E-185</v>
      </c>
      <c r="L1043">
        <v>507</v>
      </c>
      <c r="M1043">
        <v>99.2</v>
      </c>
      <c r="N1043">
        <v>263</v>
      </c>
      <c r="O1043">
        <v>273</v>
      </c>
      <c r="P1043" t="s">
        <v>156</v>
      </c>
      <c r="Q1043" t="s">
        <v>41</v>
      </c>
      <c r="R1043" t="s">
        <v>2558</v>
      </c>
      <c r="S1043" t="s">
        <v>1533</v>
      </c>
      <c r="T1043">
        <v>3298903</v>
      </c>
      <c r="U1043">
        <v>3299827</v>
      </c>
      <c r="V1043" t="s">
        <v>517</v>
      </c>
      <c r="W1043" t="s">
        <v>502</v>
      </c>
      <c r="X1043">
        <v>27</v>
      </c>
      <c r="Y1043">
        <v>14</v>
      </c>
      <c r="Z1043" t="s">
        <v>13</v>
      </c>
      <c r="AA1043" t="s">
        <v>13</v>
      </c>
      <c r="AB1043" t="s">
        <v>2255</v>
      </c>
      <c r="AC1043">
        <v>27</v>
      </c>
      <c r="AD1043" t="s">
        <v>2256</v>
      </c>
    </row>
    <row r="1044" spans="1:30">
      <c r="A1044" t="s">
        <v>2298</v>
      </c>
      <c r="B1044" t="s">
        <v>2559</v>
      </c>
      <c r="C1044">
        <v>94.2</v>
      </c>
      <c r="D1044">
        <v>225</v>
      </c>
      <c r="E1044">
        <v>13</v>
      </c>
      <c r="F1044">
        <v>0</v>
      </c>
      <c r="G1044">
        <v>1</v>
      </c>
      <c r="H1044">
        <v>225</v>
      </c>
      <c r="I1044">
        <v>1</v>
      </c>
      <c r="J1044">
        <v>225</v>
      </c>
      <c r="K1044" s="10">
        <v>4.2900000000000001E-165</v>
      </c>
      <c r="L1044">
        <v>453</v>
      </c>
      <c r="M1044">
        <v>100</v>
      </c>
      <c r="N1044">
        <v>225</v>
      </c>
      <c r="O1044">
        <v>225</v>
      </c>
      <c r="P1044" t="s">
        <v>156</v>
      </c>
      <c r="Q1044" t="s">
        <v>41</v>
      </c>
      <c r="R1044" t="s">
        <v>2560</v>
      </c>
      <c r="S1044" t="s">
        <v>2301</v>
      </c>
      <c r="T1044">
        <v>3300158</v>
      </c>
      <c r="U1044">
        <v>3300939</v>
      </c>
      <c r="V1044" t="s">
        <v>517</v>
      </c>
      <c r="W1044" t="s">
        <v>502</v>
      </c>
      <c r="X1044">
        <v>27</v>
      </c>
      <c r="Y1044">
        <v>14</v>
      </c>
      <c r="Z1044" t="s">
        <v>13</v>
      </c>
      <c r="AA1044" t="s">
        <v>13</v>
      </c>
      <c r="AB1044" t="s">
        <v>2255</v>
      </c>
      <c r="AC1044">
        <v>27</v>
      </c>
      <c r="AD1044" t="s">
        <v>2256</v>
      </c>
    </row>
    <row r="1045" spans="1:30">
      <c r="A1045" t="s">
        <v>2302</v>
      </c>
      <c r="B1045" t="s">
        <v>2561</v>
      </c>
      <c r="C1045">
        <v>87.6</v>
      </c>
      <c r="D1045">
        <v>396</v>
      </c>
      <c r="E1045">
        <v>49</v>
      </c>
      <c r="F1045">
        <v>0</v>
      </c>
      <c r="G1045">
        <v>1</v>
      </c>
      <c r="H1045">
        <v>396</v>
      </c>
      <c r="I1045">
        <v>1</v>
      </c>
      <c r="J1045">
        <v>396</v>
      </c>
      <c r="K1045" s="10">
        <v>1.8600000000000001E-247</v>
      </c>
      <c r="L1045">
        <v>676</v>
      </c>
      <c r="M1045">
        <v>100</v>
      </c>
      <c r="N1045">
        <v>396</v>
      </c>
      <c r="O1045">
        <v>396</v>
      </c>
      <c r="P1045" t="s">
        <v>156</v>
      </c>
      <c r="Q1045" t="s">
        <v>41</v>
      </c>
      <c r="R1045" t="s">
        <v>2562</v>
      </c>
      <c r="S1045" t="s">
        <v>1537</v>
      </c>
      <c r="T1045">
        <v>3300958</v>
      </c>
      <c r="U1045">
        <v>3302148</v>
      </c>
      <c r="V1045" t="s">
        <v>517</v>
      </c>
      <c r="W1045" t="s">
        <v>503</v>
      </c>
      <c r="X1045">
        <v>27</v>
      </c>
      <c r="Y1045">
        <v>14</v>
      </c>
      <c r="Z1045" t="s">
        <v>13</v>
      </c>
      <c r="AA1045" t="s">
        <v>13</v>
      </c>
      <c r="AB1045" t="s">
        <v>2255</v>
      </c>
      <c r="AC1045">
        <v>27</v>
      </c>
      <c r="AD1045" t="s">
        <v>2256</v>
      </c>
    </row>
    <row r="1046" spans="1:30">
      <c r="A1046" t="s">
        <v>2305</v>
      </c>
      <c r="B1046" t="s">
        <v>2563</v>
      </c>
      <c r="C1046">
        <v>89.1</v>
      </c>
      <c r="D1046">
        <v>433</v>
      </c>
      <c r="E1046">
        <v>47</v>
      </c>
      <c r="F1046">
        <v>0</v>
      </c>
      <c r="G1046">
        <v>1</v>
      </c>
      <c r="H1046">
        <v>433</v>
      </c>
      <c r="I1046">
        <v>1</v>
      </c>
      <c r="J1046">
        <v>433</v>
      </c>
      <c r="K1046" s="10">
        <v>2.8799999999999999E-273</v>
      </c>
      <c r="L1046">
        <v>744</v>
      </c>
      <c r="M1046">
        <v>99.1</v>
      </c>
      <c r="N1046">
        <v>437</v>
      </c>
      <c r="O1046">
        <v>442</v>
      </c>
      <c r="P1046" t="s">
        <v>156</v>
      </c>
      <c r="Q1046" t="s">
        <v>41</v>
      </c>
      <c r="R1046" t="s">
        <v>2564</v>
      </c>
      <c r="S1046" t="s">
        <v>1541</v>
      </c>
      <c r="T1046">
        <v>3303574</v>
      </c>
      <c r="U1046">
        <v>3304954</v>
      </c>
      <c r="V1046" t="s">
        <v>517</v>
      </c>
      <c r="W1046" t="s">
        <v>503</v>
      </c>
      <c r="X1046">
        <v>27</v>
      </c>
      <c r="Y1046">
        <v>14</v>
      </c>
      <c r="Z1046" t="s">
        <v>13</v>
      </c>
      <c r="AA1046" t="s">
        <v>13</v>
      </c>
      <c r="AB1046" t="s">
        <v>2255</v>
      </c>
      <c r="AC1046">
        <v>27</v>
      </c>
      <c r="AD1046" t="s">
        <v>2256</v>
      </c>
    </row>
    <row r="1047" spans="1:30">
      <c r="A1047" t="s">
        <v>2308</v>
      </c>
      <c r="B1047" t="s">
        <v>2565</v>
      </c>
      <c r="C1047">
        <v>93.7</v>
      </c>
      <c r="D1047">
        <v>1785</v>
      </c>
      <c r="E1047">
        <v>109</v>
      </c>
      <c r="F1047">
        <v>1</v>
      </c>
      <c r="G1047">
        <v>1</v>
      </c>
      <c r="H1047">
        <v>1782</v>
      </c>
      <c r="I1047">
        <v>1</v>
      </c>
      <c r="J1047">
        <v>1785</v>
      </c>
      <c r="K1047">
        <v>0</v>
      </c>
      <c r="L1047">
        <v>3311</v>
      </c>
      <c r="M1047">
        <v>100</v>
      </c>
      <c r="N1047">
        <v>1782</v>
      </c>
      <c r="O1047">
        <v>1785</v>
      </c>
      <c r="P1047" t="s">
        <v>156</v>
      </c>
      <c r="Q1047" t="s">
        <v>41</v>
      </c>
      <c r="R1047" t="s">
        <v>2566</v>
      </c>
      <c r="S1047" t="s">
        <v>1545</v>
      </c>
      <c r="T1047">
        <v>3305283</v>
      </c>
      <c r="U1047">
        <v>3310824</v>
      </c>
      <c r="V1047" t="s">
        <v>517</v>
      </c>
      <c r="W1047" t="s">
        <v>503</v>
      </c>
      <c r="X1047">
        <v>27</v>
      </c>
      <c r="Y1047">
        <v>14</v>
      </c>
      <c r="Z1047" t="s">
        <v>13</v>
      </c>
      <c r="AA1047" t="s">
        <v>13</v>
      </c>
      <c r="AB1047" t="s">
        <v>2255</v>
      </c>
      <c r="AC1047">
        <v>27</v>
      </c>
      <c r="AD1047" t="s">
        <v>2256</v>
      </c>
    </row>
    <row r="1048" spans="1:30">
      <c r="A1048" t="s">
        <v>2311</v>
      </c>
      <c r="B1048" t="s">
        <v>2567</v>
      </c>
      <c r="C1048">
        <v>88.8</v>
      </c>
      <c r="D1048">
        <v>339</v>
      </c>
      <c r="E1048">
        <v>19</v>
      </c>
      <c r="F1048">
        <v>1</v>
      </c>
      <c r="G1048">
        <v>83</v>
      </c>
      <c r="H1048">
        <v>421</v>
      </c>
      <c r="I1048">
        <v>1</v>
      </c>
      <c r="J1048">
        <v>320</v>
      </c>
      <c r="K1048" s="10">
        <v>1.1999999999999999E-217</v>
      </c>
      <c r="L1048">
        <v>598</v>
      </c>
      <c r="M1048">
        <v>80.5</v>
      </c>
      <c r="N1048">
        <v>421</v>
      </c>
      <c r="O1048">
        <v>320</v>
      </c>
      <c r="P1048" t="s">
        <v>156</v>
      </c>
      <c r="Q1048" t="s">
        <v>41</v>
      </c>
      <c r="R1048" t="s">
        <v>2568</v>
      </c>
      <c r="S1048" t="s">
        <v>1549</v>
      </c>
      <c r="T1048">
        <v>3311215</v>
      </c>
      <c r="U1048">
        <v>3312235</v>
      </c>
      <c r="V1048" t="s">
        <v>517</v>
      </c>
      <c r="W1048" t="s">
        <v>502</v>
      </c>
      <c r="X1048">
        <v>27</v>
      </c>
      <c r="Y1048">
        <v>14</v>
      </c>
      <c r="Z1048" t="s">
        <v>13</v>
      </c>
      <c r="AA1048" t="s">
        <v>13</v>
      </c>
      <c r="AB1048" t="s">
        <v>2255</v>
      </c>
      <c r="AC1048">
        <v>27</v>
      </c>
      <c r="AD1048" t="s">
        <v>2256</v>
      </c>
    </row>
    <row r="1049" spans="1:30">
      <c r="A1049" t="s">
        <v>2314</v>
      </c>
      <c r="B1049" t="s">
        <v>2569</v>
      </c>
      <c r="C1049">
        <v>93.9</v>
      </c>
      <c r="D1049">
        <v>277</v>
      </c>
      <c r="E1049">
        <v>17</v>
      </c>
      <c r="F1049">
        <v>0</v>
      </c>
      <c r="G1049">
        <v>1</v>
      </c>
      <c r="H1049">
        <v>277</v>
      </c>
      <c r="I1049">
        <v>1</v>
      </c>
      <c r="J1049">
        <v>277</v>
      </c>
      <c r="K1049" s="10">
        <v>8.0900000000000008E-186</v>
      </c>
      <c r="L1049">
        <v>520</v>
      </c>
      <c r="M1049">
        <v>57.5</v>
      </c>
      <c r="N1049">
        <v>482</v>
      </c>
      <c r="O1049">
        <v>307</v>
      </c>
      <c r="P1049" t="s">
        <v>156</v>
      </c>
      <c r="Q1049" t="s">
        <v>41</v>
      </c>
      <c r="R1049" t="s">
        <v>2570</v>
      </c>
      <c r="S1049" t="s">
        <v>2317</v>
      </c>
      <c r="T1049">
        <v>3312633</v>
      </c>
      <c r="U1049">
        <v>3313787</v>
      </c>
      <c r="V1049" t="s">
        <v>517</v>
      </c>
      <c r="W1049" t="s">
        <v>502</v>
      </c>
      <c r="X1049">
        <v>27</v>
      </c>
      <c r="Y1049">
        <v>14</v>
      </c>
      <c r="Z1049" t="s">
        <v>13</v>
      </c>
      <c r="AA1049" t="s">
        <v>13</v>
      </c>
      <c r="AB1049" t="s">
        <v>2255</v>
      </c>
      <c r="AC1049">
        <v>27</v>
      </c>
      <c r="AD1049" t="s">
        <v>2256</v>
      </c>
    </row>
    <row r="1050" spans="1:30">
      <c r="A1050" t="s">
        <v>2271</v>
      </c>
      <c r="B1050" t="s">
        <v>2571</v>
      </c>
      <c r="C1050">
        <v>96.8</v>
      </c>
      <c r="D1050">
        <v>502</v>
      </c>
      <c r="E1050">
        <v>16</v>
      </c>
      <c r="F1050">
        <v>0</v>
      </c>
      <c r="G1050">
        <v>1</v>
      </c>
      <c r="H1050">
        <v>502</v>
      </c>
      <c r="I1050">
        <v>1</v>
      </c>
      <c r="J1050">
        <v>502</v>
      </c>
      <c r="K1050">
        <v>0</v>
      </c>
      <c r="L1050">
        <v>992</v>
      </c>
      <c r="M1050">
        <v>100</v>
      </c>
      <c r="N1050">
        <v>502</v>
      </c>
      <c r="O1050">
        <v>502</v>
      </c>
      <c r="P1050" t="s">
        <v>157</v>
      </c>
      <c r="Q1050" t="s">
        <v>41</v>
      </c>
      <c r="R1050" t="s">
        <v>2572</v>
      </c>
      <c r="S1050" t="s">
        <v>2274</v>
      </c>
      <c r="T1050">
        <v>3268955</v>
      </c>
      <c r="U1050">
        <v>3270950</v>
      </c>
      <c r="V1050" t="s">
        <v>517</v>
      </c>
      <c r="W1050" t="s">
        <v>502</v>
      </c>
      <c r="X1050">
        <v>27</v>
      </c>
      <c r="Y1050">
        <v>14</v>
      </c>
      <c r="Z1050" t="s">
        <v>13</v>
      </c>
      <c r="AA1050" t="s">
        <v>13</v>
      </c>
      <c r="AB1050" t="s">
        <v>2255</v>
      </c>
      <c r="AC1050">
        <v>27</v>
      </c>
      <c r="AD1050" t="s">
        <v>2256</v>
      </c>
    </row>
    <row r="1051" spans="1:30">
      <c r="A1051" t="s">
        <v>2275</v>
      </c>
      <c r="B1051" t="s">
        <v>2573</v>
      </c>
      <c r="C1051">
        <v>91.8</v>
      </c>
      <c r="D1051">
        <v>319</v>
      </c>
      <c r="E1051">
        <v>26</v>
      </c>
      <c r="F1051">
        <v>0</v>
      </c>
      <c r="G1051">
        <v>1</v>
      </c>
      <c r="H1051">
        <v>319</v>
      </c>
      <c r="I1051">
        <v>1</v>
      </c>
      <c r="J1051">
        <v>319</v>
      </c>
      <c r="K1051" s="10">
        <v>9.6399999999999995E-225</v>
      </c>
      <c r="L1051">
        <v>612</v>
      </c>
      <c r="M1051">
        <v>100</v>
      </c>
      <c r="N1051">
        <v>319</v>
      </c>
      <c r="O1051">
        <v>319</v>
      </c>
      <c r="P1051" t="s">
        <v>157</v>
      </c>
      <c r="Q1051" t="s">
        <v>41</v>
      </c>
      <c r="R1051" t="s">
        <v>2574</v>
      </c>
      <c r="S1051" t="s">
        <v>1517</v>
      </c>
      <c r="T1051">
        <v>3271132</v>
      </c>
      <c r="U1051">
        <v>3272091</v>
      </c>
      <c r="V1051" t="s">
        <v>517</v>
      </c>
      <c r="W1051" t="s">
        <v>503</v>
      </c>
      <c r="X1051">
        <v>27</v>
      </c>
      <c r="Y1051">
        <v>14</v>
      </c>
      <c r="Z1051" t="s">
        <v>13</v>
      </c>
      <c r="AA1051" t="s">
        <v>13</v>
      </c>
      <c r="AB1051" t="s">
        <v>2255</v>
      </c>
      <c r="AC1051">
        <v>27</v>
      </c>
      <c r="AD1051" t="s">
        <v>2256</v>
      </c>
    </row>
    <row r="1052" spans="1:30">
      <c r="A1052" t="s">
        <v>2278</v>
      </c>
      <c r="B1052" t="s">
        <v>2575</v>
      </c>
      <c r="C1052">
        <v>92</v>
      </c>
      <c r="D1052">
        <v>162</v>
      </c>
      <c r="E1052">
        <v>12</v>
      </c>
      <c r="F1052">
        <v>1</v>
      </c>
      <c r="G1052">
        <v>1</v>
      </c>
      <c r="H1052">
        <v>161</v>
      </c>
      <c r="I1052">
        <v>1</v>
      </c>
      <c r="J1052">
        <v>162</v>
      </c>
      <c r="K1052" s="10">
        <v>1.46E-100</v>
      </c>
      <c r="L1052">
        <v>285</v>
      </c>
      <c r="M1052">
        <v>100</v>
      </c>
      <c r="N1052">
        <v>161</v>
      </c>
      <c r="O1052">
        <v>162</v>
      </c>
      <c r="P1052" t="s">
        <v>157</v>
      </c>
      <c r="Q1052" t="s">
        <v>41</v>
      </c>
      <c r="R1052" t="s">
        <v>2576</v>
      </c>
      <c r="S1052" t="s">
        <v>1521</v>
      </c>
      <c r="T1052">
        <v>3272448</v>
      </c>
      <c r="U1052">
        <v>3272985</v>
      </c>
      <c r="V1052" t="s">
        <v>517</v>
      </c>
      <c r="W1052" t="s">
        <v>503</v>
      </c>
      <c r="X1052">
        <v>27</v>
      </c>
      <c r="Y1052">
        <v>14</v>
      </c>
      <c r="Z1052" t="s">
        <v>13</v>
      </c>
      <c r="AA1052" t="s">
        <v>13</v>
      </c>
      <c r="AB1052" t="s">
        <v>2255</v>
      </c>
      <c r="AC1052">
        <v>27</v>
      </c>
      <c r="AD1052" t="s">
        <v>2256</v>
      </c>
    </row>
    <row r="1053" spans="1:30">
      <c r="A1053" t="s">
        <v>2281</v>
      </c>
      <c r="B1053" t="s">
        <v>2577</v>
      </c>
      <c r="C1053">
        <v>95.8</v>
      </c>
      <c r="D1053">
        <v>142</v>
      </c>
      <c r="E1053">
        <v>6</v>
      </c>
      <c r="F1053">
        <v>0</v>
      </c>
      <c r="G1053">
        <v>1</v>
      </c>
      <c r="H1053">
        <v>142</v>
      </c>
      <c r="I1053">
        <v>1</v>
      </c>
      <c r="J1053">
        <v>142</v>
      </c>
      <c r="K1053" s="10">
        <v>7.8599999999999998E-101</v>
      </c>
      <c r="L1053">
        <v>284</v>
      </c>
      <c r="M1053">
        <v>100</v>
      </c>
      <c r="N1053">
        <v>142</v>
      </c>
      <c r="O1053">
        <v>146</v>
      </c>
      <c r="P1053" t="s">
        <v>157</v>
      </c>
      <c r="Q1053" t="s">
        <v>41</v>
      </c>
      <c r="R1053" t="s">
        <v>2578</v>
      </c>
      <c r="S1053" t="s">
        <v>1525</v>
      </c>
      <c r="T1053">
        <v>3273250</v>
      </c>
      <c r="U1053">
        <v>3273794</v>
      </c>
      <c r="V1053" t="s">
        <v>517</v>
      </c>
      <c r="W1053" t="s">
        <v>502</v>
      </c>
      <c r="X1053">
        <v>27</v>
      </c>
      <c r="Y1053">
        <v>14</v>
      </c>
      <c r="Z1053" t="s">
        <v>13</v>
      </c>
      <c r="AA1053" t="s">
        <v>13</v>
      </c>
      <c r="AB1053" t="s">
        <v>2255</v>
      </c>
      <c r="AC1053">
        <v>27</v>
      </c>
      <c r="AD1053" t="s">
        <v>2256</v>
      </c>
    </row>
    <row r="1054" spans="1:30">
      <c r="A1054" t="s">
        <v>2284</v>
      </c>
      <c r="B1054" t="s">
        <v>2579</v>
      </c>
      <c r="C1054">
        <v>92.4</v>
      </c>
      <c r="D1054">
        <v>609</v>
      </c>
      <c r="E1054">
        <v>42</v>
      </c>
      <c r="F1054">
        <v>2</v>
      </c>
      <c r="G1054">
        <v>1</v>
      </c>
      <c r="H1054">
        <v>609</v>
      </c>
      <c r="I1054">
        <v>1</v>
      </c>
      <c r="J1054">
        <v>605</v>
      </c>
      <c r="K1054">
        <v>0</v>
      </c>
      <c r="L1054">
        <v>1207</v>
      </c>
      <c r="M1054">
        <v>100</v>
      </c>
      <c r="N1054">
        <v>609</v>
      </c>
      <c r="O1054">
        <v>605</v>
      </c>
      <c r="P1054" t="s">
        <v>157</v>
      </c>
      <c r="Q1054" t="s">
        <v>41</v>
      </c>
      <c r="R1054" t="s">
        <v>2580</v>
      </c>
      <c r="S1054" t="s">
        <v>2287</v>
      </c>
      <c r="T1054">
        <v>3274041</v>
      </c>
      <c r="U1054">
        <v>3276168</v>
      </c>
      <c r="V1054" t="s">
        <v>517</v>
      </c>
      <c r="W1054" t="s">
        <v>502</v>
      </c>
      <c r="X1054">
        <v>27</v>
      </c>
      <c r="Y1054">
        <v>14</v>
      </c>
      <c r="Z1054" t="s">
        <v>13</v>
      </c>
      <c r="AA1054" t="s">
        <v>13</v>
      </c>
      <c r="AB1054" t="s">
        <v>2255</v>
      </c>
      <c r="AC1054">
        <v>27</v>
      </c>
      <c r="AD1054" t="s">
        <v>2256</v>
      </c>
    </row>
    <row r="1055" spans="1:30">
      <c r="A1055" t="s">
        <v>2288</v>
      </c>
      <c r="B1055" t="s">
        <v>2581</v>
      </c>
      <c r="C1055">
        <v>92.1</v>
      </c>
      <c r="D1055">
        <v>445</v>
      </c>
      <c r="E1055">
        <v>35</v>
      </c>
      <c r="F1055">
        <v>0</v>
      </c>
      <c r="G1055">
        <v>1</v>
      </c>
      <c r="H1055">
        <v>445</v>
      </c>
      <c r="I1055">
        <v>1</v>
      </c>
      <c r="J1055">
        <v>445</v>
      </c>
      <c r="K1055" s="10">
        <v>4.55E-305</v>
      </c>
      <c r="L1055">
        <v>825</v>
      </c>
      <c r="M1055">
        <v>100</v>
      </c>
      <c r="N1055">
        <v>445</v>
      </c>
      <c r="O1055">
        <v>445</v>
      </c>
      <c r="P1055" t="s">
        <v>157</v>
      </c>
      <c r="Q1055" t="s">
        <v>41</v>
      </c>
      <c r="R1055" t="s">
        <v>2582</v>
      </c>
      <c r="S1055" t="s">
        <v>1529</v>
      </c>
      <c r="T1055">
        <v>3276673</v>
      </c>
      <c r="U1055">
        <v>3278010</v>
      </c>
      <c r="V1055" t="s">
        <v>517</v>
      </c>
      <c r="W1055" t="s">
        <v>502</v>
      </c>
      <c r="X1055">
        <v>27</v>
      </c>
      <c r="Y1055">
        <v>14</v>
      </c>
      <c r="Z1055" t="s">
        <v>13</v>
      </c>
      <c r="AA1055" t="s">
        <v>13</v>
      </c>
      <c r="AB1055" t="s">
        <v>2255</v>
      </c>
      <c r="AC1055">
        <v>27</v>
      </c>
      <c r="AD1055" t="s">
        <v>2256</v>
      </c>
    </row>
    <row r="1056" spans="1:30">
      <c r="A1056" t="s">
        <v>2291</v>
      </c>
      <c r="B1056" t="s">
        <v>2583</v>
      </c>
      <c r="C1056">
        <v>95.4</v>
      </c>
      <c r="D1056">
        <v>282</v>
      </c>
      <c r="E1056">
        <v>13</v>
      </c>
      <c r="F1056">
        <v>0</v>
      </c>
      <c r="G1056">
        <v>1</v>
      </c>
      <c r="H1056">
        <v>282</v>
      </c>
      <c r="I1056">
        <v>1</v>
      </c>
      <c r="J1056">
        <v>282</v>
      </c>
      <c r="K1056" s="10">
        <v>8.4500000000000008E-205</v>
      </c>
      <c r="L1056">
        <v>558</v>
      </c>
      <c r="M1056">
        <v>100</v>
      </c>
      <c r="N1056">
        <v>282</v>
      </c>
      <c r="O1056">
        <v>282</v>
      </c>
      <c r="P1056" t="s">
        <v>157</v>
      </c>
      <c r="Q1056" t="s">
        <v>41</v>
      </c>
      <c r="R1056" t="s">
        <v>2584</v>
      </c>
      <c r="S1056" t="s">
        <v>2294</v>
      </c>
      <c r="T1056">
        <v>3278259</v>
      </c>
      <c r="U1056">
        <v>3279276</v>
      </c>
      <c r="V1056" t="s">
        <v>517</v>
      </c>
      <c r="W1056" t="s">
        <v>503</v>
      </c>
      <c r="X1056">
        <v>27</v>
      </c>
      <c r="Y1056">
        <v>14</v>
      </c>
      <c r="Z1056" t="s">
        <v>13</v>
      </c>
      <c r="AA1056" t="s">
        <v>13</v>
      </c>
      <c r="AB1056" t="s">
        <v>2255</v>
      </c>
      <c r="AC1056">
        <v>27</v>
      </c>
      <c r="AD1056" t="s">
        <v>2256</v>
      </c>
    </row>
    <row r="1057" spans="1:30">
      <c r="A1057" t="s">
        <v>2295</v>
      </c>
      <c r="B1057" t="s">
        <v>2585</v>
      </c>
      <c r="C1057">
        <v>94.6</v>
      </c>
      <c r="D1057">
        <v>261</v>
      </c>
      <c r="E1057">
        <v>14</v>
      </c>
      <c r="F1057">
        <v>0</v>
      </c>
      <c r="G1057">
        <v>1</v>
      </c>
      <c r="H1057">
        <v>261</v>
      </c>
      <c r="I1057">
        <v>5</v>
      </c>
      <c r="J1057">
        <v>265</v>
      </c>
      <c r="K1057" s="10">
        <v>3.7200000000000003E-185</v>
      </c>
      <c r="L1057">
        <v>507</v>
      </c>
      <c r="M1057">
        <v>99.2</v>
      </c>
      <c r="N1057">
        <v>263</v>
      </c>
      <c r="O1057">
        <v>273</v>
      </c>
      <c r="P1057" t="s">
        <v>157</v>
      </c>
      <c r="Q1057" t="s">
        <v>41</v>
      </c>
      <c r="R1057" t="s">
        <v>2586</v>
      </c>
      <c r="S1057" t="s">
        <v>1533</v>
      </c>
      <c r="T1057">
        <v>3279716</v>
      </c>
      <c r="U1057">
        <v>3280699</v>
      </c>
      <c r="V1057" t="s">
        <v>517</v>
      </c>
      <c r="W1057" t="s">
        <v>502</v>
      </c>
      <c r="X1057">
        <v>27</v>
      </c>
      <c r="Y1057">
        <v>14</v>
      </c>
      <c r="Z1057" t="s">
        <v>13</v>
      </c>
      <c r="AA1057" t="s">
        <v>13</v>
      </c>
      <c r="AB1057" t="s">
        <v>2255</v>
      </c>
      <c r="AC1057">
        <v>27</v>
      </c>
      <c r="AD1057" t="s">
        <v>2256</v>
      </c>
    </row>
    <row r="1058" spans="1:30">
      <c r="A1058" t="s">
        <v>2298</v>
      </c>
      <c r="B1058" t="s">
        <v>2587</v>
      </c>
      <c r="C1058">
        <v>94.2</v>
      </c>
      <c r="D1058">
        <v>225</v>
      </c>
      <c r="E1058">
        <v>13</v>
      </c>
      <c r="F1058">
        <v>0</v>
      </c>
      <c r="G1058">
        <v>1</v>
      </c>
      <c r="H1058">
        <v>225</v>
      </c>
      <c r="I1058">
        <v>1</v>
      </c>
      <c r="J1058">
        <v>225</v>
      </c>
      <c r="K1058" s="10">
        <v>4.3300000000000001E-165</v>
      </c>
      <c r="L1058">
        <v>453</v>
      </c>
      <c r="M1058">
        <v>100</v>
      </c>
      <c r="N1058">
        <v>225</v>
      </c>
      <c r="O1058">
        <v>225</v>
      </c>
      <c r="P1058" t="s">
        <v>157</v>
      </c>
      <c r="Q1058" t="s">
        <v>41</v>
      </c>
      <c r="R1058" t="s">
        <v>2588</v>
      </c>
      <c r="S1058" t="s">
        <v>2301</v>
      </c>
      <c r="T1058">
        <v>3281029</v>
      </c>
      <c r="U1058">
        <v>3281782</v>
      </c>
      <c r="V1058" t="s">
        <v>517</v>
      </c>
      <c r="W1058" t="s">
        <v>502</v>
      </c>
      <c r="X1058">
        <v>27</v>
      </c>
      <c r="Y1058">
        <v>14</v>
      </c>
      <c r="Z1058" t="s">
        <v>13</v>
      </c>
      <c r="AA1058" t="s">
        <v>13</v>
      </c>
      <c r="AB1058" t="s">
        <v>2255</v>
      </c>
      <c r="AC1058">
        <v>27</v>
      </c>
      <c r="AD1058" t="s">
        <v>2256</v>
      </c>
    </row>
    <row r="1059" spans="1:30">
      <c r="A1059" t="s">
        <v>2302</v>
      </c>
      <c r="B1059" t="s">
        <v>2589</v>
      </c>
      <c r="C1059">
        <v>87.6</v>
      </c>
      <c r="D1059">
        <v>396</v>
      </c>
      <c r="E1059">
        <v>49</v>
      </c>
      <c r="F1059">
        <v>0</v>
      </c>
      <c r="G1059">
        <v>1</v>
      </c>
      <c r="H1059">
        <v>396</v>
      </c>
      <c r="I1059">
        <v>1</v>
      </c>
      <c r="J1059">
        <v>396</v>
      </c>
      <c r="K1059" s="10">
        <v>1.8799999999999999E-247</v>
      </c>
      <c r="L1059">
        <v>676</v>
      </c>
      <c r="M1059">
        <v>100</v>
      </c>
      <c r="N1059">
        <v>396</v>
      </c>
      <c r="O1059">
        <v>396</v>
      </c>
      <c r="P1059" t="s">
        <v>157</v>
      </c>
      <c r="Q1059" t="s">
        <v>41</v>
      </c>
      <c r="R1059" t="s">
        <v>2590</v>
      </c>
      <c r="S1059" t="s">
        <v>1537</v>
      </c>
      <c r="T1059">
        <v>3281830</v>
      </c>
      <c r="U1059">
        <v>3283020</v>
      </c>
      <c r="V1059" t="s">
        <v>517</v>
      </c>
      <c r="W1059" t="s">
        <v>503</v>
      </c>
      <c r="X1059">
        <v>27</v>
      </c>
      <c r="Y1059">
        <v>14</v>
      </c>
      <c r="Z1059" t="s">
        <v>13</v>
      </c>
      <c r="AA1059" t="s">
        <v>13</v>
      </c>
      <c r="AB1059" t="s">
        <v>2255</v>
      </c>
      <c r="AC1059">
        <v>27</v>
      </c>
      <c r="AD1059" t="s">
        <v>2256</v>
      </c>
    </row>
    <row r="1060" spans="1:30">
      <c r="A1060" t="s">
        <v>2305</v>
      </c>
      <c r="B1060" t="s">
        <v>2591</v>
      </c>
      <c r="C1060">
        <v>89.1</v>
      </c>
      <c r="D1060">
        <v>433</v>
      </c>
      <c r="E1060">
        <v>47</v>
      </c>
      <c r="F1060">
        <v>0</v>
      </c>
      <c r="G1060">
        <v>1</v>
      </c>
      <c r="H1060">
        <v>433</v>
      </c>
      <c r="I1060">
        <v>1</v>
      </c>
      <c r="J1060">
        <v>433</v>
      </c>
      <c r="K1060" s="10">
        <v>2.8999999999999999E-273</v>
      </c>
      <c r="L1060">
        <v>744</v>
      </c>
      <c r="M1060">
        <v>99.1</v>
      </c>
      <c r="N1060">
        <v>437</v>
      </c>
      <c r="O1060">
        <v>442</v>
      </c>
      <c r="P1060" t="s">
        <v>157</v>
      </c>
      <c r="Q1060" t="s">
        <v>41</v>
      </c>
      <c r="R1060" t="s">
        <v>2592</v>
      </c>
      <c r="S1060" t="s">
        <v>1541</v>
      </c>
      <c r="T1060">
        <v>3284446</v>
      </c>
      <c r="U1060">
        <v>3285826</v>
      </c>
      <c r="V1060" t="s">
        <v>517</v>
      </c>
      <c r="W1060" t="s">
        <v>503</v>
      </c>
      <c r="X1060">
        <v>27</v>
      </c>
      <c r="Y1060">
        <v>14</v>
      </c>
      <c r="Z1060" t="s">
        <v>13</v>
      </c>
      <c r="AA1060" t="s">
        <v>13</v>
      </c>
      <c r="AB1060" t="s">
        <v>2255</v>
      </c>
      <c r="AC1060">
        <v>27</v>
      </c>
      <c r="AD1060" t="s">
        <v>2256</v>
      </c>
    </row>
    <row r="1061" spans="1:30">
      <c r="A1061" t="s">
        <v>2308</v>
      </c>
      <c r="B1061" t="s">
        <v>2593</v>
      </c>
      <c r="C1061">
        <v>93.7</v>
      </c>
      <c r="D1061">
        <v>1785</v>
      </c>
      <c r="E1061">
        <v>109</v>
      </c>
      <c r="F1061">
        <v>1</v>
      </c>
      <c r="G1061">
        <v>1</v>
      </c>
      <c r="H1061">
        <v>1782</v>
      </c>
      <c r="I1061">
        <v>1</v>
      </c>
      <c r="J1061">
        <v>1785</v>
      </c>
      <c r="K1061">
        <v>0</v>
      </c>
      <c r="L1061">
        <v>3311</v>
      </c>
      <c r="M1061">
        <v>100</v>
      </c>
      <c r="N1061">
        <v>1782</v>
      </c>
      <c r="O1061">
        <v>1785</v>
      </c>
      <c r="P1061" t="s">
        <v>157</v>
      </c>
      <c r="Q1061" t="s">
        <v>41</v>
      </c>
      <c r="R1061" t="s">
        <v>2594</v>
      </c>
      <c r="S1061" t="s">
        <v>1545</v>
      </c>
      <c r="T1061">
        <v>3286155</v>
      </c>
      <c r="U1061">
        <v>3291696</v>
      </c>
      <c r="V1061" t="s">
        <v>517</v>
      </c>
      <c r="W1061" t="s">
        <v>503</v>
      </c>
      <c r="X1061">
        <v>27</v>
      </c>
      <c r="Y1061">
        <v>14</v>
      </c>
      <c r="Z1061" t="s">
        <v>13</v>
      </c>
      <c r="AA1061" t="s">
        <v>13</v>
      </c>
      <c r="AB1061" t="s">
        <v>2255</v>
      </c>
      <c r="AC1061">
        <v>27</v>
      </c>
      <c r="AD1061" t="s">
        <v>2256</v>
      </c>
    </row>
    <row r="1062" spans="1:30">
      <c r="A1062" t="s">
        <v>2311</v>
      </c>
      <c r="B1062" t="s">
        <v>2595</v>
      </c>
      <c r="C1062">
        <v>88.8</v>
      </c>
      <c r="D1062">
        <v>339</v>
      </c>
      <c r="E1062">
        <v>19</v>
      </c>
      <c r="F1062">
        <v>1</v>
      </c>
      <c r="G1062">
        <v>83</v>
      </c>
      <c r="H1062">
        <v>421</v>
      </c>
      <c r="I1062">
        <v>1</v>
      </c>
      <c r="J1062">
        <v>320</v>
      </c>
      <c r="K1062" s="10">
        <v>1.21E-217</v>
      </c>
      <c r="L1062">
        <v>598</v>
      </c>
      <c r="M1062">
        <v>80.5</v>
      </c>
      <c r="N1062">
        <v>421</v>
      </c>
      <c r="O1062">
        <v>320</v>
      </c>
      <c r="P1062" t="s">
        <v>157</v>
      </c>
      <c r="Q1062" t="s">
        <v>41</v>
      </c>
      <c r="R1062" t="s">
        <v>2596</v>
      </c>
      <c r="S1062" t="s">
        <v>1549</v>
      </c>
      <c r="T1062">
        <v>3292087</v>
      </c>
      <c r="U1062">
        <v>3293107</v>
      </c>
      <c r="V1062" t="s">
        <v>517</v>
      </c>
      <c r="W1062" t="s">
        <v>502</v>
      </c>
      <c r="X1062">
        <v>27</v>
      </c>
      <c r="Y1062">
        <v>14</v>
      </c>
      <c r="Z1062" t="s">
        <v>13</v>
      </c>
      <c r="AA1062" t="s">
        <v>13</v>
      </c>
      <c r="AB1062" t="s">
        <v>2255</v>
      </c>
      <c r="AC1062">
        <v>27</v>
      </c>
      <c r="AD1062" t="s">
        <v>2256</v>
      </c>
    </row>
    <row r="1063" spans="1:30">
      <c r="A1063" t="s">
        <v>2314</v>
      </c>
      <c r="B1063" t="s">
        <v>2597</v>
      </c>
      <c r="C1063">
        <v>95.6</v>
      </c>
      <c r="D1063">
        <v>482</v>
      </c>
      <c r="E1063">
        <v>21</v>
      </c>
      <c r="F1063">
        <v>0</v>
      </c>
      <c r="G1063">
        <v>1</v>
      </c>
      <c r="H1063">
        <v>482</v>
      </c>
      <c r="I1063">
        <v>1</v>
      </c>
      <c r="J1063">
        <v>482</v>
      </c>
      <c r="K1063">
        <v>0</v>
      </c>
      <c r="L1063">
        <v>932</v>
      </c>
      <c r="M1063">
        <v>100</v>
      </c>
      <c r="N1063">
        <v>482</v>
      </c>
      <c r="O1063">
        <v>482</v>
      </c>
      <c r="P1063" t="s">
        <v>157</v>
      </c>
      <c r="Q1063" t="s">
        <v>41</v>
      </c>
      <c r="R1063" t="s">
        <v>2598</v>
      </c>
      <c r="S1063" t="s">
        <v>2317</v>
      </c>
      <c r="T1063">
        <v>3293505</v>
      </c>
      <c r="U1063">
        <v>3295136</v>
      </c>
      <c r="V1063" t="s">
        <v>517</v>
      </c>
      <c r="W1063" t="s">
        <v>502</v>
      </c>
      <c r="X1063">
        <v>27</v>
      </c>
      <c r="Y1063">
        <v>14</v>
      </c>
      <c r="Z1063" t="s">
        <v>13</v>
      </c>
      <c r="AA1063" t="s">
        <v>13</v>
      </c>
      <c r="AB1063" t="s">
        <v>2255</v>
      </c>
      <c r="AC1063">
        <v>27</v>
      </c>
      <c r="AD1063" t="s">
        <v>2256</v>
      </c>
    </row>
    <row r="1064" spans="1:30">
      <c r="A1064" t="s">
        <v>2271</v>
      </c>
      <c r="B1064" t="s">
        <v>2599</v>
      </c>
      <c r="C1064">
        <v>96.8</v>
      </c>
      <c r="D1064">
        <v>502</v>
      </c>
      <c r="E1064">
        <v>16</v>
      </c>
      <c r="F1064">
        <v>0</v>
      </c>
      <c r="G1064">
        <v>1</v>
      </c>
      <c r="H1064">
        <v>502</v>
      </c>
      <c r="I1064">
        <v>1</v>
      </c>
      <c r="J1064">
        <v>502</v>
      </c>
      <c r="K1064">
        <v>0</v>
      </c>
      <c r="L1064">
        <v>992</v>
      </c>
      <c r="M1064">
        <v>100</v>
      </c>
      <c r="N1064">
        <v>502</v>
      </c>
      <c r="O1064">
        <v>502</v>
      </c>
      <c r="P1064" t="s">
        <v>158</v>
      </c>
      <c r="Q1064" t="s">
        <v>41</v>
      </c>
      <c r="R1064" t="s">
        <v>2600</v>
      </c>
      <c r="S1064" t="s">
        <v>2274</v>
      </c>
      <c r="T1064">
        <v>3280095</v>
      </c>
      <c r="U1064">
        <v>3282109</v>
      </c>
      <c r="V1064" t="s">
        <v>517</v>
      </c>
      <c r="W1064" t="s">
        <v>502</v>
      </c>
      <c r="X1064">
        <v>27</v>
      </c>
      <c r="Y1064">
        <v>14</v>
      </c>
      <c r="Z1064" t="s">
        <v>13</v>
      </c>
      <c r="AA1064" t="s">
        <v>13</v>
      </c>
      <c r="AB1064" t="s">
        <v>2255</v>
      </c>
      <c r="AC1064">
        <v>27</v>
      </c>
      <c r="AD1064" t="s">
        <v>2256</v>
      </c>
    </row>
    <row r="1065" spans="1:30">
      <c r="A1065" t="s">
        <v>2275</v>
      </c>
      <c r="B1065" t="s">
        <v>1515</v>
      </c>
      <c r="C1065">
        <v>91.8</v>
      </c>
      <c r="D1065">
        <v>319</v>
      </c>
      <c r="E1065">
        <v>26</v>
      </c>
      <c r="F1065">
        <v>0</v>
      </c>
      <c r="G1065">
        <v>1</v>
      </c>
      <c r="H1065">
        <v>319</v>
      </c>
      <c r="I1065">
        <v>1</v>
      </c>
      <c r="J1065">
        <v>319</v>
      </c>
      <c r="K1065" s="10">
        <v>9.5600000000000002E-225</v>
      </c>
      <c r="L1065">
        <v>612</v>
      </c>
      <c r="M1065">
        <v>100</v>
      </c>
      <c r="N1065">
        <v>319</v>
      </c>
      <c r="O1065">
        <v>319</v>
      </c>
      <c r="P1065" t="s">
        <v>158</v>
      </c>
      <c r="Q1065" t="s">
        <v>41</v>
      </c>
      <c r="R1065" t="s">
        <v>1516</v>
      </c>
      <c r="S1065" t="s">
        <v>1517</v>
      </c>
      <c r="T1065">
        <v>3282271</v>
      </c>
      <c r="U1065">
        <v>3283230</v>
      </c>
      <c r="V1065" t="s">
        <v>517</v>
      </c>
      <c r="W1065" t="s">
        <v>503</v>
      </c>
      <c r="X1065">
        <v>27</v>
      </c>
      <c r="Y1065">
        <v>14</v>
      </c>
      <c r="Z1065" t="s">
        <v>13</v>
      </c>
      <c r="AA1065" t="s">
        <v>13</v>
      </c>
      <c r="AB1065" t="s">
        <v>2255</v>
      </c>
      <c r="AC1065">
        <v>27</v>
      </c>
      <c r="AD1065" t="s">
        <v>2256</v>
      </c>
    </row>
    <row r="1066" spans="1:30">
      <c r="A1066" t="s">
        <v>2278</v>
      </c>
      <c r="B1066" t="s">
        <v>1519</v>
      </c>
      <c r="C1066">
        <v>92</v>
      </c>
      <c r="D1066">
        <v>162</v>
      </c>
      <c r="E1066">
        <v>12</v>
      </c>
      <c r="F1066">
        <v>1</v>
      </c>
      <c r="G1066">
        <v>1</v>
      </c>
      <c r="H1066">
        <v>161</v>
      </c>
      <c r="I1066">
        <v>1</v>
      </c>
      <c r="J1066">
        <v>162</v>
      </c>
      <c r="K1066" s="10">
        <v>1.4499999999999999E-100</v>
      </c>
      <c r="L1066">
        <v>285</v>
      </c>
      <c r="M1066">
        <v>100</v>
      </c>
      <c r="N1066">
        <v>161</v>
      </c>
      <c r="O1066">
        <v>162</v>
      </c>
      <c r="P1066" t="s">
        <v>158</v>
      </c>
      <c r="Q1066" t="s">
        <v>41</v>
      </c>
      <c r="R1066" t="s">
        <v>1520</v>
      </c>
      <c r="S1066" t="s">
        <v>1521</v>
      </c>
      <c r="T1066">
        <v>3283587</v>
      </c>
      <c r="U1066">
        <v>3284124</v>
      </c>
      <c r="V1066" t="s">
        <v>517</v>
      </c>
      <c r="W1066" t="s">
        <v>503</v>
      </c>
      <c r="X1066">
        <v>27</v>
      </c>
      <c r="Y1066">
        <v>14</v>
      </c>
      <c r="Z1066" t="s">
        <v>13</v>
      </c>
      <c r="AA1066" t="s">
        <v>13</v>
      </c>
      <c r="AB1066" t="s">
        <v>2255</v>
      </c>
      <c r="AC1066">
        <v>27</v>
      </c>
      <c r="AD1066" t="s">
        <v>2256</v>
      </c>
    </row>
    <row r="1067" spans="1:30">
      <c r="A1067" t="s">
        <v>2281</v>
      </c>
      <c r="B1067" t="s">
        <v>1523</v>
      </c>
      <c r="C1067">
        <v>95.8</v>
      </c>
      <c r="D1067">
        <v>142</v>
      </c>
      <c r="E1067">
        <v>6</v>
      </c>
      <c r="F1067">
        <v>0</v>
      </c>
      <c r="G1067">
        <v>1</v>
      </c>
      <c r="H1067">
        <v>142</v>
      </c>
      <c r="I1067">
        <v>1</v>
      </c>
      <c r="J1067">
        <v>142</v>
      </c>
      <c r="K1067" s="10">
        <v>7.7900000000000002E-101</v>
      </c>
      <c r="L1067">
        <v>284</v>
      </c>
      <c r="M1067">
        <v>100</v>
      </c>
      <c r="N1067">
        <v>142</v>
      </c>
      <c r="O1067">
        <v>146</v>
      </c>
      <c r="P1067" t="s">
        <v>158</v>
      </c>
      <c r="Q1067" t="s">
        <v>41</v>
      </c>
      <c r="R1067" t="s">
        <v>1524</v>
      </c>
      <c r="S1067" t="s">
        <v>1525</v>
      </c>
      <c r="T1067">
        <v>3284389</v>
      </c>
      <c r="U1067">
        <v>3284933</v>
      </c>
      <c r="V1067" t="s">
        <v>517</v>
      </c>
      <c r="W1067" t="s">
        <v>502</v>
      </c>
      <c r="X1067">
        <v>27</v>
      </c>
      <c r="Y1067">
        <v>14</v>
      </c>
      <c r="Z1067" t="s">
        <v>13</v>
      </c>
      <c r="AA1067" t="s">
        <v>13</v>
      </c>
      <c r="AB1067" t="s">
        <v>2255</v>
      </c>
      <c r="AC1067">
        <v>27</v>
      </c>
      <c r="AD1067" t="s">
        <v>2256</v>
      </c>
    </row>
    <row r="1068" spans="1:30">
      <c r="A1068" t="s">
        <v>2284</v>
      </c>
      <c r="B1068" t="s">
        <v>2601</v>
      </c>
      <c r="C1068">
        <v>92.4</v>
      </c>
      <c r="D1068">
        <v>609</v>
      </c>
      <c r="E1068">
        <v>42</v>
      </c>
      <c r="F1068">
        <v>2</v>
      </c>
      <c r="G1068">
        <v>1</v>
      </c>
      <c r="H1068">
        <v>609</v>
      </c>
      <c r="I1068">
        <v>1</v>
      </c>
      <c r="J1068">
        <v>605</v>
      </c>
      <c r="K1068">
        <v>0</v>
      </c>
      <c r="L1068">
        <v>1207</v>
      </c>
      <c r="M1068">
        <v>100</v>
      </c>
      <c r="N1068">
        <v>609</v>
      </c>
      <c r="O1068">
        <v>605</v>
      </c>
      <c r="P1068" t="s">
        <v>158</v>
      </c>
      <c r="Q1068" t="s">
        <v>41</v>
      </c>
      <c r="R1068" t="s">
        <v>2602</v>
      </c>
      <c r="S1068" t="s">
        <v>2287</v>
      </c>
      <c r="T1068">
        <v>3285180</v>
      </c>
      <c r="U1068">
        <v>3287307</v>
      </c>
      <c r="V1068" t="s">
        <v>517</v>
      </c>
      <c r="W1068" t="s">
        <v>502</v>
      </c>
      <c r="X1068">
        <v>27</v>
      </c>
      <c r="Y1068">
        <v>14</v>
      </c>
      <c r="Z1068" t="s">
        <v>13</v>
      </c>
      <c r="AA1068" t="s">
        <v>13</v>
      </c>
      <c r="AB1068" t="s">
        <v>2255</v>
      </c>
      <c r="AC1068">
        <v>27</v>
      </c>
      <c r="AD1068" t="s">
        <v>2256</v>
      </c>
    </row>
    <row r="1069" spans="1:30">
      <c r="A1069" t="s">
        <v>2288</v>
      </c>
      <c r="B1069" t="s">
        <v>1527</v>
      </c>
      <c r="C1069">
        <v>92.1</v>
      </c>
      <c r="D1069">
        <v>445</v>
      </c>
      <c r="E1069">
        <v>35</v>
      </c>
      <c r="F1069">
        <v>0</v>
      </c>
      <c r="G1069">
        <v>1</v>
      </c>
      <c r="H1069">
        <v>445</v>
      </c>
      <c r="I1069">
        <v>1</v>
      </c>
      <c r="J1069">
        <v>445</v>
      </c>
      <c r="K1069" s="10">
        <v>4.5100000000000001E-305</v>
      </c>
      <c r="L1069">
        <v>825</v>
      </c>
      <c r="M1069">
        <v>100</v>
      </c>
      <c r="N1069">
        <v>445</v>
      </c>
      <c r="O1069">
        <v>445</v>
      </c>
      <c r="P1069" t="s">
        <v>158</v>
      </c>
      <c r="Q1069" t="s">
        <v>41</v>
      </c>
      <c r="R1069" t="s">
        <v>1528</v>
      </c>
      <c r="S1069" t="s">
        <v>1529</v>
      </c>
      <c r="T1069">
        <v>3287812</v>
      </c>
      <c r="U1069">
        <v>3289149</v>
      </c>
      <c r="V1069" t="s">
        <v>517</v>
      </c>
      <c r="W1069" t="s">
        <v>502</v>
      </c>
      <c r="X1069">
        <v>27</v>
      </c>
      <c r="Y1069">
        <v>14</v>
      </c>
      <c r="Z1069" t="s">
        <v>13</v>
      </c>
      <c r="AA1069" t="s">
        <v>13</v>
      </c>
      <c r="AB1069" t="s">
        <v>2255</v>
      </c>
      <c r="AC1069">
        <v>27</v>
      </c>
      <c r="AD1069" t="s">
        <v>2256</v>
      </c>
    </row>
    <row r="1070" spans="1:30">
      <c r="A1070" t="s">
        <v>2291</v>
      </c>
      <c r="B1070" t="s">
        <v>2603</v>
      </c>
      <c r="C1070">
        <v>95.4</v>
      </c>
      <c r="D1070">
        <v>282</v>
      </c>
      <c r="E1070">
        <v>13</v>
      </c>
      <c r="F1070">
        <v>0</v>
      </c>
      <c r="G1070">
        <v>1</v>
      </c>
      <c r="H1070">
        <v>282</v>
      </c>
      <c r="I1070">
        <v>1</v>
      </c>
      <c r="J1070">
        <v>282</v>
      </c>
      <c r="K1070" s="10">
        <v>8.3699999999999998E-205</v>
      </c>
      <c r="L1070">
        <v>558</v>
      </c>
      <c r="M1070">
        <v>100</v>
      </c>
      <c r="N1070">
        <v>282</v>
      </c>
      <c r="O1070">
        <v>282</v>
      </c>
      <c r="P1070" t="s">
        <v>158</v>
      </c>
      <c r="Q1070" t="s">
        <v>41</v>
      </c>
      <c r="R1070" t="s">
        <v>2604</v>
      </c>
      <c r="S1070" t="s">
        <v>2294</v>
      </c>
      <c r="T1070">
        <v>3289398</v>
      </c>
      <c r="U1070">
        <v>3290415</v>
      </c>
      <c r="V1070" t="s">
        <v>517</v>
      </c>
      <c r="W1070" t="s">
        <v>503</v>
      </c>
      <c r="X1070">
        <v>27</v>
      </c>
      <c r="Y1070">
        <v>14</v>
      </c>
      <c r="Z1070" t="s">
        <v>13</v>
      </c>
      <c r="AA1070" t="s">
        <v>13</v>
      </c>
      <c r="AB1070" t="s">
        <v>2255</v>
      </c>
      <c r="AC1070">
        <v>27</v>
      </c>
      <c r="AD1070" t="s">
        <v>2256</v>
      </c>
    </row>
    <row r="1071" spans="1:30">
      <c r="A1071" t="s">
        <v>2295</v>
      </c>
      <c r="B1071" t="s">
        <v>1531</v>
      </c>
      <c r="C1071">
        <v>94.6</v>
      </c>
      <c r="D1071">
        <v>261</v>
      </c>
      <c r="E1071">
        <v>14</v>
      </c>
      <c r="F1071">
        <v>0</v>
      </c>
      <c r="G1071">
        <v>1</v>
      </c>
      <c r="H1071">
        <v>261</v>
      </c>
      <c r="I1071">
        <v>1</v>
      </c>
      <c r="J1071">
        <v>261</v>
      </c>
      <c r="K1071" s="10">
        <v>3.1899999999999998E-185</v>
      </c>
      <c r="L1071">
        <v>507</v>
      </c>
      <c r="M1071">
        <v>99.2</v>
      </c>
      <c r="N1071">
        <v>263</v>
      </c>
      <c r="O1071">
        <v>269</v>
      </c>
      <c r="P1071" t="s">
        <v>158</v>
      </c>
      <c r="Q1071" t="s">
        <v>41</v>
      </c>
      <c r="R1071" t="s">
        <v>1532</v>
      </c>
      <c r="S1071" t="s">
        <v>1533</v>
      </c>
      <c r="T1071">
        <v>3291029</v>
      </c>
      <c r="U1071">
        <v>3291838</v>
      </c>
      <c r="V1071" t="s">
        <v>517</v>
      </c>
      <c r="W1071" t="s">
        <v>502</v>
      </c>
      <c r="X1071">
        <v>27</v>
      </c>
      <c r="Y1071">
        <v>14</v>
      </c>
      <c r="Z1071" t="s">
        <v>13</v>
      </c>
      <c r="AA1071" t="s">
        <v>13</v>
      </c>
      <c r="AB1071" t="s">
        <v>2255</v>
      </c>
      <c r="AC1071">
        <v>27</v>
      </c>
      <c r="AD1071" t="s">
        <v>2256</v>
      </c>
    </row>
    <row r="1072" spans="1:30">
      <c r="A1072" t="s">
        <v>2298</v>
      </c>
      <c r="B1072" t="s">
        <v>2605</v>
      </c>
      <c r="C1072">
        <v>94.2</v>
      </c>
      <c r="D1072">
        <v>225</v>
      </c>
      <c r="E1072">
        <v>13</v>
      </c>
      <c r="F1072">
        <v>0</v>
      </c>
      <c r="G1072">
        <v>1</v>
      </c>
      <c r="H1072">
        <v>225</v>
      </c>
      <c r="I1072">
        <v>1</v>
      </c>
      <c r="J1072">
        <v>225</v>
      </c>
      <c r="K1072" s="10">
        <v>4.2900000000000001E-165</v>
      </c>
      <c r="L1072">
        <v>453</v>
      </c>
      <c r="M1072">
        <v>100</v>
      </c>
      <c r="N1072">
        <v>225</v>
      </c>
      <c r="O1072">
        <v>225</v>
      </c>
      <c r="P1072" t="s">
        <v>158</v>
      </c>
      <c r="Q1072" t="s">
        <v>41</v>
      </c>
      <c r="R1072" t="s">
        <v>2606</v>
      </c>
      <c r="S1072" t="s">
        <v>2301</v>
      </c>
      <c r="T1072">
        <v>3292168</v>
      </c>
      <c r="U1072">
        <v>3292955</v>
      </c>
      <c r="V1072" t="s">
        <v>517</v>
      </c>
      <c r="W1072" t="s">
        <v>502</v>
      </c>
      <c r="X1072">
        <v>27</v>
      </c>
      <c r="Y1072">
        <v>14</v>
      </c>
      <c r="Z1072" t="s">
        <v>13</v>
      </c>
      <c r="AA1072" t="s">
        <v>13</v>
      </c>
      <c r="AB1072" t="s">
        <v>2255</v>
      </c>
      <c r="AC1072">
        <v>27</v>
      </c>
      <c r="AD1072" t="s">
        <v>2256</v>
      </c>
    </row>
    <row r="1073" spans="1:30">
      <c r="A1073" t="s">
        <v>2302</v>
      </c>
      <c r="B1073" t="s">
        <v>1535</v>
      </c>
      <c r="C1073">
        <v>87.6</v>
      </c>
      <c r="D1073">
        <v>396</v>
      </c>
      <c r="E1073">
        <v>49</v>
      </c>
      <c r="F1073">
        <v>0</v>
      </c>
      <c r="G1073">
        <v>1</v>
      </c>
      <c r="H1073">
        <v>396</v>
      </c>
      <c r="I1073">
        <v>1</v>
      </c>
      <c r="J1073">
        <v>396</v>
      </c>
      <c r="K1073" s="10">
        <v>1.8600000000000001E-247</v>
      </c>
      <c r="L1073">
        <v>676</v>
      </c>
      <c r="M1073">
        <v>100</v>
      </c>
      <c r="N1073">
        <v>396</v>
      </c>
      <c r="O1073">
        <v>396</v>
      </c>
      <c r="P1073" t="s">
        <v>158</v>
      </c>
      <c r="Q1073" t="s">
        <v>41</v>
      </c>
      <c r="R1073" t="s">
        <v>1536</v>
      </c>
      <c r="S1073" t="s">
        <v>1537</v>
      </c>
      <c r="T1073">
        <v>3292969</v>
      </c>
      <c r="U1073">
        <v>3294159</v>
      </c>
      <c r="V1073" t="s">
        <v>517</v>
      </c>
      <c r="W1073" t="s">
        <v>503</v>
      </c>
      <c r="X1073">
        <v>27</v>
      </c>
      <c r="Y1073">
        <v>14</v>
      </c>
      <c r="Z1073" t="s">
        <v>13</v>
      </c>
      <c r="AA1073" t="s">
        <v>13</v>
      </c>
      <c r="AB1073" t="s">
        <v>2255</v>
      </c>
      <c r="AC1073">
        <v>27</v>
      </c>
      <c r="AD1073" t="s">
        <v>2256</v>
      </c>
    </row>
    <row r="1074" spans="1:30">
      <c r="A1074" t="s">
        <v>2305</v>
      </c>
      <c r="B1074" t="s">
        <v>1539</v>
      </c>
      <c r="C1074">
        <v>89.1</v>
      </c>
      <c r="D1074">
        <v>433</v>
      </c>
      <c r="E1074">
        <v>47</v>
      </c>
      <c r="F1074">
        <v>0</v>
      </c>
      <c r="G1074">
        <v>1</v>
      </c>
      <c r="H1074">
        <v>433</v>
      </c>
      <c r="I1074">
        <v>1</v>
      </c>
      <c r="J1074">
        <v>433</v>
      </c>
      <c r="K1074" s="10">
        <v>2.8699999999999999E-273</v>
      </c>
      <c r="L1074">
        <v>744</v>
      </c>
      <c r="M1074">
        <v>99.1</v>
      </c>
      <c r="N1074">
        <v>437</v>
      </c>
      <c r="O1074">
        <v>442</v>
      </c>
      <c r="P1074" t="s">
        <v>158</v>
      </c>
      <c r="Q1074" t="s">
        <v>41</v>
      </c>
      <c r="R1074" t="s">
        <v>1540</v>
      </c>
      <c r="S1074" t="s">
        <v>1541</v>
      </c>
      <c r="T1074">
        <v>3295585</v>
      </c>
      <c r="U1074">
        <v>3296965</v>
      </c>
      <c r="V1074" t="s">
        <v>517</v>
      </c>
      <c r="W1074" t="s">
        <v>503</v>
      </c>
      <c r="X1074">
        <v>27</v>
      </c>
      <c r="Y1074">
        <v>14</v>
      </c>
      <c r="Z1074" t="s">
        <v>13</v>
      </c>
      <c r="AA1074" t="s">
        <v>13</v>
      </c>
      <c r="AB1074" t="s">
        <v>2255</v>
      </c>
      <c r="AC1074">
        <v>27</v>
      </c>
      <c r="AD1074" t="s">
        <v>2256</v>
      </c>
    </row>
    <row r="1075" spans="1:30">
      <c r="A1075" t="s">
        <v>2308</v>
      </c>
      <c r="B1075" t="s">
        <v>1543</v>
      </c>
      <c r="C1075">
        <v>93.7</v>
      </c>
      <c r="D1075">
        <v>1785</v>
      </c>
      <c r="E1075">
        <v>109</v>
      </c>
      <c r="F1075">
        <v>1</v>
      </c>
      <c r="G1075">
        <v>1</v>
      </c>
      <c r="H1075">
        <v>1782</v>
      </c>
      <c r="I1075">
        <v>1</v>
      </c>
      <c r="J1075">
        <v>1785</v>
      </c>
      <c r="K1075">
        <v>0</v>
      </c>
      <c r="L1075">
        <v>3311</v>
      </c>
      <c r="M1075">
        <v>100</v>
      </c>
      <c r="N1075">
        <v>1782</v>
      </c>
      <c r="O1075">
        <v>1785</v>
      </c>
      <c r="P1075" t="s">
        <v>158</v>
      </c>
      <c r="Q1075" t="s">
        <v>41</v>
      </c>
      <c r="R1075" t="s">
        <v>1544</v>
      </c>
      <c r="S1075" t="s">
        <v>1545</v>
      </c>
      <c r="T1075">
        <v>3297294</v>
      </c>
      <c r="U1075">
        <v>3302835</v>
      </c>
      <c r="V1075" t="s">
        <v>517</v>
      </c>
      <c r="W1075" t="s">
        <v>503</v>
      </c>
      <c r="X1075">
        <v>27</v>
      </c>
      <c r="Y1075">
        <v>14</v>
      </c>
      <c r="Z1075" t="s">
        <v>13</v>
      </c>
      <c r="AA1075" t="s">
        <v>13</v>
      </c>
      <c r="AB1075" t="s">
        <v>2255</v>
      </c>
      <c r="AC1075">
        <v>27</v>
      </c>
      <c r="AD1075" t="s">
        <v>2256</v>
      </c>
    </row>
    <row r="1076" spans="1:30">
      <c r="A1076" t="s">
        <v>2311</v>
      </c>
      <c r="B1076" t="s">
        <v>1547</v>
      </c>
      <c r="C1076">
        <v>88.8</v>
      </c>
      <c r="D1076">
        <v>339</v>
      </c>
      <c r="E1076">
        <v>19</v>
      </c>
      <c r="F1076">
        <v>1</v>
      </c>
      <c r="G1076">
        <v>83</v>
      </c>
      <c r="H1076">
        <v>421</v>
      </c>
      <c r="I1076">
        <v>1</v>
      </c>
      <c r="J1076">
        <v>320</v>
      </c>
      <c r="K1076" s="10">
        <v>1.1999999999999999E-217</v>
      </c>
      <c r="L1076">
        <v>598</v>
      </c>
      <c r="M1076">
        <v>80.5</v>
      </c>
      <c r="N1076">
        <v>421</v>
      </c>
      <c r="O1076">
        <v>320</v>
      </c>
      <c r="P1076" t="s">
        <v>158</v>
      </c>
      <c r="Q1076" t="s">
        <v>41</v>
      </c>
      <c r="R1076" t="s">
        <v>1548</v>
      </c>
      <c r="S1076" t="s">
        <v>1549</v>
      </c>
      <c r="T1076">
        <v>3303226</v>
      </c>
      <c r="U1076">
        <v>3304246</v>
      </c>
      <c r="V1076" t="s">
        <v>517</v>
      </c>
      <c r="W1076" t="s">
        <v>502</v>
      </c>
      <c r="X1076">
        <v>27</v>
      </c>
      <c r="Y1076">
        <v>14</v>
      </c>
      <c r="Z1076" t="s">
        <v>13</v>
      </c>
      <c r="AA1076" t="s">
        <v>13</v>
      </c>
      <c r="AB1076" t="s">
        <v>2255</v>
      </c>
      <c r="AC1076">
        <v>27</v>
      </c>
      <c r="AD1076" t="s">
        <v>2256</v>
      </c>
    </row>
    <row r="1077" spans="1:30">
      <c r="A1077" t="s">
        <v>2314</v>
      </c>
      <c r="B1077" t="s">
        <v>2607</v>
      </c>
      <c r="C1077">
        <v>95.6</v>
      </c>
      <c r="D1077">
        <v>482</v>
      </c>
      <c r="E1077">
        <v>21</v>
      </c>
      <c r="F1077">
        <v>0</v>
      </c>
      <c r="G1077">
        <v>1</v>
      </c>
      <c r="H1077">
        <v>482</v>
      </c>
      <c r="I1077">
        <v>1</v>
      </c>
      <c r="J1077">
        <v>482</v>
      </c>
      <c r="K1077">
        <v>0</v>
      </c>
      <c r="L1077">
        <v>932</v>
      </c>
      <c r="M1077">
        <v>100</v>
      </c>
      <c r="N1077">
        <v>482</v>
      </c>
      <c r="O1077">
        <v>482</v>
      </c>
      <c r="P1077" t="s">
        <v>158</v>
      </c>
      <c r="Q1077" t="s">
        <v>41</v>
      </c>
      <c r="R1077" t="s">
        <v>2608</v>
      </c>
      <c r="S1077" t="s">
        <v>2317</v>
      </c>
      <c r="T1077">
        <v>3304644</v>
      </c>
      <c r="U1077">
        <v>3306275</v>
      </c>
      <c r="V1077" t="s">
        <v>517</v>
      </c>
      <c r="W1077" t="s">
        <v>502</v>
      </c>
      <c r="X1077">
        <v>27</v>
      </c>
      <c r="Y1077">
        <v>14</v>
      </c>
      <c r="Z1077" t="s">
        <v>13</v>
      </c>
      <c r="AA1077" t="s">
        <v>13</v>
      </c>
      <c r="AB1077" t="s">
        <v>2255</v>
      </c>
      <c r="AC1077">
        <v>27</v>
      </c>
      <c r="AD1077" t="s">
        <v>2256</v>
      </c>
    </row>
    <row r="1078" spans="1:30">
      <c r="A1078" t="s">
        <v>2271</v>
      </c>
      <c r="B1078" t="s">
        <v>2609</v>
      </c>
      <c r="C1078">
        <v>96.8</v>
      </c>
      <c r="D1078">
        <v>502</v>
      </c>
      <c r="E1078">
        <v>16</v>
      </c>
      <c r="F1078">
        <v>0</v>
      </c>
      <c r="G1078">
        <v>1</v>
      </c>
      <c r="H1078">
        <v>502</v>
      </c>
      <c r="I1078">
        <v>1</v>
      </c>
      <c r="J1078">
        <v>502</v>
      </c>
      <c r="K1078">
        <v>0</v>
      </c>
      <c r="L1078">
        <v>992</v>
      </c>
      <c r="M1078">
        <v>100</v>
      </c>
      <c r="N1078">
        <v>502</v>
      </c>
      <c r="O1078">
        <v>502</v>
      </c>
      <c r="P1078" t="s">
        <v>159</v>
      </c>
      <c r="Q1078" t="s">
        <v>41</v>
      </c>
      <c r="R1078" t="s">
        <v>2610</v>
      </c>
      <c r="S1078" t="s">
        <v>2274</v>
      </c>
      <c r="T1078">
        <v>3275851</v>
      </c>
      <c r="U1078">
        <v>3277899</v>
      </c>
      <c r="V1078" t="s">
        <v>517</v>
      </c>
      <c r="W1078" t="s">
        <v>502</v>
      </c>
      <c r="X1078">
        <v>27</v>
      </c>
      <c r="Y1078">
        <v>14</v>
      </c>
      <c r="Z1078" t="s">
        <v>13</v>
      </c>
      <c r="AA1078" t="s">
        <v>13</v>
      </c>
      <c r="AB1078" t="s">
        <v>2255</v>
      </c>
      <c r="AC1078">
        <v>27</v>
      </c>
      <c r="AD1078" t="s">
        <v>2256</v>
      </c>
    </row>
    <row r="1079" spans="1:30">
      <c r="A1079" t="s">
        <v>2275</v>
      </c>
      <c r="B1079" t="s">
        <v>1600</v>
      </c>
      <c r="C1079">
        <v>91.8</v>
      </c>
      <c r="D1079">
        <v>319</v>
      </c>
      <c r="E1079">
        <v>26</v>
      </c>
      <c r="F1079">
        <v>0</v>
      </c>
      <c r="G1079">
        <v>1</v>
      </c>
      <c r="H1079">
        <v>319</v>
      </c>
      <c r="I1079">
        <v>1</v>
      </c>
      <c r="J1079">
        <v>319</v>
      </c>
      <c r="K1079" s="10">
        <v>9.6399999999999995E-225</v>
      </c>
      <c r="L1079">
        <v>612</v>
      </c>
      <c r="M1079">
        <v>100</v>
      </c>
      <c r="N1079">
        <v>319</v>
      </c>
      <c r="O1079">
        <v>319</v>
      </c>
      <c r="P1079" t="s">
        <v>159</v>
      </c>
      <c r="Q1079" t="s">
        <v>41</v>
      </c>
      <c r="R1079" t="s">
        <v>1601</v>
      </c>
      <c r="S1079" t="s">
        <v>1517</v>
      </c>
      <c r="T1079">
        <v>3278064</v>
      </c>
      <c r="U1079">
        <v>3279023</v>
      </c>
      <c r="V1079" t="s">
        <v>517</v>
      </c>
      <c r="W1079" t="s">
        <v>503</v>
      </c>
      <c r="X1079">
        <v>27</v>
      </c>
      <c r="Y1079">
        <v>14</v>
      </c>
      <c r="Z1079" t="s">
        <v>13</v>
      </c>
      <c r="AA1079" t="s">
        <v>13</v>
      </c>
      <c r="AB1079" t="s">
        <v>2255</v>
      </c>
      <c r="AC1079">
        <v>27</v>
      </c>
      <c r="AD1079" t="s">
        <v>2256</v>
      </c>
    </row>
    <row r="1080" spans="1:30">
      <c r="A1080" t="s">
        <v>2278</v>
      </c>
      <c r="B1080" t="s">
        <v>1602</v>
      </c>
      <c r="C1080">
        <v>92</v>
      </c>
      <c r="D1080">
        <v>162</v>
      </c>
      <c r="E1080">
        <v>12</v>
      </c>
      <c r="F1080">
        <v>1</v>
      </c>
      <c r="G1080">
        <v>1</v>
      </c>
      <c r="H1080">
        <v>161</v>
      </c>
      <c r="I1080">
        <v>1</v>
      </c>
      <c r="J1080">
        <v>162</v>
      </c>
      <c r="K1080" s="10">
        <v>1.46E-100</v>
      </c>
      <c r="L1080">
        <v>285</v>
      </c>
      <c r="M1080">
        <v>100</v>
      </c>
      <c r="N1080">
        <v>161</v>
      </c>
      <c r="O1080">
        <v>162</v>
      </c>
      <c r="P1080" t="s">
        <v>159</v>
      </c>
      <c r="Q1080" t="s">
        <v>41</v>
      </c>
      <c r="R1080" t="s">
        <v>1603</v>
      </c>
      <c r="S1080" t="s">
        <v>1521</v>
      </c>
      <c r="T1080">
        <v>3279380</v>
      </c>
      <c r="U1080">
        <v>3279917</v>
      </c>
      <c r="V1080" t="s">
        <v>517</v>
      </c>
      <c r="W1080" t="s">
        <v>503</v>
      </c>
      <c r="X1080">
        <v>27</v>
      </c>
      <c r="Y1080">
        <v>14</v>
      </c>
      <c r="Z1080" t="s">
        <v>13</v>
      </c>
      <c r="AA1080" t="s">
        <v>13</v>
      </c>
      <c r="AB1080" t="s">
        <v>2255</v>
      </c>
      <c r="AC1080">
        <v>27</v>
      </c>
      <c r="AD1080" t="s">
        <v>2256</v>
      </c>
    </row>
    <row r="1081" spans="1:30">
      <c r="A1081" t="s">
        <v>2281</v>
      </c>
      <c r="B1081" t="s">
        <v>1604</v>
      </c>
      <c r="C1081">
        <v>95.8</v>
      </c>
      <c r="D1081">
        <v>142</v>
      </c>
      <c r="E1081">
        <v>6</v>
      </c>
      <c r="F1081">
        <v>0</v>
      </c>
      <c r="G1081">
        <v>1</v>
      </c>
      <c r="H1081">
        <v>142</v>
      </c>
      <c r="I1081">
        <v>1</v>
      </c>
      <c r="J1081">
        <v>142</v>
      </c>
      <c r="K1081" s="10">
        <v>7.8599999999999998E-101</v>
      </c>
      <c r="L1081">
        <v>284</v>
      </c>
      <c r="M1081">
        <v>100</v>
      </c>
      <c r="N1081">
        <v>142</v>
      </c>
      <c r="O1081">
        <v>146</v>
      </c>
      <c r="P1081" t="s">
        <v>159</v>
      </c>
      <c r="Q1081" t="s">
        <v>41</v>
      </c>
      <c r="R1081" t="s">
        <v>1605</v>
      </c>
      <c r="S1081" t="s">
        <v>1525</v>
      </c>
      <c r="T1081">
        <v>3280182</v>
      </c>
      <c r="U1081">
        <v>3280726</v>
      </c>
      <c r="V1081" t="s">
        <v>517</v>
      </c>
      <c r="W1081" t="s">
        <v>502</v>
      </c>
      <c r="X1081">
        <v>27</v>
      </c>
      <c r="Y1081">
        <v>14</v>
      </c>
      <c r="Z1081" t="s">
        <v>13</v>
      </c>
      <c r="AA1081" t="s">
        <v>13</v>
      </c>
      <c r="AB1081" t="s">
        <v>2255</v>
      </c>
      <c r="AC1081">
        <v>27</v>
      </c>
      <c r="AD1081" t="s">
        <v>2256</v>
      </c>
    </row>
    <row r="1082" spans="1:30">
      <c r="A1082" t="s">
        <v>2284</v>
      </c>
      <c r="B1082" t="s">
        <v>2611</v>
      </c>
      <c r="C1082">
        <v>92.4</v>
      </c>
      <c r="D1082">
        <v>609</v>
      </c>
      <c r="E1082">
        <v>42</v>
      </c>
      <c r="F1082">
        <v>2</v>
      </c>
      <c r="G1082">
        <v>1</v>
      </c>
      <c r="H1082">
        <v>609</v>
      </c>
      <c r="I1082">
        <v>1</v>
      </c>
      <c r="J1082">
        <v>605</v>
      </c>
      <c r="K1082">
        <v>0</v>
      </c>
      <c r="L1082">
        <v>1207</v>
      </c>
      <c r="M1082">
        <v>100</v>
      </c>
      <c r="N1082">
        <v>609</v>
      </c>
      <c r="O1082">
        <v>605</v>
      </c>
      <c r="P1082" t="s">
        <v>159</v>
      </c>
      <c r="Q1082" t="s">
        <v>41</v>
      </c>
      <c r="R1082" t="s">
        <v>2612</v>
      </c>
      <c r="S1082" t="s">
        <v>2287</v>
      </c>
      <c r="T1082">
        <v>3280973</v>
      </c>
      <c r="U1082">
        <v>3283100</v>
      </c>
      <c r="V1082" t="s">
        <v>517</v>
      </c>
      <c r="W1082" t="s">
        <v>502</v>
      </c>
      <c r="X1082">
        <v>27</v>
      </c>
      <c r="Y1082">
        <v>14</v>
      </c>
      <c r="Z1082" t="s">
        <v>13</v>
      </c>
      <c r="AA1082" t="s">
        <v>13</v>
      </c>
      <c r="AB1082" t="s">
        <v>2255</v>
      </c>
      <c r="AC1082">
        <v>27</v>
      </c>
      <c r="AD1082" t="s">
        <v>2256</v>
      </c>
    </row>
    <row r="1083" spans="1:30">
      <c r="A1083" t="s">
        <v>2288</v>
      </c>
      <c r="B1083" t="s">
        <v>1606</v>
      </c>
      <c r="C1083">
        <v>92.1</v>
      </c>
      <c r="D1083">
        <v>445</v>
      </c>
      <c r="E1083">
        <v>35</v>
      </c>
      <c r="F1083">
        <v>0</v>
      </c>
      <c r="G1083">
        <v>1</v>
      </c>
      <c r="H1083">
        <v>445</v>
      </c>
      <c r="I1083">
        <v>1</v>
      </c>
      <c r="J1083">
        <v>445</v>
      </c>
      <c r="K1083" s="10">
        <v>4.55E-305</v>
      </c>
      <c r="L1083">
        <v>825</v>
      </c>
      <c r="M1083">
        <v>100</v>
      </c>
      <c r="N1083">
        <v>445</v>
      </c>
      <c r="O1083">
        <v>445</v>
      </c>
      <c r="P1083" t="s">
        <v>159</v>
      </c>
      <c r="Q1083" t="s">
        <v>41</v>
      </c>
      <c r="R1083" t="s">
        <v>1607</v>
      </c>
      <c r="S1083" t="s">
        <v>1529</v>
      </c>
      <c r="T1083">
        <v>3283605</v>
      </c>
      <c r="U1083">
        <v>3284942</v>
      </c>
      <c r="V1083" t="s">
        <v>517</v>
      </c>
      <c r="W1083" t="s">
        <v>502</v>
      </c>
      <c r="X1083">
        <v>27</v>
      </c>
      <c r="Y1083">
        <v>14</v>
      </c>
      <c r="Z1083" t="s">
        <v>13</v>
      </c>
      <c r="AA1083" t="s">
        <v>13</v>
      </c>
      <c r="AB1083" t="s">
        <v>2255</v>
      </c>
      <c r="AC1083">
        <v>27</v>
      </c>
      <c r="AD1083" t="s">
        <v>2256</v>
      </c>
    </row>
    <row r="1084" spans="1:30">
      <c r="A1084" t="s">
        <v>2291</v>
      </c>
      <c r="B1084" t="s">
        <v>2613</v>
      </c>
      <c r="C1084">
        <v>95.4</v>
      </c>
      <c r="D1084">
        <v>282</v>
      </c>
      <c r="E1084">
        <v>13</v>
      </c>
      <c r="F1084">
        <v>0</v>
      </c>
      <c r="G1084">
        <v>1</v>
      </c>
      <c r="H1084">
        <v>282</v>
      </c>
      <c r="I1084">
        <v>1</v>
      </c>
      <c r="J1084">
        <v>282</v>
      </c>
      <c r="K1084" s="10">
        <v>8.4399999999999998E-205</v>
      </c>
      <c r="L1084">
        <v>558</v>
      </c>
      <c r="M1084">
        <v>100</v>
      </c>
      <c r="N1084">
        <v>282</v>
      </c>
      <c r="O1084">
        <v>282</v>
      </c>
      <c r="P1084" t="s">
        <v>159</v>
      </c>
      <c r="Q1084" t="s">
        <v>41</v>
      </c>
      <c r="R1084" t="s">
        <v>2614</v>
      </c>
      <c r="S1084" t="s">
        <v>2294</v>
      </c>
      <c r="T1084">
        <v>3285191</v>
      </c>
      <c r="U1084">
        <v>3286208</v>
      </c>
      <c r="V1084" t="s">
        <v>517</v>
      </c>
      <c r="W1084" t="s">
        <v>503</v>
      </c>
      <c r="X1084">
        <v>27</v>
      </c>
      <c r="Y1084">
        <v>14</v>
      </c>
      <c r="Z1084" t="s">
        <v>13</v>
      </c>
      <c r="AA1084" t="s">
        <v>13</v>
      </c>
      <c r="AB1084" t="s">
        <v>2255</v>
      </c>
      <c r="AC1084">
        <v>27</v>
      </c>
      <c r="AD1084" t="s">
        <v>2256</v>
      </c>
    </row>
    <row r="1085" spans="1:30">
      <c r="A1085" t="s">
        <v>2295</v>
      </c>
      <c r="B1085" t="s">
        <v>1608</v>
      </c>
      <c r="C1085">
        <v>94.6</v>
      </c>
      <c r="D1085">
        <v>261</v>
      </c>
      <c r="E1085">
        <v>14</v>
      </c>
      <c r="F1085">
        <v>0</v>
      </c>
      <c r="G1085">
        <v>1</v>
      </c>
      <c r="H1085">
        <v>261</v>
      </c>
      <c r="I1085">
        <v>5</v>
      </c>
      <c r="J1085">
        <v>265</v>
      </c>
      <c r="K1085" s="10">
        <v>3.7200000000000003E-185</v>
      </c>
      <c r="L1085">
        <v>507</v>
      </c>
      <c r="M1085">
        <v>99.2</v>
      </c>
      <c r="N1085">
        <v>263</v>
      </c>
      <c r="O1085">
        <v>273</v>
      </c>
      <c r="P1085" t="s">
        <v>159</v>
      </c>
      <c r="Q1085" t="s">
        <v>41</v>
      </c>
      <c r="R1085" t="s">
        <v>1609</v>
      </c>
      <c r="S1085" t="s">
        <v>1533</v>
      </c>
      <c r="T1085">
        <v>3286729</v>
      </c>
      <c r="U1085">
        <v>3287814</v>
      </c>
      <c r="V1085" t="s">
        <v>517</v>
      </c>
      <c r="W1085" t="s">
        <v>502</v>
      </c>
      <c r="X1085">
        <v>27</v>
      </c>
      <c r="Y1085">
        <v>14</v>
      </c>
      <c r="Z1085" t="s">
        <v>13</v>
      </c>
      <c r="AA1085" t="s">
        <v>13</v>
      </c>
      <c r="AB1085" t="s">
        <v>2255</v>
      </c>
      <c r="AC1085">
        <v>27</v>
      </c>
      <c r="AD1085" t="s">
        <v>2256</v>
      </c>
    </row>
    <row r="1086" spans="1:30">
      <c r="A1086" t="s">
        <v>2298</v>
      </c>
      <c r="B1086" t="s">
        <v>2615</v>
      </c>
      <c r="C1086">
        <v>94.2</v>
      </c>
      <c r="D1086">
        <v>225</v>
      </c>
      <c r="E1086">
        <v>13</v>
      </c>
      <c r="F1086">
        <v>0</v>
      </c>
      <c r="G1086">
        <v>1</v>
      </c>
      <c r="H1086">
        <v>225</v>
      </c>
      <c r="I1086">
        <v>1</v>
      </c>
      <c r="J1086">
        <v>225</v>
      </c>
      <c r="K1086" s="10">
        <v>4.3200000000000001E-165</v>
      </c>
      <c r="L1086">
        <v>453</v>
      </c>
      <c r="M1086">
        <v>100</v>
      </c>
      <c r="N1086">
        <v>225</v>
      </c>
      <c r="O1086">
        <v>225</v>
      </c>
      <c r="P1086" t="s">
        <v>159</v>
      </c>
      <c r="Q1086" t="s">
        <v>41</v>
      </c>
      <c r="R1086" t="s">
        <v>2616</v>
      </c>
      <c r="S1086" t="s">
        <v>2301</v>
      </c>
      <c r="T1086">
        <v>3288003</v>
      </c>
      <c r="U1086">
        <v>3288680</v>
      </c>
      <c r="V1086" t="s">
        <v>517</v>
      </c>
      <c r="W1086" t="s">
        <v>502</v>
      </c>
      <c r="X1086">
        <v>27</v>
      </c>
      <c r="Y1086">
        <v>14</v>
      </c>
      <c r="Z1086" t="s">
        <v>13</v>
      </c>
      <c r="AA1086" t="s">
        <v>13</v>
      </c>
      <c r="AB1086" t="s">
        <v>2255</v>
      </c>
      <c r="AC1086">
        <v>27</v>
      </c>
      <c r="AD1086" t="s">
        <v>2256</v>
      </c>
    </row>
    <row r="1087" spans="1:30">
      <c r="A1087" t="s">
        <v>2302</v>
      </c>
      <c r="B1087" t="s">
        <v>1610</v>
      </c>
      <c r="C1087">
        <v>87.6</v>
      </c>
      <c r="D1087">
        <v>396</v>
      </c>
      <c r="E1087">
        <v>49</v>
      </c>
      <c r="F1087">
        <v>0</v>
      </c>
      <c r="G1087">
        <v>1</v>
      </c>
      <c r="H1087">
        <v>396</v>
      </c>
      <c r="I1087">
        <v>1</v>
      </c>
      <c r="J1087">
        <v>396</v>
      </c>
      <c r="K1087" s="10">
        <v>1.8799999999999999E-247</v>
      </c>
      <c r="L1087">
        <v>676</v>
      </c>
      <c r="M1087">
        <v>100</v>
      </c>
      <c r="N1087">
        <v>396</v>
      </c>
      <c r="O1087">
        <v>396</v>
      </c>
      <c r="P1087" t="s">
        <v>159</v>
      </c>
      <c r="Q1087" t="s">
        <v>41</v>
      </c>
      <c r="R1087" t="s">
        <v>1611</v>
      </c>
      <c r="S1087" t="s">
        <v>1537</v>
      </c>
      <c r="T1087">
        <v>3288762</v>
      </c>
      <c r="U1087">
        <v>3289952</v>
      </c>
      <c r="V1087" t="s">
        <v>517</v>
      </c>
      <c r="W1087" t="s">
        <v>503</v>
      </c>
      <c r="X1087">
        <v>27</v>
      </c>
      <c r="Y1087">
        <v>14</v>
      </c>
      <c r="Z1087" t="s">
        <v>13</v>
      </c>
      <c r="AA1087" t="s">
        <v>13</v>
      </c>
      <c r="AB1087" t="s">
        <v>2255</v>
      </c>
      <c r="AC1087">
        <v>27</v>
      </c>
      <c r="AD1087" t="s">
        <v>2256</v>
      </c>
    </row>
    <row r="1088" spans="1:30">
      <c r="A1088" t="s">
        <v>2305</v>
      </c>
      <c r="B1088" t="s">
        <v>1612</v>
      </c>
      <c r="C1088">
        <v>89.1</v>
      </c>
      <c r="D1088">
        <v>433</v>
      </c>
      <c r="E1088">
        <v>47</v>
      </c>
      <c r="F1088">
        <v>0</v>
      </c>
      <c r="G1088">
        <v>1</v>
      </c>
      <c r="H1088">
        <v>433</v>
      </c>
      <c r="I1088">
        <v>1</v>
      </c>
      <c r="J1088">
        <v>433</v>
      </c>
      <c r="K1088" s="10">
        <v>2.8999999999999999E-273</v>
      </c>
      <c r="L1088">
        <v>744</v>
      </c>
      <c r="M1088">
        <v>99.1</v>
      </c>
      <c r="N1088">
        <v>437</v>
      </c>
      <c r="O1088">
        <v>442</v>
      </c>
      <c r="P1088" t="s">
        <v>159</v>
      </c>
      <c r="Q1088" t="s">
        <v>41</v>
      </c>
      <c r="R1088" t="s">
        <v>1613</v>
      </c>
      <c r="S1088" t="s">
        <v>1541</v>
      </c>
      <c r="T1088">
        <v>3291378</v>
      </c>
      <c r="U1088">
        <v>3292758</v>
      </c>
      <c r="V1088" t="s">
        <v>517</v>
      </c>
      <c r="W1088" t="s">
        <v>503</v>
      </c>
      <c r="X1088">
        <v>27</v>
      </c>
      <c r="Y1088">
        <v>14</v>
      </c>
      <c r="Z1088" t="s">
        <v>13</v>
      </c>
      <c r="AA1088" t="s">
        <v>13</v>
      </c>
      <c r="AB1088" t="s">
        <v>2255</v>
      </c>
      <c r="AC1088">
        <v>27</v>
      </c>
      <c r="AD1088" t="s">
        <v>2256</v>
      </c>
    </row>
    <row r="1089" spans="1:30">
      <c r="A1089" t="s">
        <v>2308</v>
      </c>
      <c r="B1089" t="s">
        <v>1614</v>
      </c>
      <c r="C1089">
        <v>93.7</v>
      </c>
      <c r="D1089">
        <v>1785</v>
      </c>
      <c r="E1089">
        <v>109</v>
      </c>
      <c r="F1089">
        <v>1</v>
      </c>
      <c r="G1089">
        <v>1</v>
      </c>
      <c r="H1089">
        <v>1782</v>
      </c>
      <c r="I1089">
        <v>1</v>
      </c>
      <c r="J1089">
        <v>1785</v>
      </c>
      <c r="K1089">
        <v>0</v>
      </c>
      <c r="L1089">
        <v>3311</v>
      </c>
      <c r="M1089">
        <v>100</v>
      </c>
      <c r="N1089">
        <v>1782</v>
      </c>
      <c r="O1089">
        <v>1785</v>
      </c>
      <c r="P1089" t="s">
        <v>159</v>
      </c>
      <c r="Q1089" t="s">
        <v>41</v>
      </c>
      <c r="R1089" t="s">
        <v>1615</v>
      </c>
      <c r="S1089" t="s">
        <v>1545</v>
      </c>
      <c r="T1089">
        <v>3293087</v>
      </c>
      <c r="U1089">
        <v>3298628</v>
      </c>
      <c r="V1089" t="s">
        <v>517</v>
      </c>
      <c r="W1089" t="s">
        <v>503</v>
      </c>
      <c r="X1089">
        <v>27</v>
      </c>
      <c r="Y1089">
        <v>14</v>
      </c>
      <c r="Z1089" t="s">
        <v>13</v>
      </c>
      <c r="AA1089" t="s">
        <v>13</v>
      </c>
      <c r="AB1089" t="s">
        <v>2255</v>
      </c>
      <c r="AC1089">
        <v>27</v>
      </c>
      <c r="AD1089" t="s">
        <v>2256</v>
      </c>
    </row>
    <row r="1090" spans="1:30">
      <c r="A1090" t="s">
        <v>2311</v>
      </c>
      <c r="B1090" t="s">
        <v>1616</v>
      </c>
      <c r="C1090">
        <v>88.8</v>
      </c>
      <c r="D1090">
        <v>339</v>
      </c>
      <c r="E1090">
        <v>19</v>
      </c>
      <c r="F1090">
        <v>1</v>
      </c>
      <c r="G1090">
        <v>83</v>
      </c>
      <c r="H1090">
        <v>421</v>
      </c>
      <c r="I1090">
        <v>1</v>
      </c>
      <c r="J1090">
        <v>320</v>
      </c>
      <c r="K1090" s="10">
        <v>1.21E-217</v>
      </c>
      <c r="L1090">
        <v>598</v>
      </c>
      <c r="M1090">
        <v>80.5</v>
      </c>
      <c r="N1090">
        <v>421</v>
      </c>
      <c r="O1090">
        <v>320</v>
      </c>
      <c r="P1090" t="s">
        <v>159</v>
      </c>
      <c r="Q1090" t="s">
        <v>41</v>
      </c>
      <c r="R1090" t="s">
        <v>1617</v>
      </c>
      <c r="S1090" t="s">
        <v>1549</v>
      </c>
      <c r="T1090">
        <v>3299019</v>
      </c>
      <c r="U1090">
        <v>3300039</v>
      </c>
      <c r="V1090" t="s">
        <v>517</v>
      </c>
      <c r="W1090" t="s">
        <v>502</v>
      </c>
      <c r="X1090">
        <v>27</v>
      </c>
      <c r="Y1090">
        <v>14</v>
      </c>
      <c r="Z1090" t="s">
        <v>13</v>
      </c>
      <c r="AA1090" t="s">
        <v>13</v>
      </c>
      <c r="AB1090" t="s">
        <v>2255</v>
      </c>
      <c r="AC1090">
        <v>27</v>
      </c>
      <c r="AD1090" t="s">
        <v>2256</v>
      </c>
    </row>
    <row r="1091" spans="1:30">
      <c r="A1091" t="s">
        <v>2314</v>
      </c>
      <c r="B1091" t="s">
        <v>2617</v>
      </c>
      <c r="C1091">
        <v>95.6</v>
      </c>
      <c r="D1091">
        <v>482</v>
      </c>
      <c r="E1091">
        <v>21</v>
      </c>
      <c r="F1091">
        <v>0</v>
      </c>
      <c r="G1091">
        <v>1</v>
      </c>
      <c r="H1091">
        <v>482</v>
      </c>
      <c r="I1091">
        <v>1</v>
      </c>
      <c r="J1091">
        <v>482</v>
      </c>
      <c r="K1091">
        <v>0</v>
      </c>
      <c r="L1091">
        <v>932</v>
      </c>
      <c r="M1091">
        <v>100</v>
      </c>
      <c r="N1091">
        <v>482</v>
      </c>
      <c r="O1091">
        <v>482</v>
      </c>
      <c r="P1091" t="s">
        <v>159</v>
      </c>
      <c r="Q1091" t="s">
        <v>41</v>
      </c>
      <c r="R1091" t="s">
        <v>2618</v>
      </c>
      <c r="S1091" t="s">
        <v>2317</v>
      </c>
      <c r="T1091">
        <v>3300437</v>
      </c>
      <c r="U1091">
        <v>3302068</v>
      </c>
      <c r="V1091" t="s">
        <v>517</v>
      </c>
      <c r="W1091" t="s">
        <v>502</v>
      </c>
      <c r="X1091">
        <v>27</v>
      </c>
      <c r="Y1091">
        <v>14</v>
      </c>
      <c r="Z1091" t="s">
        <v>13</v>
      </c>
      <c r="AA1091" t="s">
        <v>13</v>
      </c>
      <c r="AB1091" t="s">
        <v>2255</v>
      </c>
      <c r="AC1091">
        <v>27</v>
      </c>
      <c r="AD1091" t="s">
        <v>2256</v>
      </c>
    </row>
    <row r="1092" spans="1:30">
      <c r="A1092" t="s">
        <v>2271</v>
      </c>
      <c r="B1092" t="s">
        <v>2619</v>
      </c>
      <c r="C1092">
        <v>96.6</v>
      </c>
      <c r="D1092">
        <v>502</v>
      </c>
      <c r="E1092">
        <v>17</v>
      </c>
      <c r="F1092">
        <v>0</v>
      </c>
      <c r="G1092">
        <v>1</v>
      </c>
      <c r="H1092">
        <v>502</v>
      </c>
      <c r="I1092">
        <v>1</v>
      </c>
      <c r="J1092">
        <v>502</v>
      </c>
      <c r="K1092">
        <v>0</v>
      </c>
      <c r="L1092">
        <v>990</v>
      </c>
      <c r="M1092">
        <v>100</v>
      </c>
      <c r="N1092">
        <v>502</v>
      </c>
      <c r="O1092">
        <v>502</v>
      </c>
      <c r="P1092" t="s">
        <v>160</v>
      </c>
      <c r="Q1092" t="s">
        <v>41</v>
      </c>
      <c r="R1092" t="s">
        <v>2620</v>
      </c>
      <c r="S1092" t="s">
        <v>2274</v>
      </c>
      <c r="T1092">
        <v>3273244</v>
      </c>
      <c r="U1092">
        <v>3275281</v>
      </c>
      <c r="V1092" t="s">
        <v>517</v>
      </c>
      <c r="W1092" t="s">
        <v>502</v>
      </c>
      <c r="X1092">
        <v>27</v>
      </c>
      <c r="Y1092">
        <v>14</v>
      </c>
      <c r="Z1092" t="s">
        <v>13</v>
      </c>
      <c r="AA1092" t="s">
        <v>13</v>
      </c>
      <c r="AB1092" t="s">
        <v>2255</v>
      </c>
      <c r="AC1092">
        <v>27</v>
      </c>
      <c r="AD1092" t="s">
        <v>2256</v>
      </c>
    </row>
    <row r="1093" spans="1:30">
      <c r="A1093" t="s">
        <v>2275</v>
      </c>
      <c r="B1093" t="s">
        <v>1648</v>
      </c>
      <c r="C1093">
        <v>90.9</v>
      </c>
      <c r="D1093">
        <v>319</v>
      </c>
      <c r="E1093">
        <v>29</v>
      </c>
      <c r="F1093">
        <v>0</v>
      </c>
      <c r="G1093">
        <v>1</v>
      </c>
      <c r="H1093">
        <v>319</v>
      </c>
      <c r="I1093">
        <v>1</v>
      </c>
      <c r="J1093">
        <v>319</v>
      </c>
      <c r="K1093" s="10">
        <v>1.78E-220</v>
      </c>
      <c r="L1093">
        <v>601</v>
      </c>
      <c r="M1093">
        <v>100</v>
      </c>
      <c r="N1093">
        <v>319</v>
      </c>
      <c r="O1093">
        <v>319</v>
      </c>
      <c r="P1093" t="s">
        <v>160</v>
      </c>
      <c r="Q1093" t="s">
        <v>41</v>
      </c>
      <c r="R1093" t="s">
        <v>1649</v>
      </c>
      <c r="S1093" t="s">
        <v>1517</v>
      </c>
      <c r="T1093">
        <v>3275450</v>
      </c>
      <c r="U1093">
        <v>3276409</v>
      </c>
      <c r="V1093" t="s">
        <v>517</v>
      </c>
      <c r="W1093" t="s">
        <v>503</v>
      </c>
      <c r="X1093">
        <v>27</v>
      </c>
      <c r="Y1093">
        <v>14</v>
      </c>
      <c r="Z1093" t="s">
        <v>13</v>
      </c>
      <c r="AA1093" t="s">
        <v>13</v>
      </c>
      <c r="AB1093" t="s">
        <v>2255</v>
      </c>
      <c r="AC1093">
        <v>27</v>
      </c>
      <c r="AD1093" t="s">
        <v>2256</v>
      </c>
    </row>
    <row r="1094" spans="1:30">
      <c r="A1094" t="s">
        <v>2278</v>
      </c>
      <c r="B1094" t="s">
        <v>1650</v>
      </c>
      <c r="C1094">
        <v>92.6</v>
      </c>
      <c r="D1094">
        <v>162</v>
      </c>
      <c r="E1094">
        <v>11</v>
      </c>
      <c r="F1094">
        <v>1</v>
      </c>
      <c r="G1094">
        <v>1</v>
      </c>
      <c r="H1094">
        <v>161</v>
      </c>
      <c r="I1094">
        <v>1</v>
      </c>
      <c r="J1094">
        <v>162</v>
      </c>
      <c r="K1094" s="10">
        <v>1.52E-102</v>
      </c>
      <c r="L1094">
        <v>290</v>
      </c>
      <c r="M1094">
        <v>100</v>
      </c>
      <c r="N1094">
        <v>161</v>
      </c>
      <c r="O1094">
        <v>162</v>
      </c>
      <c r="P1094" t="s">
        <v>160</v>
      </c>
      <c r="Q1094" t="s">
        <v>41</v>
      </c>
      <c r="R1094" t="s">
        <v>1651</v>
      </c>
      <c r="S1094" t="s">
        <v>1521</v>
      </c>
      <c r="T1094">
        <v>3276783</v>
      </c>
      <c r="U1094">
        <v>3277320</v>
      </c>
      <c r="V1094" t="s">
        <v>517</v>
      </c>
      <c r="W1094" t="s">
        <v>503</v>
      </c>
      <c r="X1094">
        <v>27</v>
      </c>
      <c r="Y1094">
        <v>14</v>
      </c>
      <c r="Z1094" t="s">
        <v>13</v>
      </c>
      <c r="AA1094" t="s">
        <v>13</v>
      </c>
      <c r="AB1094" t="s">
        <v>2255</v>
      </c>
      <c r="AC1094">
        <v>27</v>
      </c>
      <c r="AD1094" t="s">
        <v>2256</v>
      </c>
    </row>
    <row r="1095" spans="1:30">
      <c r="A1095" t="s">
        <v>2281</v>
      </c>
      <c r="B1095" t="s">
        <v>1652</v>
      </c>
      <c r="C1095">
        <v>95.8</v>
      </c>
      <c r="D1095">
        <v>142</v>
      </c>
      <c r="E1095">
        <v>6</v>
      </c>
      <c r="F1095">
        <v>0</v>
      </c>
      <c r="G1095">
        <v>1</v>
      </c>
      <c r="H1095">
        <v>142</v>
      </c>
      <c r="I1095">
        <v>1</v>
      </c>
      <c r="J1095">
        <v>142</v>
      </c>
      <c r="K1095" s="10">
        <v>7.8299999999999994E-101</v>
      </c>
      <c r="L1095">
        <v>284</v>
      </c>
      <c r="M1095">
        <v>100</v>
      </c>
      <c r="N1095">
        <v>142</v>
      </c>
      <c r="O1095">
        <v>146</v>
      </c>
      <c r="P1095" t="s">
        <v>160</v>
      </c>
      <c r="Q1095" t="s">
        <v>41</v>
      </c>
      <c r="R1095" t="s">
        <v>1653</v>
      </c>
      <c r="S1095" t="s">
        <v>1525</v>
      </c>
      <c r="T1095">
        <v>3277585</v>
      </c>
      <c r="U1095">
        <v>3278129</v>
      </c>
      <c r="V1095" t="s">
        <v>517</v>
      </c>
      <c r="W1095" t="s">
        <v>502</v>
      </c>
      <c r="X1095">
        <v>27</v>
      </c>
      <c r="Y1095">
        <v>14</v>
      </c>
      <c r="Z1095" t="s">
        <v>13</v>
      </c>
      <c r="AA1095" t="s">
        <v>13</v>
      </c>
      <c r="AB1095" t="s">
        <v>2255</v>
      </c>
      <c r="AC1095">
        <v>27</v>
      </c>
      <c r="AD1095" t="s">
        <v>2256</v>
      </c>
    </row>
    <row r="1096" spans="1:30">
      <c r="A1096" t="s">
        <v>2284</v>
      </c>
      <c r="B1096" t="s">
        <v>2621</v>
      </c>
      <c r="C1096">
        <v>92.6</v>
      </c>
      <c r="D1096">
        <v>609</v>
      </c>
      <c r="E1096">
        <v>42</v>
      </c>
      <c r="F1096">
        <v>1</v>
      </c>
      <c r="G1096">
        <v>1</v>
      </c>
      <c r="H1096">
        <v>609</v>
      </c>
      <c r="I1096">
        <v>1</v>
      </c>
      <c r="J1096">
        <v>606</v>
      </c>
      <c r="K1096">
        <v>0</v>
      </c>
      <c r="L1096">
        <v>1213</v>
      </c>
      <c r="M1096">
        <v>100</v>
      </c>
      <c r="N1096">
        <v>609</v>
      </c>
      <c r="O1096">
        <v>606</v>
      </c>
      <c r="P1096" t="s">
        <v>160</v>
      </c>
      <c r="Q1096" t="s">
        <v>41</v>
      </c>
      <c r="R1096" t="s">
        <v>2622</v>
      </c>
      <c r="S1096" t="s">
        <v>2287</v>
      </c>
      <c r="T1096">
        <v>3278376</v>
      </c>
      <c r="U1096">
        <v>3280506</v>
      </c>
      <c r="V1096" t="s">
        <v>517</v>
      </c>
      <c r="W1096" t="s">
        <v>502</v>
      </c>
      <c r="X1096">
        <v>27</v>
      </c>
      <c r="Y1096">
        <v>14</v>
      </c>
      <c r="Z1096" t="s">
        <v>13</v>
      </c>
      <c r="AA1096" t="s">
        <v>13</v>
      </c>
      <c r="AB1096" t="s">
        <v>2255</v>
      </c>
      <c r="AC1096">
        <v>27</v>
      </c>
      <c r="AD1096" t="s">
        <v>2256</v>
      </c>
    </row>
    <row r="1097" spans="1:30">
      <c r="A1097" t="s">
        <v>2288</v>
      </c>
      <c r="B1097" t="s">
        <v>1654</v>
      </c>
      <c r="C1097">
        <v>90.8</v>
      </c>
      <c r="D1097">
        <v>445</v>
      </c>
      <c r="E1097">
        <v>41</v>
      </c>
      <c r="F1097">
        <v>0</v>
      </c>
      <c r="G1097">
        <v>1</v>
      </c>
      <c r="H1097">
        <v>445</v>
      </c>
      <c r="I1097">
        <v>1</v>
      </c>
      <c r="J1097">
        <v>445</v>
      </c>
      <c r="K1097" s="10">
        <v>1.39E-299</v>
      </c>
      <c r="L1097">
        <v>811</v>
      </c>
      <c r="M1097">
        <v>100</v>
      </c>
      <c r="N1097">
        <v>445</v>
      </c>
      <c r="O1097">
        <v>445</v>
      </c>
      <c r="P1097" t="s">
        <v>160</v>
      </c>
      <c r="Q1097" t="s">
        <v>41</v>
      </c>
      <c r="R1097" t="s">
        <v>1655</v>
      </c>
      <c r="S1097" t="s">
        <v>1529</v>
      </c>
      <c r="T1097">
        <v>3281019</v>
      </c>
      <c r="U1097">
        <v>3282356</v>
      </c>
      <c r="V1097" t="s">
        <v>517</v>
      </c>
      <c r="W1097" t="s">
        <v>502</v>
      </c>
      <c r="X1097">
        <v>27</v>
      </c>
      <c r="Y1097">
        <v>14</v>
      </c>
      <c r="Z1097" t="s">
        <v>13</v>
      </c>
      <c r="AA1097" t="s">
        <v>13</v>
      </c>
      <c r="AB1097" t="s">
        <v>2255</v>
      </c>
      <c r="AC1097">
        <v>27</v>
      </c>
      <c r="AD1097" t="s">
        <v>2256</v>
      </c>
    </row>
    <row r="1098" spans="1:30">
      <c r="A1098" t="s">
        <v>2291</v>
      </c>
      <c r="B1098" t="s">
        <v>2623</v>
      </c>
      <c r="C1098">
        <v>94</v>
      </c>
      <c r="D1098">
        <v>282</v>
      </c>
      <c r="E1098">
        <v>17</v>
      </c>
      <c r="F1098">
        <v>0</v>
      </c>
      <c r="G1098">
        <v>1</v>
      </c>
      <c r="H1098">
        <v>282</v>
      </c>
      <c r="I1098">
        <v>1</v>
      </c>
      <c r="J1098">
        <v>282</v>
      </c>
      <c r="K1098" s="10">
        <v>3.8300000000000001E-201</v>
      </c>
      <c r="L1098">
        <v>549</v>
      </c>
      <c r="M1098">
        <v>100</v>
      </c>
      <c r="N1098">
        <v>282</v>
      </c>
      <c r="O1098">
        <v>282</v>
      </c>
      <c r="P1098" t="s">
        <v>160</v>
      </c>
      <c r="Q1098" t="s">
        <v>41</v>
      </c>
      <c r="R1098" t="s">
        <v>2624</v>
      </c>
      <c r="S1098" t="s">
        <v>2294</v>
      </c>
      <c r="T1098">
        <v>3282598</v>
      </c>
      <c r="U1098">
        <v>3283614</v>
      </c>
      <c r="V1098" t="s">
        <v>517</v>
      </c>
      <c r="W1098" t="s">
        <v>503</v>
      </c>
      <c r="X1098">
        <v>27</v>
      </c>
      <c r="Y1098">
        <v>14</v>
      </c>
      <c r="Z1098" t="s">
        <v>13</v>
      </c>
      <c r="AA1098" t="s">
        <v>13</v>
      </c>
      <c r="AB1098" t="s">
        <v>2255</v>
      </c>
      <c r="AC1098">
        <v>27</v>
      </c>
      <c r="AD1098" t="s">
        <v>2256</v>
      </c>
    </row>
    <row r="1099" spans="1:30">
      <c r="A1099" t="s">
        <v>2295</v>
      </c>
      <c r="B1099" t="s">
        <v>1656</v>
      </c>
      <c r="C1099">
        <v>94.3</v>
      </c>
      <c r="D1099">
        <v>261</v>
      </c>
      <c r="E1099">
        <v>15</v>
      </c>
      <c r="F1099">
        <v>0</v>
      </c>
      <c r="G1099">
        <v>1</v>
      </c>
      <c r="H1099">
        <v>261</v>
      </c>
      <c r="I1099">
        <v>1</v>
      </c>
      <c r="J1099">
        <v>261</v>
      </c>
      <c r="K1099" s="10">
        <v>5.3099999999999997E-184</v>
      </c>
      <c r="L1099">
        <v>504</v>
      </c>
      <c r="M1099">
        <v>99.2</v>
      </c>
      <c r="N1099">
        <v>263</v>
      </c>
      <c r="O1099">
        <v>269</v>
      </c>
      <c r="P1099" t="s">
        <v>160</v>
      </c>
      <c r="Q1099" t="s">
        <v>41</v>
      </c>
      <c r="R1099" t="s">
        <v>1657</v>
      </c>
      <c r="S1099" t="s">
        <v>1533</v>
      </c>
      <c r="T1099">
        <v>3284228</v>
      </c>
      <c r="U1099">
        <v>3285069</v>
      </c>
      <c r="V1099" t="s">
        <v>517</v>
      </c>
      <c r="W1099" t="s">
        <v>502</v>
      </c>
      <c r="X1099">
        <v>27</v>
      </c>
      <c r="Y1099">
        <v>14</v>
      </c>
      <c r="Z1099" t="s">
        <v>13</v>
      </c>
      <c r="AA1099" t="s">
        <v>13</v>
      </c>
      <c r="AB1099" t="s">
        <v>2255</v>
      </c>
      <c r="AC1099">
        <v>27</v>
      </c>
      <c r="AD1099" t="s">
        <v>2256</v>
      </c>
    </row>
    <row r="1100" spans="1:30">
      <c r="A1100" t="s">
        <v>2298</v>
      </c>
      <c r="B1100" t="s">
        <v>2625</v>
      </c>
      <c r="C1100">
        <v>94.2</v>
      </c>
      <c r="D1100">
        <v>225</v>
      </c>
      <c r="E1100">
        <v>13</v>
      </c>
      <c r="F1100">
        <v>0</v>
      </c>
      <c r="G1100">
        <v>1</v>
      </c>
      <c r="H1100">
        <v>225</v>
      </c>
      <c r="I1100">
        <v>1</v>
      </c>
      <c r="J1100">
        <v>225</v>
      </c>
      <c r="K1100" s="10">
        <v>8.6900000000000008E-165</v>
      </c>
      <c r="L1100">
        <v>452</v>
      </c>
      <c r="M1100">
        <v>100</v>
      </c>
      <c r="N1100">
        <v>225</v>
      </c>
      <c r="O1100">
        <v>225</v>
      </c>
      <c r="P1100" t="s">
        <v>160</v>
      </c>
      <c r="Q1100" t="s">
        <v>41</v>
      </c>
      <c r="R1100" t="s">
        <v>2626</v>
      </c>
      <c r="S1100" t="s">
        <v>2301</v>
      </c>
      <c r="T1100">
        <v>3285366</v>
      </c>
      <c r="U1100">
        <v>3286143</v>
      </c>
      <c r="V1100" t="s">
        <v>517</v>
      </c>
      <c r="W1100" t="s">
        <v>502</v>
      </c>
      <c r="X1100">
        <v>27</v>
      </c>
      <c r="Y1100">
        <v>14</v>
      </c>
      <c r="Z1100" t="s">
        <v>13</v>
      </c>
      <c r="AA1100" t="s">
        <v>13</v>
      </c>
      <c r="AB1100" t="s">
        <v>2255</v>
      </c>
      <c r="AC1100">
        <v>27</v>
      </c>
      <c r="AD1100" t="s">
        <v>2256</v>
      </c>
    </row>
    <row r="1101" spans="1:30">
      <c r="A1101" t="s">
        <v>2302</v>
      </c>
      <c r="B1101" t="s">
        <v>1658</v>
      </c>
      <c r="C1101">
        <v>87.6</v>
      </c>
      <c r="D1101">
        <v>396</v>
      </c>
      <c r="E1101">
        <v>49</v>
      </c>
      <c r="F1101">
        <v>0</v>
      </c>
      <c r="G1101">
        <v>1</v>
      </c>
      <c r="H1101">
        <v>396</v>
      </c>
      <c r="I1101">
        <v>1</v>
      </c>
      <c r="J1101">
        <v>396</v>
      </c>
      <c r="K1101" s="10">
        <v>1.8700000000000001E-247</v>
      </c>
      <c r="L1101">
        <v>676</v>
      </c>
      <c r="M1101">
        <v>100</v>
      </c>
      <c r="N1101">
        <v>396</v>
      </c>
      <c r="O1101">
        <v>396</v>
      </c>
      <c r="P1101" t="s">
        <v>160</v>
      </c>
      <c r="Q1101" t="s">
        <v>41</v>
      </c>
      <c r="R1101" t="s">
        <v>1659</v>
      </c>
      <c r="S1101" t="s">
        <v>1537</v>
      </c>
      <c r="T1101">
        <v>3286165</v>
      </c>
      <c r="U1101">
        <v>3287355</v>
      </c>
      <c r="V1101" t="s">
        <v>517</v>
      </c>
      <c r="W1101" t="s">
        <v>503</v>
      </c>
      <c r="X1101">
        <v>27</v>
      </c>
      <c r="Y1101">
        <v>14</v>
      </c>
      <c r="Z1101" t="s">
        <v>13</v>
      </c>
      <c r="AA1101" t="s">
        <v>13</v>
      </c>
      <c r="AB1101" t="s">
        <v>2255</v>
      </c>
      <c r="AC1101">
        <v>27</v>
      </c>
      <c r="AD1101" t="s">
        <v>2256</v>
      </c>
    </row>
    <row r="1102" spans="1:30">
      <c r="A1102" t="s">
        <v>2305</v>
      </c>
      <c r="B1102" t="s">
        <v>1660</v>
      </c>
      <c r="C1102">
        <v>90.1</v>
      </c>
      <c r="D1102">
        <v>433</v>
      </c>
      <c r="E1102">
        <v>43</v>
      </c>
      <c r="F1102">
        <v>0</v>
      </c>
      <c r="G1102">
        <v>1</v>
      </c>
      <c r="H1102">
        <v>433</v>
      </c>
      <c r="I1102">
        <v>1</v>
      </c>
      <c r="J1102">
        <v>433</v>
      </c>
      <c r="K1102" s="10">
        <v>1.63E-276</v>
      </c>
      <c r="L1102">
        <v>753</v>
      </c>
      <c r="M1102">
        <v>99.1</v>
      </c>
      <c r="N1102">
        <v>437</v>
      </c>
      <c r="O1102">
        <v>439</v>
      </c>
      <c r="P1102" t="s">
        <v>160</v>
      </c>
      <c r="Q1102" t="s">
        <v>41</v>
      </c>
      <c r="R1102" t="s">
        <v>1661</v>
      </c>
      <c r="S1102" t="s">
        <v>1541</v>
      </c>
      <c r="T1102">
        <v>3288763</v>
      </c>
      <c r="U1102">
        <v>3290134</v>
      </c>
      <c r="V1102" t="s">
        <v>517</v>
      </c>
      <c r="W1102" t="s">
        <v>503</v>
      </c>
      <c r="X1102">
        <v>27</v>
      </c>
      <c r="Y1102">
        <v>14</v>
      </c>
      <c r="Z1102" t="s">
        <v>13</v>
      </c>
      <c r="AA1102" t="s">
        <v>13</v>
      </c>
      <c r="AB1102" t="s">
        <v>2255</v>
      </c>
      <c r="AC1102">
        <v>27</v>
      </c>
      <c r="AD1102" t="s">
        <v>2256</v>
      </c>
    </row>
    <row r="1103" spans="1:30">
      <c r="A1103" t="s">
        <v>2308</v>
      </c>
      <c r="B1103" t="s">
        <v>1662</v>
      </c>
      <c r="C1103">
        <v>93.3</v>
      </c>
      <c r="D1103">
        <v>1785</v>
      </c>
      <c r="E1103">
        <v>116</v>
      </c>
      <c r="F1103">
        <v>1</v>
      </c>
      <c r="G1103">
        <v>1</v>
      </c>
      <c r="H1103">
        <v>1782</v>
      </c>
      <c r="I1103">
        <v>1</v>
      </c>
      <c r="J1103">
        <v>1785</v>
      </c>
      <c r="K1103">
        <v>0</v>
      </c>
      <c r="L1103">
        <v>3304</v>
      </c>
      <c r="M1103">
        <v>100</v>
      </c>
      <c r="N1103">
        <v>1782</v>
      </c>
      <c r="O1103">
        <v>1785</v>
      </c>
      <c r="P1103" t="s">
        <v>160</v>
      </c>
      <c r="Q1103" t="s">
        <v>41</v>
      </c>
      <c r="R1103" t="s">
        <v>1663</v>
      </c>
      <c r="S1103" t="s">
        <v>1545</v>
      </c>
      <c r="T1103">
        <v>3290463</v>
      </c>
      <c r="U1103">
        <v>3296004</v>
      </c>
      <c r="V1103" t="s">
        <v>517</v>
      </c>
      <c r="W1103" t="s">
        <v>503</v>
      </c>
      <c r="X1103">
        <v>27</v>
      </c>
      <c r="Y1103">
        <v>14</v>
      </c>
      <c r="Z1103" t="s">
        <v>13</v>
      </c>
      <c r="AA1103" t="s">
        <v>13</v>
      </c>
      <c r="AB1103" t="s">
        <v>2255</v>
      </c>
      <c r="AC1103">
        <v>27</v>
      </c>
      <c r="AD1103" t="s">
        <v>2256</v>
      </c>
    </row>
    <row r="1104" spans="1:30">
      <c r="A1104" t="s">
        <v>2311</v>
      </c>
      <c r="B1104" t="s">
        <v>1664</v>
      </c>
      <c r="C1104">
        <v>89.4</v>
      </c>
      <c r="D1104">
        <v>339</v>
      </c>
      <c r="E1104">
        <v>17</v>
      </c>
      <c r="F1104">
        <v>1</v>
      </c>
      <c r="G1104">
        <v>83</v>
      </c>
      <c r="H1104">
        <v>421</v>
      </c>
      <c r="I1104">
        <v>1</v>
      </c>
      <c r="J1104">
        <v>320</v>
      </c>
      <c r="K1104" s="10">
        <v>2.56E-219</v>
      </c>
      <c r="L1104">
        <v>602</v>
      </c>
      <c r="M1104">
        <v>80.5</v>
      </c>
      <c r="N1104">
        <v>421</v>
      </c>
      <c r="O1104">
        <v>320</v>
      </c>
      <c r="P1104" t="s">
        <v>160</v>
      </c>
      <c r="Q1104" t="s">
        <v>41</v>
      </c>
      <c r="R1104" t="s">
        <v>1665</v>
      </c>
      <c r="S1104" t="s">
        <v>1549</v>
      </c>
      <c r="T1104">
        <v>3296369</v>
      </c>
      <c r="U1104">
        <v>3297388</v>
      </c>
      <c r="V1104" t="s">
        <v>517</v>
      </c>
      <c r="W1104" t="s">
        <v>502</v>
      </c>
      <c r="X1104">
        <v>27</v>
      </c>
      <c r="Y1104">
        <v>14</v>
      </c>
      <c r="Z1104" t="s">
        <v>13</v>
      </c>
      <c r="AA1104" t="s">
        <v>13</v>
      </c>
      <c r="AB1104" t="s">
        <v>2255</v>
      </c>
      <c r="AC1104">
        <v>27</v>
      </c>
      <c r="AD1104" t="s">
        <v>2256</v>
      </c>
    </row>
    <row r="1105" spans="1:30">
      <c r="A1105" t="s">
        <v>2314</v>
      </c>
      <c r="B1105" t="s">
        <v>2627</v>
      </c>
      <c r="C1105">
        <v>95.6</v>
      </c>
      <c r="D1105">
        <v>482</v>
      </c>
      <c r="E1105">
        <v>21</v>
      </c>
      <c r="F1105">
        <v>0</v>
      </c>
      <c r="G1105">
        <v>1</v>
      </c>
      <c r="H1105">
        <v>482</v>
      </c>
      <c r="I1105">
        <v>1</v>
      </c>
      <c r="J1105">
        <v>482</v>
      </c>
      <c r="K1105">
        <v>0</v>
      </c>
      <c r="L1105">
        <v>933</v>
      </c>
      <c r="M1105">
        <v>100</v>
      </c>
      <c r="N1105">
        <v>482</v>
      </c>
      <c r="O1105">
        <v>482</v>
      </c>
      <c r="P1105" t="s">
        <v>160</v>
      </c>
      <c r="Q1105" t="s">
        <v>41</v>
      </c>
      <c r="R1105" t="s">
        <v>2628</v>
      </c>
      <c r="S1105" t="s">
        <v>2317</v>
      </c>
      <c r="T1105">
        <v>3297786</v>
      </c>
      <c r="U1105">
        <v>3299417</v>
      </c>
      <c r="V1105" t="s">
        <v>517</v>
      </c>
      <c r="W1105" t="s">
        <v>502</v>
      </c>
      <c r="X1105">
        <v>27</v>
      </c>
      <c r="Y1105">
        <v>14</v>
      </c>
      <c r="Z1105" t="s">
        <v>13</v>
      </c>
      <c r="AA1105" t="s">
        <v>13</v>
      </c>
      <c r="AB1105" t="s">
        <v>2255</v>
      </c>
      <c r="AC1105">
        <v>27</v>
      </c>
      <c r="AD1105" t="s">
        <v>2256</v>
      </c>
    </row>
    <row r="1106" spans="1:30">
      <c r="A1106" t="s">
        <v>2271</v>
      </c>
      <c r="B1106" t="s">
        <v>2629</v>
      </c>
      <c r="C1106">
        <v>96.8</v>
      </c>
      <c r="D1106">
        <v>502</v>
      </c>
      <c r="E1106">
        <v>16</v>
      </c>
      <c r="F1106">
        <v>0</v>
      </c>
      <c r="G1106">
        <v>1</v>
      </c>
      <c r="H1106">
        <v>502</v>
      </c>
      <c r="I1106">
        <v>1</v>
      </c>
      <c r="J1106">
        <v>502</v>
      </c>
      <c r="K1106">
        <v>0</v>
      </c>
      <c r="L1106">
        <v>992</v>
      </c>
      <c r="M1106">
        <v>100</v>
      </c>
      <c r="N1106">
        <v>502</v>
      </c>
      <c r="O1106">
        <v>502</v>
      </c>
      <c r="P1106" t="s">
        <v>161</v>
      </c>
      <c r="Q1106" t="s">
        <v>41</v>
      </c>
      <c r="R1106" t="s">
        <v>2630</v>
      </c>
      <c r="S1106" t="s">
        <v>2274</v>
      </c>
      <c r="T1106">
        <v>3227078</v>
      </c>
      <c r="U1106">
        <v>3229141</v>
      </c>
      <c r="V1106" t="s">
        <v>564</v>
      </c>
      <c r="W1106" t="s">
        <v>502</v>
      </c>
      <c r="X1106">
        <v>27</v>
      </c>
      <c r="Y1106">
        <v>14</v>
      </c>
      <c r="Z1106" t="s">
        <v>13</v>
      </c>
      <c r="AA1106" t="s">
        <v>13</v>
      </c>
      <c r="AB1106" t="s">
        <v>2255</v>
      </c>
      <c r="AC1106">
        <v>27</v>
      </c>
      <c r="AD1106" t="s">
        <v>2256</v>
      </c>
    </row>
    <row r="1107" spans="1:30">
      <c r="A1107" t="s">
        <v>2275</v>
      </c>
      <c r="B1107" t="s">
        <v>1696</v>
      </c>
      <c r="C1107">
        <v>92.2</v>
      </c>
      <c r="D1107">
        <v>319</v>
      </c>
      <c r="E1107">
        <v>25</v>
      </c>
      <c r="F1107">
        <v>0</v>
      </c>
      <c r="G1107">
        <v>1</v>
      </c>
      <c r="H1107">
        <v>319</v>
      </c>
      <c r="I1107">
        <v>1</v>
      </c>
      <c r="J1107">
        <v>319</v>
      </c>
      <c r="K1107" s="10">
        <v>7.1000000000000004E-225</v>
      </c>
      <c r="L1107">
        <v>612</v>
      </c>
      <c r="M1107">
        <v>100</v>
      </c>
      <c r="N1107">
        <v>319</v>
      </c>
      <c r="O1107">
        <v>319</v>
      </c>
      <c r="P1107" t="s">
        <v>161</v>
      </c>
      <c r="Q1107" t="s">
        <v>41</v>
      </c>
      <c r="R1107" t="s">
        <v>1697</v>
      </c>
      <c r="S1107" t="s">
        <v>1517</v>
      </c>
      <c r="T1107">
        <v>3229302</v>
      </c>
      <c r="U1107">
        <v>3230261</v>
      </c>
      <c r="V1107" t="s">
        <v>564</v>
      </c>
      <c r="W1107" t="s">
        <v>503</v>
      </c>
      <c r="X1107">
        <v>27</v>
      </c>
      <c r="Y1107">
        <v>14</v>
      </c>
      <c r="Z1107" t="s">
        <v>13</v>
      </c>
      <c r="AA1107" t="s">
        <v>13</v>
      </c>
      <c r="AB1107" t="s">
        <v>2255</v>
      </c>
      <c r="AC1107">
        <v>27</v>
      </c>
      <c r="AD1107" t="s">
        <v>2256</v>
      </c>
    </row>
    <row r="1108" spans="1:30">
      <c r="A1108" t="s">
        <v>2278</v>
      </c>
      <c r="B1108" t="s">
        <v>1698</v>
      </c>
      <c r="C1108">
        <v>92</v>
      </c>
      <c r="D1108">
        <v>162</v>
      </c>
      <c r="E1108">
        <v>12</v>
      </c>
      <c r="F1108">
        <v>1</v>
      </c>
      <c r="G1108">
        <v>1</v>
      </c>
      <c r="H1108">
        <v>161</v>
      </c>
      <c r="I1108">
        <v>1</v>
      </c>
      <c r="J1108">
        <v>162</v>
      </c>
      <c r="K1108" s="10">
        <v>1.5299999999999999E-100</v>
      </c>
      <c r="L1108">
        <v>285</v>
      </c>
      <c r="M1108">
        <v>100</v>
      </c>
      <c r="N1108">
        <v>161</v>
      </c>
      <c r="O1108">
        <v>162</v>
      </c>
      <c r="P1108" t="s">
        <v>161</v>
      </c>
      <c r="Q1108" t="s">
        <v>41</v>
      </c>
      <c r="R1108" t="s">
        <v>1699</v>
      </c>
      <c r="S1108" t="s">
        <v>1521</v>
      </c>
      <c r="T1108">
        <v>3230618</v>
      </c>
      <c r="U1108">
        <v>3231155</v>
      </c>
      <c r="V1108" t="s">
        <v>564</v>
      </c>
      <c r="W1108" t="s">
        <v>503</v>
      </c>
      <c r="X1108">
        <v>27</v>
      </c>
      <c r="Y1108">
        <v>14</v>
      </c>
      <c r="Z1108" t="s">
        <v>13</v>
      </c>
      <c r="AA1108" t="s">
        <v>13</v>
      </c>
      <c r="AB1108" t="s">
        <v>2255</v>
      </c>
      <c r="AC1108">
        <v>27</v>
      </c>
      <c r="AD1108" t="s">
        <v>2256</v>
      </c>
    </row>
    <row r="1109" spans="1:30">
      <c r="A1109" t="s">
        <v>2281</v>
      </c>
      <c r="B1109" t="s">
        <v>1700</v>
      </c>
      <c r="C1109">
        <v>95.8</v>
      </c>
      <c r="D1109">
        <v>142</v>
      </c>
      <c r="E1109">
        <v>6</v>
      </c>
      <c r="F1109">
        <v>0</v>
      </c>
      <c r="G1109">
        <v>1</v>
      </c>
      <c r="H1109">
        <v>142</v>
      </c>
      <c r="I1109">
        <v>1</v>
      </c>
      <c r="J1109">
        <v>142</v>
      </c>
      <c r="K1109" s="10">
        <v>8.2199999999999995E-101</v>
      </c>
      <c r="L1109">
        <v>284</v>
      </c>
      <c r="M1109">
        <v>100</v>
      </c>
      <c r="N1109">
        <v>142</v>
      </c>
      <c r="O1109">
        <v>146</v>
      </c>
      <c r="P1109" t="s">
        <v>161</v>
      </c>
      <c r="Q1109" t="s">
        <v>41</v>
      </c>
      <c r="R1109" t="s">
        <v>1701</v>
      </c>
      <c r="S1109" t="s">
        <v>1525</v>
      </c>
      <c r="T1109">
        <v>3231420</v>
      </c>
      <c r="U1109">
        <v>3231964</v>
      </c>
      <c r="V1109" t="s">
        <v>564</v>
      </c>
      <c r="W1109" t="s">
        <v>502</v>
      </c>
      <c r="X1109">
        <v>27</v>
      </c>
      <c r="Y1109">
        <v>14</v>
      </c>
      <c r="Z1109" t="s">
        <v>13</v>
      </c>
      <c r="AA1109" t="s">
        <v>13</v>
      </c>
      <c r="AB1109" t="s">
        <v>2255</v>
      </c>
      <c r="AC1109">
        <v>27</v>
      </c>
      <c r="AD1109" t="s">
        <v>2256</v>
      </c>
    </row>
    <row r="1110" spans="1:30">
      <c r="A1110" t="s">
        <v>2284</v>
      </c>
      <c r="B1110" t="s">
        <v>2631</v>
      </c>
      <c r="C1110">
        <v>92.6</v>
      </c>
      <c r="D1110">
        <v>609</v>
      </c>
      <c r="E1110">
        <v>42</v>
      </c>
      <c r="F1110">
        <v>1</v>
      </c>
      <c r="G1110">
        <v>1</v>
      </c>
      <c r="H1110">
        <v>609</v>
      </c>
      <c r="I1110">
        <v>1</v>
      </c>
      <c r="J1110">
        <v>606</v>
      </c>
      <c r="K1110">
        <v>0</v>
      </c>
      <c r="L1110">
        <v>1212</v>
      </c>
      <c r="M1110">
        <v>100</v>
      </c>
      <c r="N1110">
        <v>609</v>
      </c>
      <c r="O1110">
        <v>606</v>
      </c>
      <c r="P1110" t="s">
        <v>161</v>
      </c>
      <c r="Q1110" t="s">
        <v>41</v>
      </c>
      <c r="R1110" t="s">
        <v>2632</v>
      </c>
      <c r="S1110" t="s">
        <v>2287</v>
      </c>
      <c r="T1110">
        <v>3232211</v>
      </c>
      <c r="U1110">
        <v>3234341</v>
      </c>
      <c r="V1110" t="s">
        <v>564</v>
      </c>
      <c r="W1110" t="s">
        <v>502</v>
      </c>
      <c r="X1110">
        <v>27</v>
      </c>
      <c r="Y1110">
        <v>14</v>
      </c>
      <c r="Z1110" t="s">
        <v>13</v>
      </c>
      <c r="AA1110" t="s">
        <v>13</v>
      </c>
      <c r="AB1110" t="s">
        <v>2255</v>
      </c>
      <c r="AC1110">
        <v>27</v>
      </c>
      <c r="AD1110" t="s">
        <v>2256</v>
      </c>
    </row>
    <row r="1111" spans="1:30">
      <c r="A1111" t="s">
        <v>2288</v>
      </c>
      <c r="B1111" t="s">
        <v>1702</v>
      </c>
      <c r="C1111">
        <v>91.7</v>
      </c>
      <c r="D1111">
        <v>445</v>
      </c>
      <c r="E1111">
        <v>37</v>
      </c>
      <c r="F1111">
        <v>0</v>
      </c>
      <c r="G1111">
        <v>1</v>
      </c>
      <c r="H1111">
        <v>445</v>
      </c>
      <c r="I1111">
        <v>1</v>
      </c>
      <c r="J1111">
        <v>445</v>
      </c>
      <c r="K1111" s="10">
        <v>9.1799999999999995E-303</v>
      </c>
      <c r="L1111">
        <v>820</v>
      </c>
      <c r="M1111">
        <v>100</v>
      </c>
      <c r="N1111">
        <v>445</v>
      </c>
      <c r="O1111">
        <v>445</v>
      </c>
      <c r="P1111" t="s">
        <v>161</v>
      </c>
      <c r="Q1111" t="s">
        <v>41</v>
      </c>
      <c r="R1111" t="s">
        <v>1703</v>
      </c>
      <c r="S1111" t="s">
        <v>1529</v>
      </c>
      <c r="T1111">
        <v>3234842</v>
      </c>
      <c r="U1111">
        <v>3236179</v>
      </c>
      <c r="V1111" t="s">
        <v>564</v>
      </c>
      <c r="W1111" t="s">
        <v>502</v>
      </c>
      <c r="X1111">
        <v>27</v>
      </c>
      <c r="Y1111">
        <v>14</v>
      </c>
      <c r="Z1111" t="s">
        <v>13</v>
      </c>
      <c r="AA1111" t="s">
        <v>13</v>
      </c>
      <c r="AB1111" t="s">
        <v>2255</v>
      </c>
      <c r="AC1111">
        <v>27</v>
      </c>
      <c r="AD1111" t="s">
        <v>2256</v>
      </c>
    </row>
    <row r="1112" spans="1:30">
      <c r="A1112" t="s">
        <v>2291</v>
      </c>
      <c r="B1112" t="s">
        <v>2633</v>
      </c>
      <c r="C1112">
        <v>95.4</v>
      </c>
      <c r="D1112">
        <v>282</v>
      </c>
      <c r="E1112">
        <v>13</v>
      </c>
      <c r="F1112">
        <v>0</v>
      </c>
      <c r="G1112">
        <v>1</v>
      </c>
      <c r="H1112">
        <v>282</v>
      </c>
      <c r="I1112">
        <v>1</v>
      </c>
      <c r="J1112">
        <v>282</v>
      </c>
      <c r="K1112" s="10">
        <v>8.8299999999999998E-205</v>
      </c>
      <c r="L1112">
        <v>558</v>
      </c>
      <c r="M1112">
        <v>100</v>
      </c>
      <c r="N1112">
        <v>282</v>
      </c>
      <c r="O1112">
        <v>282</v>
      </c>
      <c r="P1112" t="s">
        <v>161</v>
      </c>
      <c r="Q1112" t="s">
        <v>41</v>
      </c>
      <c r="R1112" t="s">
        <v>2634</v>
      </c>
      <c r="S1112" t="s">
        <v>2294</v>
      </c>
      <c r="T1112">
        <v>3236426</v>
      </c>
      <c r="U1112">
        <v>3237443</v>
      </c>
      <c r="V1112" t="s">
        <v>564</v>
      </c>
      <c r="W1112" t="s">
        <v>503</v>
      </c>
      <c r="X1112">
        <v>27</v>
      </c>
      <c r="Y1112">
        <v>14</v>
      </c>
      <c r="Z1112" t="s">
        <v>13</v>
      </c>
      <c r="AA1112" t="s">
        <v>13</v>
      </c>
      <c r="AB1112" t="s">
        <v>2255</v>
      </c>
      <c r="AC1112">
        <v>27</v>
      </c>
      <c r="AD1112" t="s">
        <v>2256</v>
      </c>
    </row>
    <row r="1113" spans="1:30">
      <c r="A1113" t="s">
        <v>2295</v>
      </c>
      <c r="B1113" t="s">
        <v>1704</v>
      </c>
      <c r="C1113">
        <v>94.6</v>
      </c>
      <c r="D1113">
        <v>261</v>
      </c>
      <c r="E1113">
        <v>14</v>
      </c>
      <c r="F1113">
        <v>0</v>
      </c>
      <c r="G1113">
        <v>1</v>
      </c>
      <c r="H1113">
        <v>261</v>
      </c>
      <c r="I1113">
        <v>5</v>
      </c>
      <c r="J1113">
        <v>265</v>
      </c>
      <c r="K1113" s="10">
        <v>3.8900000000000001E-185</v>
      </c>
      <c r="L1113">
        <v>507</v>
      </c>
      <c r="M1113">
        <v>99.2</v>
      </c>
      <c r="N1113">
        <v>263</v>
      </c>
      <c r="O1113">
        <v>273</v>
      </c>
      <c r="P1113" t="s">
        <v>161</v>
      </c>
      <c r="Q1113" t="s">
        <v>41</v>
      </c>
      <c r="R1113" t="s">
        <v>1705</v>
      </c>
      <c r="S1113" t="s">
        <v>1533</v>
      </c>
      <c r="T1113">
        <v>3237954</v>
      </c>
      <c r="U1113">
        <v>3238853</v>
      </c>
      <c r="V1113" t="s">
        <v>564</v>
      </c>
      <c r="W1113" t="s">
        <v>502</v>
      </c>
      <c r="X1113">
        <v>27</v>
      </c>
      <c r="Y1113">
        <v>14</v>
      </c>
      <c r="Z1113" t="s">
        <v>13</v>
      </c>
      <c r="AA1113" t="s">
        <v>13</v>
      </c>
      <c r="AB1113" t="s">
        <v>2255</v>
      </c>
      <c r="AC1113">
        <v>27</v>
      </c>
      <c r="AD1113" t="s">
        <v>2256</v>
      </c>
    </row>
    <row r="1114" spans="1:30">
      <c r="A1114" t="s">
        <v>2298</v>
      </c>
      <c r="B1114" t="s">
        <v>2635</v>
      </c>
      <c r="C1114">
        <v>93.8</v>
      </c>
      <c r="D1114">
        <v>225</v>
      </c>
      <c r="E1114">
        <v>14</v>
      </c>
      <c r="F1114">
        <v>0</v>
      </c>
      <c r="G1114">
        <v>1</v>
      </c>
      <c r="H1114">
        <v>225</v>
      </c>
      <c r="I1114">
        <v>1</v>
      </c>
      <c r="J1114">
        <v>225</v>
      </c>
      <c r="K1114" s="10">
        <v>1.84E-164</v>
      </c>
      <c r="L1114">
        <v>451</v>
      </c>
      <c r="M1114">
        <v>100</v>
      </c>
      <c r="N1114">
        <v>225</v>
      </c>
      <c r="O1114">
        <v>225</v>
      </c>
      <c r="P1114" t="s">
        <v>161</v>
      </c>
      <c r="Q1114" t="s">
        <v>41</v>
      </c>
      <c r="R1114" t="s">
        <v>2636</v>
      </c>
      <c r="S1114" t="s">
        <v>2301</v>
      </c>
      <c r="T1114">
        <v>3239184</v>
      </c>
      <c r="U1114">
        <v>3239969</v>
      </c>
      <c r="V1114" t="s">
        <v>564</v>
      </c>
      <c r="W1114" t="s">
        <v>502</v>
      </c>
      <c r="X1114">
        <v>27</v>
      </c>
      <c r="Y1114">
        <v>14</v>
      </c>
      <c r="Z1114" t="s">
        <v>13</v>
      </c>
      <c r="AA1114" t="s">
        <v>13</v>
      </c>
      <c r="AB1114" t="s">
        <v>2255</v>
      </c>
      <c r="AC1114">
        <v>27</v>
      </c>
      <c r="AD1114" t="s">
        <v>2256</v>
      </c>
    </row>
    <row r="1115" spans="1:30">
      <c r="A1115" t="s">
        <v>2302</v>
      </c>
      <c r="B1115" t="s">
        <v>1706</v>
      </c>
      <c r="C1115">
        <v>87.9</v>
      </c>
      <c r="D1115">
        <v>396</v>
      </c>
      <c r="E1115">
        <v>48</v>
      </c>
      <c r="F1115">
        <v>0</v>
      </c>
      <c r="G1115">
        <v>1</v>
      </c>
      <c r="H1115">
        <v>396</v>
      </c>
      <c r="I1115">
        <v>1</v>
      </c>
      <c r="J1115">
        <v>396</v>
      </c>
      <c r="K1115" s="10">
        <v>6.8700000000000004E-248</v>
      </c>
      <c r="L1115">
        <v>677</v>
      </c>
      <c r="M1115">
        <v>100</v>
      </c>
      <c r="N1115">
        <v>396</v>
      </c>
      <c r="O1115">
        <v>396</v>
      </c>
      <c r="P1115" t="s">
        <v>161</v>
      </c>
      <c r="Q1115" t="s">
        <v>41</v>
      </c>
      <c r="R1115" t="s">
        <v>1707</v>
      </c>
      <c r="S1115" t="s">
        <v>1537</v>
      </c>
      <c r="T1115">
        <v>3239984</v>
      </c>
      <c r="U1115">
        <v>3241174</v>
      </c>
      <c r="V1115" t="s">
        <v>564</v>
      </c>
      <c r="W1115" t="s">
        <v>503</v>
      </c>
      <c r="X1115">
        <v>27</v>
      </c>
      <c r="Y1115">
        <v>14</v>
      </c>
      <c r="Z1115" t="s">
        <v>13</v>
      </c>
      <c r="AA1115" t="s">
        <v>13</v>
      </c>
      <c r="AB1115" t="s">
        <v>2255</v>
      </c>
      <c r="AC1115">
        <v>27</v>
      </c>
      <c r="AD1115" t="s">
        <v>2256</v>
      </c>
    </row>
    <row r="1116" spans="1:30">
      <c r="A1116" t="s">
        <v>2305</v>
      </c>
      <c r="B1116" t="s">
        <v>1708</v>
      </c>
      <c r="C1116">
        <v>88.7</v>
      </c>
      <c r="D1116">
        <v>433</v>
      </c>
      <c r="E1116">
        <v>49</v>
      </c>
      <c r="F1116">
        <v>0</v>
      </c>
      <c r="G1116">
        <v>1</v>
      </c>
      <c r="H1116">
        <v>433</v>
      </c>
      <c r="I1116">
        <v>8</v>
      </c>
      <c r="J1116">
        <v>440</v>
      </c>
      <c r="K1116" s="10">
        <v>5.8199999999999999E-272</v>
      </c>
      <c r="L1116">
        <v>741</v>
      </c>
      <c r="M1116">
        <v>99.1</v>
      </c>
      <c r="N1116">
        <v>437</v>
      </c>
      <c r="O1116">
        <v>446</v>
      </c>
      <c r="P1116" t="s">
        <v>161</v>
      </c>
      <c r="Q1116" t="s">
        <v>41</v>
      </c>
      <c r="R1116" t="s">
        <v>1709</v>
      </c>
      <c r="S1116" t="s">
        <v>1541</v>
      </c>
      <c r="T1116">
        <v>3242582</v>
      </c>
      <c r="U1116">
        <v>3243974</v>
      </c>
      <c r="V1116" t="s">
        <v>564</v>
      </c>
      <c r="W1116" t="s">
        <v>503</v>
      </c>
      <c r="X1116">
        <v>27</v>
      </c>
      <c r="Y1116">
        <v>14</v>
      </c>
      <c r="Z1116" t="s">
        <v>13</v>
      </c>
      <c r="AA1116" t="s">
        <v>13</v>
      </c>
      <c r="AB1116" t="s">
        <v>2255</v>
      </c>
      <c r="AC1116">
        <v>27</v>
      </c>
      <c r="AD1116" t="s">
        <v>2256</v>
      </c>
    </row>
    <row r="1117" spans="1:30">
      <c r="A1117" t="s">
        <v>2308</v>
      </c>
      <c r="B1117" t="s">
        <v>1710</v>
      </c>
      <c r="C1117">
        <v>94</v>
      </c>
      <c r="D1117">
        <v>1785</v>
      </c>
      <c r="E1117">
        <v>104</v>
      </c>
      <c r="F1117">
        <v>1</v>
      </c>
      <c r="G1117">
        <v>1</v>
      </c>
      <c r="H1117">
        <v>1782</v>
      </c>
      <c r="I1117">
        <v>1</v>
      </c>
      <c r="J1117">
        <v>1785</v>
      </c>
      <c r="K1117">
        <v>0</v>
      </c>
      <c r="L1117">
        <v>3328</v>
      </c>
      <c r="M1117">
        <v>100</v>
      </c>
      <c r="N1117">
        <v>1782</v>
      </c>
      <c r="O1117">
        <v>1785</v>
      </c>
      <c r="P1117" t="s">
        <v>161</v>
      </c>
      <c r="Q1117" t="s">
        <v>41</v>
      </c>
      <c r="R1117" t="s">
        <v>1711</v>
      </c>
      <c r="S1117" t="s">
        <v>1545</v>
      </c>
      <c r="T1117">
        <v>3244266</v>
      </c>
      <c r="U1117">
        <v>3249807</v>
      </c>
      <c r="V1117" t="s">
        <v>564</v>
      </c>
      <c r="W1117" t="s">
        <v>503</v>
      </c>
      <c r="X1117">
        <v>27</v>
      </c>
      <c r="Y1117">
        <v>14</v>
      </c>
      <c r="Z1117" t="s">
        <v>13</v>
      </c>
      <c r="AA1117" t="s">
        <v>13</v>
      </c>
      <c r="AB1117" t="s">
        <v>2255</v>
      </c>
      <c r="AC1117">
        <v>27</v>
      </c>
      <c r="AD1117" t="s">
        <v>2256</v>
      </c>
    </row>
    <row r="1118" spans="1:30">
      <c r="A1118" t="s">
        <v>2311</v>
      </c>
      <c r="B1118" t="s">
        <v>1712</v>
      </c>
      <c r="C1118">
        <v>88.8</v>
      </c>
      <c r="D1118">
        <v>339</v>
      </c>
      <c r="E1118">
        <v>19</v>
      </c>
      <c r="F1118">
        <v>1</v>
      </c>
      <c r="G1118">
        <v>83</v>
      </c>
      <c r="H1118">
        <v>421</v>
      </c>
      <c r="I1118">
        <v>1</v>
      </c>
      <c r="J1118">
        <v>320</v>
      </c>
      <c r="K1118" s="10">
        <v>1.27E-217</v>
      </c>
      <c r="L1118">
        <v>598</v>
      </c>
      <c r="M1118">
        <v>80.5</v>
      </c>
      <c r="N1118">
        <v>421</v>
      </c>
      <c r="O1118">
        <v>320</v>
      </c>
      <c r="P1118" t="s">
        <v>161</v>
      </c>
      <c r="Q1118" t="s">
        <v>41</v>
      </c>
      <c r="R1118" t="s">
        <v>1713</v>
      </c>
      <c r="S1118" t="s">
        <v>1549</v>
      </c>
      <c r="T1118">
        <v>3250173</v>
      </c>
      <c r="U1118">
        <v>3251193</v>
      </c>
      <c r="V1118" t="s">
        <v>564</v>
      </c>
      <c r="W1118" t="s">
        <v>502</v>
      </c>
      <c r="X1118">
        <v>27</v>
      </c>
      <c r="Y1118">
        <v>14</v>
      </c>
      <c r="Z1118" t="s">
        <v>13</v>
      </c>
      <c r="AA1118" t="s">
        <v>13</v>
      </c>
      <c r="AB1118" t="s">
        <v>2255</v>
      </c>
      <c r="AC1118">
        <v>27</v>
      </c>
      <c r="AD1118" t="s">
        <v>2256</v>
      </c>
    </row>
    <row r="1119" spans="1:30">
      <c r="A1119" t="s">
        <v>2314</v>
      </c>
      <c r="B1119" t="s">
        <v>2637</v>
      </c>
      <c r="C1119">
        <v>95.6</v>
      </c>
      <c r="D1119">
        <v>482</v>
      </c>
      <c r="E1119">
        <v>21</v>
      </c>
      <c r="F1119">
        <v>0</v>
      </c>
      <c r="G1119">
        <v>1</v>
      </c>
      <c r="H1119">
        <v>482</v>
      </c>
      <c r="I1119">
        <v>1</v>
      </c>
      <c r="J1119">
        <v>482</v>
      </c>
      <c r="K1119">
        <v>0</v>
      </c>
      <c r="L1119">
        <v>932</v>
      </c>
      <c r="M1119">
        <v>100</v>
      </c>
      <c r="N1119">
        <v>482</v>
      </c>
      <c r="O1119">
        <v>482</v>
      </c>
      <c r="P1119" t="s">
        <v>161</v>
      </c>
      <c r="Q1119" t="s">
        <v>41</v>
      </c>
      <c r="R1119" t="s">
        <v>2638</v>
      </c>
      <c r="S1119" t="s">
        <v>2317</v>
      </c>
      <c r="T1119">
        <v>3251591</v>
      </c>
      <c r="U1119">
        <v>3253222</v>
      </c>
      <c r="V1119" t="s">
        <v>564</v>
      </c>
      <c r="W1119" t="s">
        <v>502</v>
      </c>
      <c r="X1119">
        <v>27</v>
      </c>
      <c r="Y1119">
        <v>14</v>
      </c>
      <c r="Z1119" t="s">
        <v>13</v>
      </c>
      <c r="AA1119" t="s">
        <v>13</v>
      </c>
      <c r="AB1119" t="s">
        <v>2255</v>
      </c>
      <c r="AC1119">
        <v>27</v>
      </c>
      <c r="AD1119" t="s">
        <v>2256</v>
      </c>
    </row>
    <row r="1120" spans="1:30">
      <c r="A1120" t="s">
        <v>2271</v>
      </c>
      <c r="B1120" t="s">
        <v>2639</v>
      </c>
      <c r="C1120">
        <v>96.6</v>
      </c>
      <c r="D1120">
        <v>502</v>
      </c>
      <c r="E1120">
        <v>17</v>
      </c>
      <c r="F1120">
        <v>0</v>
      </c>
      <c r="G1120">
        <v>1</v>
      </c>
      <c r="H1120">
        <v>502</v>
      </c>
      <c r="I1120">
        <v>1</v>
      </c>
      <c r="J1120">
        <v>502</v>
      </c>
      <c r="K1120">
        <v>0</v>
      </c>
      <c r="L1120">
        <v>990</v>
      </c>
      <c r="M1120">
        <v>100</v>
      </c>
      <c r="N1120">
        <v>502</v>
      </c>
      <c r="O1120">
        <v>502</v>
      </c>
      <c r="P1120" t="s">
        <v>162</v>
      </c>
      <c r="Q1120" t="s">
        <v>41</v>
      </c>
      <c r="R1120" t="s">
        <v>2640</v>
      </c>
      <c r="S1120" t="s">
        <v>2274</v>
      </c>
      <c r="T1120">
        <v>177648</v>
      </c>
      <c r="U1120">
        <v>179156</v>
      </c>
      <c r="V1120" t="s">
        <v>517</v>
      </c>
      <c r="W1120" t="s">
        <v>503</v>
      </c>
      <c r="X1120">
        <v>27</v>
      </c>
      <c r="Y1120">
        <v>14</v>
      </c>
      <c r="Z1120" t="s">
        <v>13</v>
      </c>
      <c r="AA1120" t="s">
        <v>13</v>
      </c>
      <c r="AB1120" t="s">
        <v>2255</v>
      </c>
      <c r="AC1120">
        <v>27</v>
      </c>
      <c r="AD1120" t="s">
        <v>2256</v>
      </c>
    </row>
    <row r="1121" spans="1:30">
      <c r="A1121" t="s">
        <v>2275</v>
      </c>
      <c r="B1121" t="s">
        <v>1790</v>
      </c>
      <c r="C1121">
        <v>91.8</v>
      </c>
      <c r="D1121">
        <v>319</v>
      </c>
      <c r="E1121">
        <v>26</v>
      </c>
      <c r="F1121">
        <v>0</v>
      </c>
      <c r="G1121">
        <v>1</v>
      </c>
      <c r="H1121">
        <v>319</v>
      </c>
      <c r="I1121">
        <v>1</v>
      </c>
      <c r="J1121">
        <v>319</v>
      </c>
      <c r="K1121" s="10">
        <v>1.1299999999999999E-223</v>
      </c>
      <c r="L1121">
        <v>609</v>
      </c>
      <c r="M1121">
        <v>100</v>
      </c>
      <c r="N1121">
        <v>319</v>
      </c>
      <c r="O1121">
        <v>319</v>
      </c>
      <c r="P1121" t="s">
        <v>162</v>
      </c>
      <c r="Q1121" t="s">
        <v>41</v>
      </c>
      <c r="R1121" t="s">
        <v>1791</v>
      </c>
      <c r="S1121" t="s">
        <v>1517</v>
      </c>
      <c r="T1121">
        <v>176233</v>
      </c>
      <c r="U1121">
        <v>177192</v>
      </c>
      <c r="V1121" t="s">
        <v>517</v>
      </c>
      <c r="W1121" t="s">
        <v>502</v>
      </c>
      <c r="X1121">
        <v>27</v>
      </c>
      <c r="Y1121">
        <v>14</v>
      </c>
      <c r="Z1121" t="s">
        <v>13</v>
      </c>
      <c r="AA1121" t="s">
        <v>13</v>
      </c>
      <c r="AB1121" t="s">
        <v>2255</v>
      </c>
      <c r="AC1121">
        <v>27</v>
      </c>
      <c r="AD1121" t="s">
        <v>2256</v>
      </c>
    </row>
    <row r="1122" spans="1:30">
      <c r="A1122" t="s">
        <v>2278</v>
      </c>
      <c r="B1122" t="s">
        <v>1788</v>
      </c>
      <c r="C1122">
        <v>92</v>
      </c>
      <c r="D1122">
        <v>162</v>
      </c>
      <c r="E1122">
        <v>12</v>
      </c>
      <c r="F1122">
        <v>1</v>
      </c>
      <c r="G1122">
        <v>1</v>
      </c>
      <c r="H1122">
        <v>161</v>
      </c>
      <c r="I1122">
        <v>1</v>
      </c>
      <c r="J1122">
        <v>162</v>
      </c>
      <c r="K1122" s="10">
        <v>1.48E-100</v>
      </c>
      <c r="L1122">
        <v>285</v>
      </c>
      <c r="M1122">
        <v>100</v>
      </c>
      <c r="N1122">
        <v>161</v>
      </c>
      <c r="O1122">
        <v>162</v>
      </c>
      <c r="P1122" t="s">
        <v>162</v>
      </c>
      <c r="Q1122" t="s">
        <v>41</v>
      </c>
      <c r="R1122" t="s">
        <v>1789</v>
      </c>
      <c r="S1122" t="s">
        <v>1521</v>
      </c>
      <c r="T1122">
        <v>175339</v>
      </c>
      <c r="U1122">
        <v>175876</v>
      </c>
      <c r="V1122" t="s">
        <v>517</v>
      </c>
      <c r="W1122" t="s">
        <v>502</v>
      </c>
      <c r="X1122">
        <v>27</v>
      </c>
      <c r="Y1122">
        <v>14</v>
      </c>
      <c r="Z1122" t="s">
        <v>13</v>
      </c>
      <c r="AA1122" t="s">
        <v>13</v>
      </c>
      <c r="AB1122" t="s">
        <v>2255</v>
      </c>
      <c r="AC1122">
        <v>27</v>
      </c>
      <c r="AD1122" t="s">
        <v>2256</v>
      </c>
    </row>
    <row r="1123" spans="1:30">
      <c r="A1123" t="s">
        <v>2281</v>
      </c>
      <c r="B1123" t="s">
        <v>1786</v>
      </c>
      <c r="C1123">
        <v>95.8</v>
      </c>
      <c r="D1123">
        <v>142</v>
      </c>
      <c r="E1123">
        <v>6</v>
      </c>
      <c r="F1123">
        <v>0</v>
      </c>
      <c r="G1123">
        <v>1</v>
      </c>
      <c r="H1123">
        <v>142</v>
      </c>
      <c r="I1123">
        <v>1</v>
      </c>
      <c r="J1123">
        <v>142</v>
      </c>
      <c r="K1123" s="10">
        <v>7.9299999999999995E-101</v>
      </c>
      <c r="L1123">
        <v>284</v>
      </c>
      <c r="M1123">
        <v>100</v>
      </c>
      <c r="N1123">
        <v>142</v>
      </c>
      <c r="O1123">
        <v>146</v>
      </c>
      <c r="P1123" t="s">
        <v>162</v>
      </c>
      <c r="Q1123" t="s">
        <v>41</v>
      </c>
      <c r="R1123" t="s">
        <v>1787</v>
      </c>
      <c r="S1123" t="s">
        <v>1525</v>
      </c>
      <c r="T1123">
        <v>174530</v>
      </c>
      <c r="U1123">
        <v>175074</v>
      </c>
      <c r="V1123" t="s">
        <v>517</v>
      </c>
      <c r="W1123" t="s">
        <v>503</v>
      </c>
      <c r="X1123">
        <v>27</v>
      </c>
      <c r="Y1123">
        <v>14</v>
      </c>
      <c r="Z1123" t="s">
        <v>13</v>
      </c>
      <c r="AA1123" t="s">
        <v>13</v>
      </c>
      <c r="AB1123" t="s">
        <v>2255</v>
      </c>
      <c r="AC1123">
        <v>27</v>
      </c>
      <c r="AD1123" t="s">
        <v>2256</v>
      </c>
    </row>
    <row r="1124" spans="1:30">
      <c r="A1124" t="s">
        <v>2284</v>
      </c>
      <c r="B1124" t="s">
        <v>2641</v>
      </c>
      <c r="C1124">
        <v>92.3</v>
      </c>
      <c r="D1124">
        <v>609</v>
      </c>
      <c r="E1124">
        <v>43</v>
      </c>
      <c r="F1124">
        <v>2</v>
      </c>
      <c r="G1124">
        <v>1</v>
      </c>
      <c r="H1124">
        <v>609</v>
      </c>
      <c r="I1124">
        <v>1</v>
      </c>
      <c r="J1124">
        <v>605</v>
      </c>
      <c r="K1124">
        <v>0</v>
      </c>
      <c r="L1124">
        <v>1206</v>
      </c>
      <c r="M1124">
        <v>100</v>
      </c>
      <c r="N1124">
        <v>609</v>
      </c>
      <c r="O1124">
        <v>605</v>
      </c>
      <c r="P1124" t="s">
        <v>162</v>
      </c>
      <c r="Q1124" t="s">
        <v>41</v>
      </c>
      <c r="R1124" t="s">
        <v>2642</v>
      </c>
      <c r="S1124" t="s">
        <v>2287</v>
      </c>
      <c r="T1124">
        <v>172156</v>
      </c>
      <c r="U1124">
        <v>174283</v>
      </c>
      <c r="V1124" t="s">
        <v>517</v>
      </c>
      <c r="W1124" t="s">
        <v>503</v>
      </c>
      <c r="X1124">
        <v>27</v>
      </c>
      <c r="Y1124">
        <v>14</v>
      </c>
      <c r="Z1124" t="s">
        <v>13</v>
      </c>
      <c r="AA1124" t="s">
        <v>13</v>
      </c>
      <c r="AB1124" t="s">
        <v>2255</v>
      </c>
      <c r="AC1124">
        <v>27</v>
      </c>
      <c r="AD1124" t="s">
        <v>2256</v>
      </c>
    </row>
    <row r="1125" spans="1:30">
      <c r="A1125" t="s">
        <v>2288</v>
      </c>
      <c r="B1125" t="s">
        <v>1784</v>
      </c>
      <c r="C1125">
        <v>92.1</v>
      </c>
      <c r="D1125">
        <v>445</v>
      </c>
      <c r="E1125">
        <v>35</v>
      </c>
      <c r="F1125">
        <v>0</v>
      </c>
      <c r="G1125">
        <v>1</v>
      </c>
      <c r="H1125">
        <v>445</v>
      </c>
      <c r="I1125">
        <v>1</v>
      </c>
      <c r="J1125">
        <v>445</v>
      </c>
      <c r="K1125" s="10">
        <v>4.5899999999999999E-305</v>
      </c>
      <c r="L1125">
        <v>825</v>
      </c>
      <c r="M1125">
        <v>100</v>
      </c>
      <c r="N1125">
        <v>445</v>
      </c>
      <c r="O1125">
        <v>445</v>
      </c>
      <c r="P1125" t="s">
        <v>162</v>
      </c>
      <c r="Q1125" t="s">
        <v>41</v>
      </c>
      <c r="R1125" t="s">
        <v>1785</v>
      </c>
      <c r="S1125" t="s">
        <v>1529</v>
      </c>
      <c r="T1125">
        <v>170302</v>
      </c>
      <c r="U1125">
        <v>171639</v>
      </c>
      <c r="V1125" t="s">
        <v>517</v>
      </c>
      <c r="W1125" t="s">
        <v>503</v>
      </c>
      <c r="X1125">
        <v>27</v>
      </c>
      <c r="Y1125">
        <v>14</v>
      </c>
      <c r="Z1125" t="s">
        <v>13</v>
      </c>
      <c r="AA1125" t="s">
        <v>13</v>
      </c>
      <c r="AB1125" t="s">
        <v>2255</v>
      </c>
      <c r="AC1125">
        <v>27</v>
      </c>
      <c r="AD1125" t="s">
        <v>2256</v>
      </c>
    </row>
    <row r="1126" spans="1:30">
      <c r="A1126" t="s">
        <v>2291</v>
      </c>
      <c r="B1126" t="s">
        <v>2643</v>
      </c>
      <c r="C1126">
        <v>95.4</v>
      </c>
      <c r="D1126">
        <v>282</v>
      </c>
      <c r="E1126">
        <v>13</v>
      </c>
      <c r="F1126">
        <v>0</v>
      </c>
      <c r="G1126">
        <v>1</v>
      </c>
      <c r="H1126">
        <v>282</v>
      </c>
      <c r="I1126">
        <v>1</v>
      </c>
      <c r="J1126">
        <v>282</v>
      </c>
      <c r="K1126" s="10">
        <v>8.5200000000000007E-205</v>
      </c>
      <c r="L1126">
        <v>558</v>
      </c>
      <c r="M1126">
        <v>100</v>
      </c>
      <c r="N1126">
        <v>282</v>
      </c>
      <c r="O1126">
        <v>282</v>
      </c>
      <c r="P1126" t="s">
        <v>162</v>
      </c>
      <c r="Q1126" t="s">
        <v>41</v>
      </c>
      <c r="R1126" t="s">
        <v>2644</v>
      </c>
      <c r="S1126" t="s">
        <v>2294</v>
      </c>
      <c r="T1126">
        <v>169034</v>
      </c>
      <c r="U1126">
        <v>170051</v>
      </c>
      <c r="V1126" t="s">
        <v>517</v>
      </c>
      <c r="W1126" t="s">
        <v>502</v>
      </c>
      <c r="X1126">
        <v>27</v>
      </c>
      <c r="Y1126">
        <v>14</v>
      </c>
      <c r="Z1126" t="s">
        <v>13</v>
      </c>
      <c r="AA1126" t="s">
        <v>13</v>
      </c>
      <c r="AB1126" t="s">
        <v>2255</v>
      </c>
      <c r="AC1126">
        <v>27</v>
      </c>
      <c r="AD1126" t="s">
        <v>2256</v>
      </c>
    </row>
    <row r="1127" spans="1:30">
      <c r="A1127" t="s">
        <v>2295</v>
      </c>
      <c r="B1127" t="s">
        <v>1782</v>
      </c>
      <c r="C1127">
        <v>94.6</v>
      </c>
      <c r="D1127">
        <v>261</v>
      </c>
      <c r="E1127">
        <v>14</v>
      </c>
      <c r="F1127">
        <v>0</v>
      </c>
      <c r="G1127">
        <v>1</v>
      </c>
      <c r="H1127">
        <v>261</v>
      </c>
      <c r="I1127">
        <v>1</v>
      </c>
      <c r="J1127">
        <v>261</v>
      </c>
      <c r="K1127" s="10">
        <v>3.2399999999999999E-185</v>
      </c>
      <c r="L1127">
        <v>507</v>
      </c>
      <c r="M1127">
        <v>99.2</v>
      </c>
      <c r="N1127">
        <v>263</v>
      </c>
      <c r="O1127">
        <v>269</v>
      </c>
      <c r="P1127" t="s">
        <v>162</v>
      </c>
      <c r="Q1127" t="s">
        <v>41</v>
      </c>
      <c r="R1127" t="s">
        <v>1783</v>
      </c>
      <c r="S1127" t="s">
        <v>1533</v>
      </c>
      <c r="T1127">
        <v>167568</v>
      </c>
      <c r="U1127">
        <v>168420</v>
      </c>
      <c r="V1127" t="s">
        <v>517</v>
      </c>
      <c r="W1127" t="s">
        <v>503</v>
      </c>
      <c r="X1127">
        <v>27</v>
      </c>
      <c r="Y1127">
        <v>14</v>
      </c>
      <c r="Z1127" t="s">
        <v>13</v>
      </c>
      <c r="AA1127" t="s">
        <v>13</v>
      </c>
      <c r="AB1127" t="s">
        <v>2255</v>
      </c>
      <c r="AC1127">
        <v>27</v>
      </c>
      <c r="AD1127" t="s">
        <v>2256</v>
      </c>
    </row>
    <row r="1128" spans="1:30">
      <c r="A1128" t="s">
        <v>2298</v>
      </c>
      <c r="B1128" t="s">
        <v>2645</v>
      </c>
      <c r="C1128">
        <v>94.2</v>
      </c>
      <c r="D1128">
        <v>225</v>
      </c>
      <c r="E1128">
        <v>13</v>
      </c>
      <c r="F1128">
        <v>0</v>
      </c>
      <c r="G1128">
        <v>1</v>
      </c>
      <c r="H1128">
        <v>225</v>
      </c>
      <c r="I1128">
        <v>1</v>
      </c>
      <c r="J1128">
        <v>225</v>
      </c>
      <c r="K1128" s="10">
        <v>4.3599999999999997E-165</v>
      </c>
      <c r="L1128">
        <v>453</v>
      </c>
      <c r="M1128">
        <v>100</v>
      </c>
      <c r="N1128">
        <v>225</v>
      </c>
      <c r="O1128">
        <v>225</v>
      </c>
      <c r="P1128" t="s">
        <v>162</v>
      </c>
      <c r="Q1128" t="s">
        <v>41</v>
      </c>
      <c r="R1128" t="s">
        <v>2646</v>
      </c>
      <c r="S1128" t="s">
        <v>2301</v>
      </c>
      <c r="T1128">
        <v>166562</v>
      </c>
      <c r="U1128">
        <v>167239</v>
      </c>
      <c r="V1128" t="s">
        <v>517</v>
      </c>
      <c r="W1128" t="s">
        <v>503</v>
      </c>
      <c r="X1128">
        <v>27</v>
      </c>
      <c r="Y1128">
        <v>14</v>
      </c>
      <c r="Z1128" t="s">
        <v>13</v>
      </c>
      <c r="AA1128" t="s">
        <v>13</v>
      </c>
      <c r="AB1128" t="s">
        <v>2255</v>
      </c>
      <c r="AC1128">
        <v>27</v>
      </c>
      <c r="AD1128" t="s">
        <v>2256</v>
      </c>
    </row>
    <row r="1129" spans="1:30">
      <c r="A1129" t="s">
        <v>2302</v>
      </c>
      <c r="B1129" t="s">
        <v>1780</v>
      </c>
      <c r="C1129">
        <v>87.6</v>
      </c>
      <c r="D1129">
        <v>396</v>
      </c>
      <c r="E1129">
        <v>49</v>
      </c>
      <c r="F1129">
        <v>0</v>
      </c>
      <c r="G1129">
        <v>1</v>
      </c>
      <c r="H1129">
        <v>396</v>
      </c>
      <c r="I1129">
        <v>1</v>
      </c>
      <c r="J1129">
        <v>396</v>
      </c>
      <c r="K1129" s="10">
        <v>1.8999999999999999E-247</v>
      </c>
      <c r="L1129">
        <v>676</v>
      </c>
      <c r="M1129">
        <v>100</v>
      </c>
      <c r="N1129">
        <v>396</v>
      </c>
      <c r="O1129">
        <v>396</v>
      </c>
      <c r="P1129" t="s">
        <v>162</v>
      </c>
      <c r="Q1129" t="s">
        <v>41</v>
      </c>
      <c r="R1129" t="s">
        <v>1781</v>
      </c>
      <c r="S1129" t="s">
        <v>1537</v>
      </c>
      <c r="T1129">
        <v>165290</v>
      </c>
      <c r="U1129">
        <v>166480</v>
      </c>
      <c r="V1129" t="s">
        <v>517</v>
      </c>
      <c r="W1129" t="s">
        <v>502</v>
      </c>
      <c r="X1129">
        <v>27</v>
      </c>
      <c r="Y1129">
        <v>14</v>
      </c>
      <c r="Z1129" t="s">
        <v>13</v>
      </c>
      <c r="AA1129" t="s">
        <v>13</v>
      </c>
      <c r="AB1129" t="s">
        <v>2255</v>
      </c>
      <c r="AC1129">
        <v>27</v>
      </c>
      <c r="AD1129" t="s">
        <v>2256</v>
      </c>
    </row>
    <row r="1130" spans="1:30">
      <c r="A1130" t="s">
        <v>2305</v>
      </c>
      <c r="B1130" t="s">
        <v>1778</v>
      </c>
      <c r="C1130">
        <v>89.1</v>
      </c>
      <c r="D1130">
        <v>433</v>
      </c>
      <c r="E1130">
        <v>47</v>
      </c>
      <c r="F1130">
        <v>0</v>
      </c>
      <c r="G1130">
        <v>1</v>
      </c>
      <c r="H1130">
        <v>433</v>
      </c>
      <c r="I1130">
        <v>1</v>
      </c>
      <c r="J1130">
        <v>433</v>
      </c>
      <c r="K1130" s="10">
        <v>2.9299999999999999E-273</v>
      </c>
      <c r="L1130">
        <v>744</v>
      </c>
      <c r="M1130">
        <v>99.1</v>
      </c>
      <c r="N1130">
        <v>437</v>
      </c>
      <c r="O1130">
        <v>442</v>
      </c>
      <c r="P1130" t="s">
        <v>162</v>
      </c>
      <c r="Q1130" t="s">
        <v>41</v>
      </c>
      <c r="R1130" t="s">
        <v>1779</v>
      </c>
      <c r="S1130" t="s">
        <v>1541</v>
      </c>
      <c r="T1130">
        <v>162484</v>
      </c>
      <c r="U1130">
        <v>163864</v>
      </c>
      <c r="V1130" t="s">
        <v>517</v>
      </c>
      <c r="W1130" t="s">
        <v>502</v>
      </c>
      <c r="X1130">
        <v>27</v>
      </c>
      <c r="Y1130">
        <v>14</v>
      </c>
      <c r="Z1130" t="s">
        <v>13</v>
      </c>
      <c r="AA1130" t="s">
        <v>13</v>
      </c>
      <c r="AB1130" t="s">
        <v>2255</v>
      </c>
      <c r="AC1130">
        <v>27</v>
      </c>
      <c r="AD1130" t="s">
        <v>2256</v>
      </c>
    </row>
    <row r="1131" spans="1:30">
      <c r="A1131" t="s">
        <v>2308</v>
      </c>
      <c r="B1131" t="s">
        <v>1776</v>
      </c>
      <c r="C1131">
        <v>93.7</v>
      </c>
      <c r="D1131">
        <v>1785</v>
      </c>
      <c r="E1131">
        <v>109</v>
      </c>
      <c r="F1131">
        <v>1</v>
      </c>
      <c r="G1131">
        <v>1</v>
      </c>
      <c r="H1131">
        <v>1782</v>
      </c>
      <c r="I1131">
        <v>1</v>
      </c>
      <c r="J1131">
        <v>1785</v>
      </c>
      <c r="K1131">
        <v>0</v>
      </c>
      <c r="L1131">
        <v>3311</v>
      </c>
      <c r="M1131">
        <v>100</v>
      </c>
      <c r="N1131">
        <v>1782</v>
      </c>
      <c r="O1131">
        <v>1785</v>
      </c>
      <c r="P1131" t="s">
        <v>162</v>
      </c>
      <c r="Q1131" t="s">
        <v>41</v>
      </c>
      <c r="R1131" t="s">
        <v>1777</v>
      </c>
      <c r="S1131" t="s">
        <v>1545</v>
      </c>
      <c r="T1131">
        <v>156614</v>
      </c>
      <c r="U1131">
        <v>162155</v>
      </c>
      <c r="V1131" t="s">
        <v>517</v>
      </c>
      <c r="W1131" t="s">
        <v>502</v>
      </c>
      <c r="X1131">
        <v>27</v>
      </c>
      <c r="Y1131">
        <v>14</v>
      </c>
      <c r="Z1131" t="s">
        <v>13</v>
      </c>
      <c r="AA1131" t="s">
        <v>13</v>
      </c>
      <c r="AB1131" t="s">
        <v>2255</v>
      </c>
      <c r="AC1131">
        <v>27</v>
      </c>
      <c r="AD1131" t="s">
        <v>2256</v>
      </c>
    </row>
    <row r="1132" spans="1:30">
      <c r="A1132" t="s">
        <v>2311</v>
      </c>
      <c r="B1132" t="s">
        <v>1774</v>
      </c>
      <c r="C1132">
        <v>88.8</v>
      </c>
      <c r="D1132">
        <v>339</v>
      </c>
      <c r="E1132">
        <v>19</v>
      </c>
      <c r="F1132">
        <v>1</v>
      </c>
      <c r="G1132">
        <v>83</v>
      </c>
      <c r="H1132">
        <v>421</v>
      </c>
      <c r="I1132">
        <v>1</v>
      </c>
      <c r="J1132">
        <v>320</v>
      </c>
      <c r="K1132" s="10">
        <v>1.2200000000000001E-217</v>
      </c>
      <c r="L1132">
        <v>598</v>
      </c>
      <c r="M1132">
        <v>80.5</v>
      </c>
      <c r="N1132">
        <v>421</v>
      </c>
      <c r="O1132">
        <v>320</v>
      </c>
      <c r="P1132" t="s">
        <v>162</v>
      </c>
      <c r="Q1132" t="s">
        <v>41</v>
      </c>
      <c r="R1132" t="s">
        <v>1775</v>
      </c>
      <c r="S1132" t="s">
        <v>1549</v>
      </c>
      <c r="T1132">
        <v>155203</v>
      </c>
      <c r="U1132">
        <v>156223</v>
      </c>
      <c r="V1132" t="s">
        <v>517</v>
      </c>
      <c r="W1132" t="s">
        <v>503</v>
      </c>
      <c r="X1132">
        <v>27</v>
      </c>
      <c r="Y1132">
        <v>14</v>
      </c>
      <c r="Z1132" t="s">
        <v>13</v>
      </c>
      <c r="AA1132" t="s">
        <v>13</v>
      </c>
      <c r="AB1132" t="s">
        <v>2255</v>
      </c>
      <c r="AC1132">
        <v>27</v>
      </c>
      <c r="AD1132" t="s">
        <v>2256</v>
      </c>
    </row>
    <row r="1133" spans="1:30">
      <c r="A1133" t="s">
        <v>2314</v>
      </c>
      <c r="B1133" t="s">
        <v>2647</v>
      </c>
      <c r="C1133">
        <v>95.6</v>
      </c>
      <c r="D1133">
        <v>482</v>
      </c>
      <c r="E1133">
        <v>21</v>
      </c>
      <c r="F1133">
        <v>0</v>
      </c>
      <c r="G1133">
        <v>1</v>
      </c>
      <c r="H1133">
        <v>482</v>
      </c>
      <c r="I1133">
        <v>38</v>
      </c>
      <c r="J1133">
        <v>519</v>
      </c>
      <c r="K1133">
        <v>0</v>
      </c>
      <c r="L1133">
        <v>932</v>
      </c>
      <c r="M1133">
        <v>100</v>
      </c>
      <c r="N1133">
        <v>482</v>
      </c>
      <c r="O1133">
        <v>519</v>
      </c>
      <c r="P1133" t="s">
        <v>162</v>
      </c>
      <c r="Q1133" t="s">
        <v>41</v>
      </c>
      <c r="R1133" t="s">
        <v>2648</v>
      </c>
      <c r="S1133" t="s">
        <v>2317</v>
      </c>
      <c r="T1133">
        <v>153174</v>
      </c>
      <c r="U1133">
        <v>155085</v>
      </c>
      <c r="V1133" t="s">
        <v>517</v>
      </c>
      <c r="W1133" t="s">
        <v>503</v>
      </c>
      <c r="X1133">
        <v>27</v>
      </c>
      <c r="Y1133">
        <v>14</v>
      </c>
      <c r="Z1133" t="s">
        <v>13</v>
      </c>
      <c r="AA1133" t="s">
        <v>13</v>
      </c>
      <c r="AB1133" t="s">
        <v>2255</v>
      </c>
      <c r="AC1133">
        <v>27</v>
      </c>
      <c r="AD1133" t="s">
        <v>2256</v>
      </c>
    </row>
    <row r="1134" spans="1:30">
      <c r="A1134" t="s">
        <v>2671</v>
      </c>
      <c r="B1134" t="s">
        <v>2675</v>
      </c>
      <c r="C1134">
        <v>96.7</v>
      </c>
      <c r="D1134">
        <v>728</v>
      </c>
      <c r="E1134">
        <v>24</v>
      </c>
      <c r="F1134">
        <v>0</v>
      </c>
      <c r="G1134">
        <v>7</v>
      </c>
      <c r="H1134">
        <v>734</v>
      </c>
      <c r="I1134">
        <v>1</v>
      </c>
      <c r="J1134">
        <v>728</v>
      </c>
      <c r="K1134">
        <v>0</v>
      </c>
      <c r="L1134">
        <v>1443</v>
      </c>
      <c r="M1134">
        <v>99</v>
      </c>
      <c r="N1134">
        <v>735</v>
      </c>
      <c r="O1134">
        <v>732</v>
      </c>
      <c r="P1134" t="s">
        <v>149</v>
      </c>
      <c r="Q1134" t="s">
        <v>28</v>
      </c>
      <c r="R1134" t="s">
        <v>2676</v>
      </c>
      <c r="S1134" t="s">
        <v>2674</v>
      </c>
      <c r="T1134">
        <v>60658</v>
      </c>
      <c r="U1134">
        <v>62856</v>
      </c>
      <c r="V1134" t="s">
        <v>831</v>
      </c>
      <c r="W1134" t="s">
        <v>503</v>
      </c>
      <c r="X1134">
        <v>28</v>
      </c>
      <c r="Y1134">
        <v>9</v>
      </c>
      <c r="Z1134" t="s">
        <v>13</v>
      </c>
      <c r="AA1134" t="s">
        <v>13</v>
      </c>
      <c r="AB1134" t="s">
        <v>2255</v>
      </c>
      <c r="AC1134">
        <v>28</v>
      </c>
      <c r="AD1134" t="s">
        <v>2256</v>
      </c>
    </row>
    <row r="1135" spans="1:30">
      <c r="A1135" t="s">
        <v>2654</v>
      </c>
      <c r="B1135" t="s">
        <v>2677</v>
      </c>
      <c r="C1135">
        <v>97.1</v>
      </c>
      <c r="D1135">
        <v>516</v>
      </c>
      <c r="E1135">
        <v>15</v>
      </c>
      <c r="F1135">
        <v>0</v>
      </c>
      <c r="G1135">
        <v>52</v>
      </c>
      <c r="H1135">
        <v>567</v>
      </c>
      <c r="I1135">
        <v>1</v>
      </c>
      <c r="J1135">
        <v>516</v>
      </c>
      <c r="K1135">
        <v>0</v>
      </c>
      <c r="L1135">
        <v>996</v>
      </c>
      <c r="M1135">
        <v>89</v>
      </c>
      <c r="N1135">
        <v>580</v>
      </c>
      <c r="O1135">
        <v>517</v>
      </c>
      <c r="P1135" t="s">
        <v>149</v>
      </c>
      <c r="Q1135" t="s">
        <v>28</v>
      </c>
      <c r="R1135" t="s">
        <v>2678</v>
      </c>
      <c r="S1135" t="s">
        <v>2670</v>
      </c>
      <c r="T1135">
        <v>63357</v>
      </c>
      <c r="U1135">
        <v>64910</v>
      </c>
      <c r="V1135" t="s">
        <v>831</v>
      </c>
      <c r="W1135" t="s">
        <v>503</v>
      </c>
      <c r="X1135">
        <v>28</v>
      </c>
      <c r="Y1135">
        <v>9</v>
      </c>
      <c r="Z1135" t="s">
        <v>13</v>
      </c>
      <c r="AA1135" t="s">
        <v>13</v>
      </c>
      <c r="AB1135" t="s">
        <v>2255</v>
      </c>
      <c r="AC1135">
        <v>28</v>
      </c>
      <c r="AD1135" t="s">
        <v>2256</v>
      </c>
    </row>
    <row r="1136" spans="1:30">
      <c r="A1136" t="s">
        <v>2658</v>
      </c>
      <c r="B1136" t="s">
        <v>2679</v>
      </c>
      <c r="C1136">
        <v>95.9</v>
      </c>
      <c r="D1136">
        <v>507</v>
      </c>
      <c r="E1136">
        <v>21</v>
      </c>
      <c r="F1136">
        <v>0</v>
      </c>
      <c r="G1136">
        <v>1</v>
      </c>
      <c r="H1136">
        <v>507</v>
      </c>
      <c r="I1136">
        <v>1</v>
      </c>
      <c r="J1136">
        <v>507</v>
      </c>
      <c r="K1136">
        <v>0</v>
      </c>
      <c r="L1136">
        <v>983</v>
      </c>
      <c r="M1136">
        <v>100</v>
      </c>
      <c r="N1136">
        <v>507</v>
      </c>
      <c r="O1136">
        <v>507</v>
      </c>
      <c r="P1136" t="s">
        <v>149</v>
      </c>
      <c r="Q1136" t="s">
        <v>28</v>
      </c>
      <c r="R1136" t="s">
        <v>2680</v>
      </c>
      <c r="S1136" t="s">
        <v>2667</v>
      </c>
      <c r="T1136">
        <v>65643</v>
      </c>
      <c r="U1136">
        <v>67166</v>
      </c>
      <c r="V1136" t="s">
        <v>831</v>
      </c>
      <c r="W1136" t="s">
        <v>502</v>
      </c>
      <c r="X1136">
        <v>28</v>
      </c>
      <c r="Y1136">
        <v>9</v>
      </c>
      <c r="Z1136" t="s">
        <v>13</v>
      </c>
      <c r="AA1136" t="s">
        <v>13</v>
      </c>
      <c r="AB1136" t="s">
        <v>2255</v>
      </c>
      <c r="AC1136">
        <v>28</v>
      </c>
      <c r="AD1136" t="s">
        <v>2256</v>
      </c>
    </row>
    <row r="1137" spans="1:30">
      <c r="A1137" t="s">
        <v>2661</v>
      </c>
      <c r="B1137" t="s">
        <v>2681</v>
      </c>
      <c r="C1137">
        <v>96.5</v>
      </c>
      <c r="D1137">
        <v>257</v>
      </c>
      <c r="E1137">
        <v>9</v>
      </c>
      <c r="F1137">
        <v>0</v>
      </c>
      <c r="G1137">
        <v>1</v>
      </c>
      <c r="H1137">
        <v>257</v>
      </c>
      <c r="I1137">
        <v>1</v>
      </c>
      <c r="J1137">
        <v>257</v>
      </c>
      <c r="K1137" s="10">
        <v>3.2599999999999997E-176</v>
      </c>
      <c r="L1137">
        <v>484</v>
      </c>
      <c r="M1137">
        <v>100</v>
      </c>
      <c r="N1137">
        <v>257</v>
      </c>
      <c r="O1137">
        <v>257</v>
      </c>
      <c r="P1137" t="s">
        <v>149</v>
      </c>
      <c r="Q1137" t="s">
        <v>28</v>
      </c>
      <c r="R1137" t="s">
        <v>2682</v>
      </c>
      <c r="S1137" t="s">
        <v>2664</v>
      </c>
      <c r="T1137">
        <v>67204</v>
      </c>
      <c r="U1137">
        <v>67977</v>
      </c>
      <c r="V1137" t="s">
        <v>831</v>
      </c>
      <c r="W1137" t="s">
        <v>503</v>
      </c>
      <c r="X1137">
        <v>28</v>
      </c>
      <c r="Y1137">
        <v>9</v>
      </c>
      <c r="Z1137" t="s">
        <v>13</v>
      </c>
      <c r="AA1137" t="s">
        <v>13</v>
      </c>
      <c r="AB1137" t="s">
        <v>2255</v>
      </c>
      <c r="AC1137">
        <v>28</v>
      </c>
      <c r="AD1137" t="s">
        <v>2256</v>
      </c>
    </row>
    <row r="1138" spans="1:30">
      <c r="A1138" t="s">
        <v>2659</v>
      </c>
      <c r="B1138" t="s">
        <v>2683</v>
      </c>
      <c r="C1138">
        <v>96.3</v>
      </c>
      <c r="D1138">
        <v>507</v>
      </c>
      <c r="E1138">
        <v>19</v>
      </c>
      <c r="F1138">
        <v>0</v>
      </c>
      <c r="G1138">
        <v>1</v>
      </c>
      <c r="H1138">
        <v>507</v>
      </c>
      <c r="I1138">
        <v>1</v>
      </c>
      <c r="J1138">
        <v>507</v>
      </c>
      <c r="K1138">
        <v>0</v>
      </c>
      <c r="L1138">
        <v>984</v>
      </c>
      <c r="M1138">
        <v>100</v>
      </c>
      <c r="N1138">
        <v>507</v>
      </c>
      <c r="O1138">
        <v>507</v>
      </c>
      <c r="P1138" t="s">
        <v>149</v>
      </c>
      <c r="Q1138" t="s">
        <v>28</v>
      </c>
      <c r="R1138" t="s">
        <v>2684</v>
      </c>
      <c r="S1138" t="s">
        <v>2657</v>
      </c>
      <c r="T1138">
        <v>68266</v>
      </c>
      <c r="U1138">
        <v>69800</v>
      </c>
      <c r="V1138" t="s">
        <v>831</v>
      </c>
      <c r="W1138" t="s">
        <v>502</v>
      </c>
      <c r="X1138">
        <v>28</v>
      </c>
      <c r="Y1138">
        <v>9</v>
      </c>
      <c r="Z1138" t="s">
        <v>13</v>
      </c>
      <c r="AA1138" t="s">
        <v>13</v>
      </c>
      <c r="AB1138" t="s">
        <v>2255</v>
      </c>
      <c r="AC1138">
        <v>28</v>
      </c>
      <c r="AD1138" t="s">
        <v>2256</v>
      </c>
    </row>
    <row r="1139" spans="1:30">
      <c r="A1139" t="s">
        <v>2649</v>
      </c>
      <c r="B1139" t="s">
        <v>2685</v>
      </c>
      <c r="C1139">
        <v>93.6</v>
      </c>
      <c r="D1139">
        <v>481</v>
      </c>
      <c r="E1139">
        <v>28</v>
      </c>
      <c r="F1139">
        <v>1</v>
      </c>
      <c r="G1139">
        <v>1</v>
      </c>
      <c r="H1139">
        <v>478</v>
      </c>
      <c r="I1139">
        <v>1</v>
      </c>
      <c r="J1139">
        <v>481</v>
      </c>
      <c r="K1139">
        <v>0</v>
      </c>
      <c r="L1139">
        <v>879</v>
      </c>
      <c r="M1139">
        <v>100</v>
      </c>
      <c r="N1139">
        <v>478</v>
      </c>
      <c r="O1139">
        <v>481</v>
      </c>
      <c r="P1139" t="s">
        <v>149</v>
      </c>
      <c r="Q1139" t="s">
        <v>28</v>
      </c>
      <c r="R1139" t="s">
        <v>2686</v>
      </c>
      <c r="S1139" t="s">
        <v>2652</v>
      </c>
      <c r="T1139">
        <v>70187</v>
      </c>
      <c r="U1139">
        <v>71650</v>
      </c>
      <c r="V1139" t="s">
        <v>831</v>
      </c>
      <c r="W1139" t="s">
        <v>502</v>
      </c>
      <c r="X1139">
        <v>28</v>
      </c>
      <c r="Y1139">
        <v>9</v>
      </c>
      <c r="Z1139" t="s">
        <v>13</v>
      </c>
      <c r="AA1139" t="s">
        <v>13</v>
      </c>
      <c r="AB1139" t="s">
        <v>2255</v>
      </c>
      <c r="AC1139">
        <v>28</v>
      </c>
      <c r="AD1139" t="s">
        <v>2256</v>
      </c>
    </row>
    <row r="1140" spans="1:30">
      <c r="A1140" t="s">
        <v>2660</v>
      </c>
      <c r="B1140" t="s">
        <v>2687</v>
      </c>
      <c r="C1140">
        <v>95.4</v>
      </c>
      <c r="D1140">
        <v>504</v>
      </c>
      <c r="E1140">
        <v>23</v>
      </c>
      <c r="F1140">
        <v>0</v>
      </c>
      <c r="G1140">
        <v>1</v>
      </c>
      <c r="H1140">
        <v>504</v>
      </c>
      <c r="I1140">
        <v>1</v>
      </c>
      <c r="J1140">
        <v>504</v>
      </c>
      <c r="K1140">
        <v>0</v>
      </c>
      <c r="L1140">
        <v>974</v>
      </c>
      <c r="M1140">
        <v>100</v>
      </c>
      <c r="N1140">
        <v>504</v>
      </c>
      <c r="O1140">
        <v>504</v>
      </c>
      <c r="P1140" t="s">
        <v>149</v>
      </c>
      <c r="Q1140" t="s">
        <v>28</v>
      </c>
      <c r="R1140" t="s">
        <v>2688</v>
      </c>
      <c r="S1140" t="s">
        <v>2689</v>
      </c>
      <c r="T1140">
        <v>71831</v>
      </c>
      <c r="U1140">
        <v>73350</v>
      </c>
      <c r="V1140" t="s">
        <v>831</v>
      </c>
      <c r="W1140" t="s">
        <v>502</v>
      </c>
      <c r="X1140">
        <v>28</v>
      </c>
      <c r="Y1140">
        <v>9</v>
      </c>
      <c r="Z1140" t="s">
        <v>13</v>
      </c>
      <c r="AA1140" t="s">
        <v>13</v>
      </c>
      <c r="AB1140" t="s">
        <v>2255</v>
      </c>
      <c r="AC1140">
        <v>28</v>
      </c>
      <c r="AD1140" t="s">
        <v>2256</v>
      </c>
    </row>
    <row r="1141" spans="1:30">
      <c r="A1141" t="s">
        <v>2653</v>
      </c>
      <c r="B1141" t="s">
        <v>2690</v>
      </c>
      <c r="C1141">
        <v>89.8</v>
      </c>
      <c r="D1141">
        <v>463</v>
      </c>
      <c r="E1141">
        <v>47</v>
      </c>
      <c r="F1141">
        <v>0</v>
      </c>
      <c r="G1141">
        <v>1</v>
      </c>
      <c r="H1141">
        <v>463</v>
      </c>
      <c r="I1141">
        <v>1</v>
      </c>
      <c r="J1141">
        <v>463</v>
      </c>
      <c r="K1141" s="10">
        <v>2.4099999999999999E-300</v>
      </c>
      <c r="L1141">
        <v>815</v>
      </c>
      <c r="M1141">
        <v>100</v>
      </c>
      <c r="N1141">
        <v>463</v>
      </c>
      <c r="O1141">
        <v>463</v>
      </c>
      <c r="P1141" t="s">
        <v>149</v>
      </c>
      <c r="Q1141" t="s">
        <v>28</v>
      </c>
      <c r="R1141" t="s">
        <v>2691</v>
      </c>
      <c r="S1141" t="s">
        <v>2692</v>
      </c>
      <c r="T1141">
        <v>73746</v>
      </c>
      <c r="U1141">
        <v>75137</v>
      </c>
      <c r="V1141" t="s">
        <v>831</v>
      </c>
      <c r="W1141" t="s">
        <v>502</v>
      </c>
      <c r="X1141">
        <v>28</v>
      </c>
      <c r="Y1141">
        <v>9</v>
      </c>
      <c r="Z1141" t="s">
        <v>13</v>
      </c>
      <c r="AA1141" t="s">
        <v>13</v>
      </c>
      <c r="AB1141" t="s">
        <v>2255</v>
      </c>
      <c r="AC1141">
        <v>28</v>
      </c>
      <c r="AD1141" t="s">
        <v>2256</v>
      </c>
    </row>
    <row r="1142" spans="1:30">
      <c r="A1142" t="s">
        <v>2693</v>
      </c>
      <c r="B1142" t="s">
        <v>2694</v>
      </c>
      <c r="C1142">
        <v>93.8</v>
      </c>
      <c r="D1142">
        <v>596</v>
      </c>
      <c r="E1142">
        <v>37</v>
      </c>
      <c r="F1142">
        <v>0</v>
      </c>
      <c r="G1142">
        <v>1</v>
      </c>
      <c r="H1142">
        <v>596</v>
      </c>
      <c r="I1142">
        <v>1</v>
      </c>
      <c r="J1142">
        <v>596</v>
      </c>
      <c r="K1142">
        <v>0</v>
      </c>
      <c r="L1142">
        <v>1133</v>
      </c>
      <c r="M1142">
        <v>100</v>
      </c>
      <c r="N1142">
        <v>596</v>
      </c>
      <c r="O1142">
        <v>596</v>
      </c>
      <c r="P1142" t="s">
        <v>149</v>
      </c>
      <c r="Q1142" t="s">
        <v>28</v>
      </c>
      <c r="R1142" t="s">
        <v>2695</v>
      </c>
      <c r="S1142" t="s">
        <v>2696</v>
      </c>
      <c r="T1142">
        <v>75166</v>
      </c>
      <c r="U1142">
        <v>76956</v>
      </c>
      <c r="V1142" t="s">
        <v>831</v>
      </c>
      <c r="W1142" t="s">
        <v>503</v>
      </c>
      <c r="X1142">
        <v>28</v>
      </c>
      <c r="Y1142">
        <v>9</v>
      </c>
      <c r="Z1142" t="s">
        <v>13</v>
      </c>
      <c r="AA1142" t="s">
        <v>13</v>
      </c>
      <c r="AB1142" t="s">
        <v>2255</v>
      </c>
      <c r="AC1142">
        <v>28</v>
      </c>
      <c r="AD1142" t="s">
        <v>2256</v>
      </c>
    </row>
    <row r="1143" spans="1:30">
      <c r="A1143" t="s">
        <v>2671</v>
      </c>
      <c r="B1143" t="s">
        <v>2697</v>
      </c>
      <c r="C1143">
        <v>96.7</v>
      </c>
      <c r="D1143">
        <v>734</v>
      </c>
      <c r="E1143">
        <v>24</v>
      </c>
      <c r="F1143">
        <v>0</v>
      </c>
      <c r="G1143">
        <v>1</v>
      </c>
      <c r="H1143">
        <v>734</v>
      </c>
      <c r="I1143">
        <v>1</v>
      </c>
      <c r="J1143">
        <v>734</v>
      </c>
      <c r="K1143">
        <v>0</v>
      </c>
      <c r="L1143">
        <v>1454</v>
      </c>
      <c r="M1143">
        <v>99.9</v>
      </c>
      <c r="N1143">
        <v>735</v>
      </c>
      <c r="O1143">
        <v>738</v>
      </c>
      <c r="P1143" t="s">
        <v>150</v>
      </c>
      <c r="Q1143" t="s">
        <v>28</v>
      </c>
      <c r="R1143" t="s">
        <v>2698</v>
      </c>
      <c r="S1143" t="s">
        <v>2674</v>
      </c>
      <c r="T1143">
        <v>3367202</v>
      </c>
      <c r="U1143">
        <v>3369418</v>
      </c>
      <c r="V1143" t="s">
        <v>831</v>
      </c>
      <c r="W1143" t="s">
        <v>502</v>
      </c>
      <c r="X1143">
        <v>28</v>
      </c>
      <c r="Y1143">
        <v>9</v>
      </c>
      <c r="Z1143" t="s">
        <v>13</v>
      </c>
      <c r="AA1143" t="s">
        <v>13</v>
      </c>
      <c r="AB1143" t="s">
        <v>2255</v>
      </c>
      <c r="AC1143">
        <v>28</v>
      </c>
      <c r="AD1143" t="s">
        <v>2256</v>
      </c>
    </row>
    <row r="1144" spans="1:30">
      <c r="A1144" t="s">
        <v>2654</v>
      </c>
      <c r="B1144" t="s">
        <v>2699</v>
      </c>
      <c r="C1144">
        <v>97.1</v>
      </c>
      <c r="D1144">
        <v>516</v>
      </c>
      <c r="E1144">
        <v>15</v>
      </c>
      <c r="F1144">
        <v>0</v>
      </c>
      <c r="G1144">
        <v>52</v>
      </c>
      <c r="H1144">
        <v>567</v>
      </c>
      <c r="I1144">
        <v>1</v>
      </c>
      <c r="J1144">
        <v>516</v>
      </c>
      <c r="K1144">
        <v>0</v>
      </c>
      <c r="L1144">
        <v>996</v>
      </c>
      <c r="M1144">
        <v>89</v>
      </c>
      <c r="N1144">
        <v>580</v>
      </c>
      <c r="O1144">
        <v>517</v>
      </c>
      <c r="P1144" t="s">
        <v>150</v>
      </c>
      <c r="Q1144" t="s">
        <v>28</v>
      </c>
      <c r="R1144" t="s">
        <v>2700</v>
      </c>
      <c r="S1144" t="s">
        <v>2670</v>
      </c>
      <c r="T1144">
        <v>3365166</v>
      </c>
      <c r="U1144">
        <v>3366719</v>
      </c>
      <c r="V1144" t="s">
        <v>831</v>
      </c>
      <c r="W1144" t="s">
        <v>502</v>
      </c>
      <c r="X1144">
        <v>28</v>
      </c>
      <c r="Y1144">
        <v>9</v>
      </c>
      <c r="Z1144" t="s">
        <v>13</v>
      </c>
      <c r="AA1144" t="s">
        <v>13</v>
      </c>
      <c r="AB1144" t="s">
        <v>2255</v>
      </c>
      <c r="AC1144">
        <v>28</v>
      </c>
      <c r="AD1144" t="s">
        <v>2256</v>
      </c>
    </row>
    <row r="1145" spans="1:30">
      <c r="A1145" t="s">
        <v>2658</v>
      </c>
      <c r="B1145" t="s">
        <v>2701</v>
      </c>
      <c r="C1145">
        <v>95.7</v>
      </c>
      <c r="D1145">
        <v>507</v>
      </c>
      <c r="E1145">
        <v>22</v>
      </c>
      <c r="F1145">
        <v>0</v>
      </c>
      <c r="G1145">
        <v>1</v>
      </c>
      <c r="H1145">
        <v>507</v>
      </c>
      <c r="I1145">
        <v>1</v>
      </c>
      <c r="J1145">
        <v>507</v>
      </c>
      <c r="K1145">
        <v>0</v>
      </c>
      <c r="L1145">
        <v>985</v>
      </c>
      <c r="M1145">
        <v>100</v>
      </c>
      <c r="N1145">
        <v>507</v>
      </c>
      <c r="O1145">
        <v>507</v>
      </c>
      <c r="P1145" t="s">
        <v>150</v>
      </c>
      <c r="Q1145" t="s">
        <v>28</v>
      </c>
      <c r="R1145" t="s">
        <v>2702</v>
      </c>
      <c r="S1145" t="s">
        <v>2667</v>
      </c>
      <c r="T1145">
        <v>3362909</v>
      </c>
      <c r="U1145">
        <v>3364432</v>
      </c>
      <c r="V1145" t="s">
        <v>831</v>
      </c>
      <c r="W1145" t="s">
        <v>503</v>
      </c>
      <c r="X1145">
        <v>28</v>
      </c>
      <c r="Y1145">
        <v>9</v>
      </c>
      <c r="Z1145" t="s">
        <v>13</v>
      </c>
      <c r="AA1145" t="s">
        <v>13</v>
      </c>
      <c r="AB1145" t="s">
        <v>2255</v>
      </c>
      <c r="AC1145">
        <v>28</v>
      </c>
      <c r="AD1145" t="s">
        <v>2256</v>
      </c>
    </row>
    <row r="1146" spans="1:30">
      <c r="A1146" t="s">
        <v>2661</v>
      </c>
      <c r="B1146" t="s">
        <v>2703</v>
      </c>
      <c r="C1146">
        <v>98.1</v>
      </c>
      <c r="D1146">
        <v>257</v>
      </c>
      <c r="E1146">
        <v>5</v>
      </c>
      <c r="F1146">
        <v>0</v>
      </c>
      <c r="G1146">
        <v>1</v>
      </c>
      <c r="H1146">
        <v>257</v>
      </c>
      <c r="I1146">
        <v>1</v>
      </c>
      <c r="J1146">
        <v>257</v>
      </c>
      <c r="K1146" s="10">
        <v>1.64E-178</v>
      </c>
      <c r="L1146">
        <v>489</v>
      </c>
      <c r="M1146">
        <v>100</v>
      </c>
      <c r="N1146">
        <v>257</v>
      </c>
      <c r="O1146">
        <v>257</v>
      </c>
      <c r="P1146" t="s">
        <v>150</v>
      </c>
      <c r="Q1146" t="s">
        <v>28</v>
      </c>
      <c r="R1146" t="s">
        <v>2704</v>
      </c>
      <c r="S1146" t="s">
        <v>2664</v>
      </c>
      <c r="T1146">
        <v>3362098</v>
      </c>
      <c r="U1146">
        <v>3362871</v>
      </c>
      <c r="V1146" t="s">
        <v>831</v>
      </c>
      <c r="W1146" t="s">
        <v>502</v>
      </c>
      <c r="X1146">
        <v>28</v>
      </c>
      <c r="Y1146">
        <v>9</v>
      </c>
      <c r="Z1146" t="s">
        <v>13</v>
      </c>
      <c r="AA1146" t="s">
        <v>13</v>
      </c>
      <c r="AB1146" t="s">
        <v>2255</v>
      </c>
      <c r="AC1146">
        <v>28</v>
      </c>
      <c r="AD1146" t="s">
        <v>2256</v>
      </c>
    </row>
    <row r="1147" spans="1:30">
      <c r="A1147" t="s">
        <v>2659</v>
      </c>
      <c r="B1147" t="s">
        <v>2705</v>
      </c>
      <c r="C1147">
        <v>95.9</v>
      </c>
      <c r="D1147">
        <v>507</v>
      </c>
      <c r="E1147">
        <v>21</v>
      </c>
      <c r="F1147">
        <v>0</v>
      </c>
      <c r="G1147">
        <v>1</v>
      </c>
      <c r="H1147">
        <v>507</v>
      </c>
      <c r="I1147">
        <v>1</v>
      </c>
      <c r="J1147">
        <v>507</v>
      </c>
      <c r="K1147">
        <v>0</v>
      </c>
      <c r="L1147">
        <v>986</v>
      </c>
      <c r="M1147">
        <v>100</v>
      </c>
      <c r="N1147">
        <v>507</v>
      </c>
      <c r="O1147">
        <v>507</v>
      </c>
      <c r="P1147" t="s">
        <v>150</v>
      </c>
      <c r="Q1147" t="s">
        <v>28</v>
      </c>
      <c r="R1147" t="s">
        <v>2706</v>
      </c>
      <c r="S1147" t="s">
        <v>2657</v>
      </c>
      <c r="T1147">
        <v>3360283</v>
      </c>
      <c r="U1147">
        <v>3361806</v>
      </c>
      <c r="V1147" t="s">
        <v>831</v>
      </c>
      <c r="W1147" t="s">
        <v>503</v>
      </c>
      <c r="X1147">
        <v>28</v>
      </c>
      <c r="Y1147">
        <v>9</v>
      </c>
      <c r="Z1147" t="s">
        <v>13</v>
      </c>
      <c r="AA1147" t="s">
        <v>13</v>
      </c>
      <c r="AB1147" t="s">
        <v>2255</v>
      </c>
      <c r="AC1147">
        <v>28</v>
      </c>
      <c r="AD1147" t="s">
        <v>2256</v>
      </c>
    </row>
    <row r="1148" spans="1:30">
      <c r="A1148" t="s">
        <v>2649</v>
      </c>
      <c r="B1148" t="s">
        <v>2707</v>
      </c>
      <c r="C1148">
        <v>91.9</v>
      </c>
      <c r="D1148">
        <v>484</v>
      </c>
      <c r="E1148">
        <v>33</v>
      </c>
      <c r="F1148">
        <v>1</v>
      </c>
      <c r="G1148">
        <v>1</v>
      </c>
      <c r="H1148">
        <v>478</v>
      </c>
      <c r="I1148">
        <v>1</v>
      </c>
      <c r="J1148">
        <v>484</v>
      </c>
      <c r="K1148">
        <v>0</v>
      </c>
      <c r="L1148">
        <v>868</v>
      </c>
      <c r="M1148">
        <v>100</v>
      </c>
      <c r="N1148">
        <v>478</v>
      </c>
      <c r="O1148">
        <v>484</v>
      </c>
      <c r="P1148" t="s">
        <v>150</v>
      </c>
      <c r="Q1148" t="s">
        <v>28</v>
      </c>
      <c r="R1148" t="s">
        <v>2708</v>
      </c>
      <c r="S1148" t="s">
        <v>2652</v>
      </c>
      <c r="T1148">
        <v>3358414</v>
      </c>
      <c r="U1148">
        <v>3359868</v>
      </c>
      <c r="V1148" t="s">
        <v>831</v>
      </c>
      <c r="W1148" t="s">
        <v>503</v>
      </c>
      <c r="X1148">
        <v>28</v>
      </c>
      <c r="Y1148">
        <v>9</v>
      </c>
      <c r="Z1148" t="s">
        <v>13</v>
      </c>
      <c r="AA1148" t="s">
        <v>13</v>
      </c>
      <c r="AB1148" t="s">
        <v>2255</v>
      </c>
      <c r="AC1148">
        <v>28</v>
      </c>
      <c r="AD1148" t="s">
        <v>2256</v>
      </c>
    </row>
    <row r="1149" spans="1:30">
      <c r="A1149" t="s">
        <v>2660</v>
      </c>
      <c r="B1149" t="s">
        <v>2709</v>
      </c>
      <c r="C1149">
        <v>95.6</v>
      </c>
      <c r="D1149">
        <v>504</v>
      </c>
      <c r="E1149">
        <v>22</v>
      </c>
      <c r="F1149">
        <v>0</v>
      </c>
      <c r="G1149">
        <v>1</v>
      </c>
      <c r="H1149">
        <v>504</v>
      </c>
      <c r="I1149">
        <v>1</v>
      </c>
      <c r="J1149">
        <v>504</v>
      </c>
      <c r="K1149">
        <v>0</v>
      </c>
      <c r="L1149">
        <v>978</v>
      </c>
      <c r="M1149">
        <v>100</v>
      </c>
      <c r="N1149">
        <v>504</v>
      </c>
      <c r="O1149">
        <v>504</v>
      </c>
      <c r="P1149" t="s">
        <v>150</v>
      </c>
      <c r="Q1149" t="s">
        <v>28</v>
      </c>
      <c r="R1149" t="s">
        <v>2710</v>
      </c>
      <c r="S1149" t="s">
        <v>2689</v>
      </c>
      <c r="T1149">
        <v>3356701</v>
      </c>
      <c r="U1149">
        <v>3358233</v>
      </c>
      <c r="V1149" t="s">
        <v>831</v>
      </c>
      <c r="W1149" t="s">
        <v>503</v>
      </c>
      <c r="X1149">
        <v>28</v>
      </c>
      <c r="Y1149">
        <v>9</v>
      </c>
      <c r="Z1149" t="s">
        <v>13</v>
      </c>
      <c r="AA1149" t="s">
        <v>13</v>
      </c>
      <c r="AB1149" t="s">
        <v>2255</v>
      </c>
      <c r="AC1149">
        <v>28</v>
      </c>
      <c r="AD1149" t="s">
        <v>2256</v>
      </c>
    </row>
    <row r="1150" spans="1:30">
      <c r="A1150" t="s">
        <v>2653</v>
      </c>
      <c r="B1150" t="s">
        <v>2711</v>
      </c>
      <c r="C1150">
        <v>90.1</v>
      </c>
      <c r="D1150">
        <v>463</v>
      </c>
      <c r="E1150">
        <v>46</v>
      </c>
      <c r="F1150">
        <v>0</v>
      </c>
      <c r="G1150">
        <v>1</v>
      </c>
      <c r="H1150">
        <v>463</v>
      </c>
      <c r="I1150">
        <v>1</v>
      </c>
      <c r="J1150">
        <v>463</v>
      </c>
      <c r="K1150" s="10">
        <v>2.8599999999999999E-301</v>
      </c>
      <c r="L1150">
        <v>817</v>
      </c>
      <c r="M1150">
        <v>100</v>
      </c>
      <c r="N1150">
        <v>463</v>
      </c>
      <c r="O1150">
        <v>463</v>
      </c>
      <c r="P1150" t="s">
        <v>150</v>
      </c>
      <c r="Q1150" t="s">
        <v>28</v>
      </c>
      <c r="R1150" t="s">
        <v>2712</v>
      </c>
      <c r="S1150" t="s">
        <v>2692</v>
      </c>
      <c r="T1150">
        <v>3354927</v>
      </c>
      <c r="U1150">
        <v>3356318</v>
      </c>
      <c r="V1150" t="s">
        <v>831</v>
      </c>
      <c r="W1150" t="s">
        <v>503</v>
      </c>
      <c r="X1150">
        <v>28</v>
      </c>
      <c r="Y1150">
        <v>9</v>
      </c>
      <c r="Z1150" t="s">
        <v>13</v>
      </c>
      <c r="AA1150" t="s">
        <v>13</v>
      </c>
      <c r="AB1150" t="s">
        <v>2255</v>
      </c>
      <c r="AC1150">
        <v>28</v>
      </c>
      <c r="AD1150" t="s">
        <v>2256</v>
      </c>
    </row>
    <row r="1151" spans="1:30">
      <c r="A1151" t="s">
        <v>2693</v>
      </c>
      <c r="B1151" t="s">
        <v>2713</v>
      </c>
      <c r="C1151">
        <v>93.8</v>
      </c>
      <c r="D1151">
        <v>596</v>
      </c>
      <c r="E1151">
        <v>37</v>
      </c>
      <c r="F1151">
        <v>0</v>
      </c>
      <c r="G1151">
        <v>1</v>
      </c>
      <c r="H1151">
        <v>596</v>
      </c>
      <c r="I1151">
        <v>1</v>
      </c>
      <c r="J1151">
        <v>596</v>
      </c>
      <c r="K1151">
        <v>0</v>
      </c>
      <c r="L1151">
        <v>1135</v>
      </c>
      <c r="M1151">
        <v>100</v>
      </c>
      <c r="N1151">
        <v>596</v>
      </c>
      <c r="O1151">
        <v>596</v>
      </c>
      <c r="P1151" t="s">
        <v>150</v>
      </c>
      <c r="Q1151" t="s">
        <v>28</v>
      </c>
      <c r="R1151" t="s">
        <v>2714</v>
      </c>
      <c r="S1151" t="s">
        <v>2696</v>
      </c>
      <c r="T1151">
        <v>3353108</v>
      </c>
      <c r="U1151">
        <v>3354898</v>
      </c>
      <c r="V1151" t="s">
        <v>831</v>
      </c>
      <c r="W1151" t="s">
        <v>502</v>
      </c>
      <c r="X1151">
        <v>28</v>
      </c>
      <c r="Y1151">
        <v>9</v>
      </c>
      <c r="Z1151" t="s">
        <v>13</v>
      </c>
      <c r="AA1151" t="s">
        <v>13</v>
      </c>
      <c r="AB1151" t="s">
        <v>2255</v>
      </c>
      <c r="AC1151">
        <v>28</v>
      </c>
      <c r="AD1151" t="s">
        <v>2256</v>
      </c>
    </row>
    <row r="1152" spans="1:30">
      <c r="A1152" t="s">
        <v>2671</v>
      </c>
      <c r="B1152" t="s">
        <v>2715</v>
      </c>
      <c r="C1152">
        <v>96.7</v>
      </c>
      <c r="D1152">
        <v>734</v>
      </c>
      <c r="E1152">
        <v>24</v>
      </c>
      <c r="F1152">
        <v>0</v>
      </c>
      <c r="G1152">
        <v>1</v>
      </c>
      <c r="H1152">
        <v>734</v>
      </c>
      <c r="I1152">
        <v>1</v>
      </c>
      <c r="J1152">
        <v>734</v>
      </c>
      <c r="K1152">
        <v>0</v>
      </c>
      <c r="L1152">
        <v>1454</v>
      </c>
      <c r="M1152">
        <v>99.9</v>
      </c>
      <c r="N1152">
        <v>735</v>
      </c>
      <c r="O1152">
        <v>738</v>
      </c>
      <c r="P1152" t="s">
        <v>151</v>
      </c>
      <c r="Q1152" t="s">
        <v>28</v>
      </c>
      <c r="R1152" t="s">
        <v>2716</v>
      </c>
      <c r="S1152" t="s">
        <v>2674</v>
      </c>
      <c r="T1152">
        <v>60969</v>
      </c>
      <c r="U1152">
        <v>63185</v>
      </c>
      <c r="V1152" t="s">
        <v>506</v>
      </c>
      <c r="W1152" t="s">
        <v>503</v>
      </c>
      <c r="X1152">
        <v>28</v>
      </c>
      <c r="Y1152">
        <v>9</v>
      </c>
      <c r="Z1152" t="s">
        <v>13</v>
      </c>
      <c r="AA1152" t="s">
        <v>13</v>
      </c>
      <c r="AB1152" t="s">
        <v>2255</v>
      </c>
      <c r="AC1152">
        <v>28</v>
      </c>
      <c r="AD1152" t="s">
        <v>2256</v>
      </c>
    </row>
    <row r="1153" spans="1:30">
      <c r="A1153" t="s">
        <v>2654</v>
      </c>
      <c r="B1153" t="s">
        <v>2717</v>
      </c>
      <c r="C1153">
        <v>97.1</v>
      </c>
      <c r="D1153">
        <v>516</v>
      </c>
      <c r="E1153">
        <v>15</v>
      </c>
      <c r="F1153">
        <v>0</v>
      </c>
      <c r="G1153">
        <v>52</v>
      </c>
      <c r="H1153">
        <v>567</v>
      </c>
      <c r="I1153">
        <v>1</v>
      </c>
      <c r="J1153">
        <v>516</v>
      </c>
      <c r="K1153">
        <v>0</v>
      </c>
      <c r="L1153">
        <v>996</v>
      </c>
      <c r="M1153">
        <v>89</v>
      </c>
      <c r="N1153">
        <v>580</v>
      </c>
      <c r="O1153">
        <v>517</v>
      </c>
      <c r="P1153" t="s">
        <v>151</v>
      </c>
      <c r="Q1153" t="s">
        <v>28</v>
      </c>
      <c r="R1153" t="s">
        <v>2718</v>
      </c>
      <c r="S1153" t="s">
        <v>2670</v>
      </c>
      <c r="T1153">
        <v>63668</v>
      </c>
      <c r="U1153">
        <v>65221</v>
      </c>
      <c r="V1153" t="s">
        <v>506</v>
      </c>
      <c r="W1153" t="s">
        <v>503</v>
      </c>
      <c r="X1153">
        <v>28</v>
      </c>
      <c r="Y1153">
        <v>9</v>
      </c>
      <c r="Z1153" t="s">
        <v>13</v>
      </c>
      <c r="AA1153" t="s">
        <v>13</v>
      </c>
      <c r="AB1153" t="s">
        <v>2255</v>
      </c>
      <c r="AC1153">
        <v>28</v>
      </c>
      <c r="AD1153" t="s">
        <v>2256</v>
      </c>
    </row>
    <row r="1154" spans="1:30">
      <c r="A1154" t="s">
        <v>2658</v>
      </c>
      <c r="B1154" t="s">
        <v>2719</v>
      </c>
      <c r="C1154">
        <v>95.7</v>
      </c>
      <c r="D1154">
        <v>507</v>
      </c>
      <c r="E1154">
        <v>22</v>
      </c>
      <c r="F1154">
        <v>0</v>
      </c>
      <c r="G1154">
        <v>1</v>
      </c>
      <c r="H1154">
        <v>507</v>
      </c>
      <c r="I1154">
        <v>1</v>
      </c>
      <c r="J1154">
        <v>507</v>
      </c>
      <c r="K1154">
        <v>0</v>
      </c>
      <c r="L1154">
        <v>985</v>
      </c>
      <c r="M1154">
        <v>100</v>
      </c>
      <c r="N1154">
        <v>507</v>
      </c>
      <c r="O1154">
        <v>507</v>
      </c>
      <c r="P1154" t="s">
        <v>151</v>
      </c>
      <c r="Q1154" t="s">
        <v>28</v>
      </c>
      <c r="R1154" t="s">
        <v>2720</v>
      </c>
      <c r="S1154" t="s">
        <v>2667</v>
      </c>
      <c r="T1154">
        <v>65955</v>
      </c>
      <c r="U1154">
        <v>67478</v>
      </c>
      <c r="V1154" t="s">
        <v>506</v>
      </c>
      <c r="W1154" t="s">
        <v>502</v>
      </c>
      <c r="X1154">
        <v>28</v>
      </c>
      <c r="Y1154">
        <v>9</v>
      </c>
      <c r="Z1154" t="s">
        <v>13</v>
      </c>
      <c r="AA1154" t="s">
        <v>13</v>
      </c>
      <c r="AB1154" t="s">
        <v>2255</v>
      </c>
      <c r="AC1154">
        <v>28</v>
      </c>
      <c r="AD1154" t="s">
        <v>2256</v>
      </c>
    </row>
    <row r="1155" spans="1:30">
      <c r="A1155" t="s">
        <v>2661</v>
      </c>
      <c r="B1155" t="s">
        <v>2721</v>
      </c>
      <c r="C1155">
        <v>98.1</v>
      </c>
      <c r="D1155">
        <v>257</v>
      </c>
      <c r="E1155">
        <v>5</v>
      </c>
      <c r="F1155">
        <v>0</v>
      </c>
      <c r="G1155">
        <v>1</v>
      </c>
      <c r="H1155">
        <v>257</v>
      </c>
      <c r="I1155">
        <v>1</v>
      </c>
      <c r="J1155">
        <v>257</v>
      </c>
      <c r="K1155" s="10">
        <v>1.7400000000000001E-178</v>
      </c>
      <c r="L1155">
        <v>489</v>
      </c>
      <c r="M1155">
        <v>100</v>
      </c>
      <c r="N1155">
        <v>257</v>
      </c>
      <c r="O1155">
        <v>257</v>
      </c>
      <c r="P1155" t="s">
        <v>151</v>
      </c>
      <c r="Q1155" t="s">
        <v>28</v>
      </c>
      <c r="R1155" t="s">
        <v>2722</v>
      </c>
      <c r="S1155" t="s">
        <v>2664</v>
      </c>
      <c r="T1155">
        <v>67516</v>
      </c>
      <c r="U1155">
        <v>68289</v>
      </c>
      <c r="V1155" t="s">
        <v>506</v>
      </c>
      <c r="W1155" t="s">
        <v>503</v>
      </c>
      <c r="X1155">
        <v>28</v>
      </c>
      <c r="Y1155">
        <v>9</v>
      </c>
      <c r="Z1155" t="s">
        <v>13</v>
      </c>
      <c r="AA1155" t="s">
        <v>13</v>
      </c>
      <c r="AB1155" t="s">
        <v>2255</v>
      </c>
      <c r="AC1155">
        <v>28</v>
      </c>
      <c r="AD1155" t="s">
        <v>2256</v>
      </c>
    </row>
    <row r="1156" spans="1:30">
      <c r="A1156" t="s">
        <v>2659</v>
      </c>
      <c r="B1156" t="s">
        <v>2723</v>
      </c>
      <c r="C1156">
        <v>95.9</v>
      </c>
      <c r="D1156">
        <v>507</v>
      </c>
      <c r="E1156">
        <v>21</v>
      </c>
      <c r="F1156">
        <v>0</v>
      </c>
      <c r="G1156">
        <v>1</v>
      </c>
      <c r="H1156">
        <v>507</v>
      </c>
      <c r="I1156">
        <v>1</v>
      </c>
      <c r="J1156">
        <v>507</v>
      </c>
      <c r="K1156">
        <v>0</v>
      </c>
      <c r="L1156">
        <v>986</v>
      </c>
      <c r="M1156">
        <v>100</v>
      </c>
      <c r="N1156">
        <v>507</v>
      </c>
      <c r="O1156">
        <v>507</v>
      </c>
      <c r="P1156" t="s">
        <v>151</v>
      </c>
      <c r="Q1156" t="s">
        <v>28</v>
      </c>
      <c r="R1156" t="s">
        <v>2724</v>
      </c>
      <c r="S1156" t="s">
        <v>2657</v>
      </c>
      <c r="T1156">
        <v>68581</v>
      </c>
      <c r="U1156">
        <v>70104</v>
      </c>
      <c r="V1156" t="s">
        <v>506</v>
      </c>
      <c r="W1156" t="s">
        <v>502</v>
      </c>
      <c r="X1156">
        <v>28</v>
      </c>
      <c r="Y1156">
        <v>9</v>
      </c>
      <c r="Z1156" t="s">
        <v>13</v>
      </c>
      <c r="AA1156" t="s">
        <v>13</v>
      </c>
      <c r="AB1156" t="s">
        <v>2255</v>
      </c>
      <c r="AC1156">
        <v>28</v>
      </c>
      <c r="AD1156" t="s">
        <v>2256</v>
      </c>
    </row>
    <row r="1157" spans="1:30">
      <c r="A1157" t="s">
        <v>2649</v>
      </c>
      <c r="B1157" t="s">
        <v>2725</v>
      </c>
      <c r="C1157">
        <v>92.1</v>
      </c>
      <c r="D1157">
        <v>484</v>
      </c>
      <c r="E1157">
        <v>32</v>
      </c>
      <c r="F1157">
        <v>1</v>
      </c>
      <c r="G1157">
        <v>1</v>
      </c>
      <c r="H1157">
        <v>478</v>
      </c>
      <c r="I1157">
        <v>9</v>
      </c>
      <c r="J1157">
        <v>492</v>
      </c>
      <c r="K1157">
        <v>0</v>
      </c>
      <c r="L1157">
        <v>870</v>
      </c>
      <c r="M1157">
        <v>100</v>
      </c>
      <c r="N1157">
        <v>478</v>
      </c>
      <c r="O1157">
        <v>492</v>
      </c>
      <c r="P1157" t="s">
        <v>151</v>
      </c>
      <c r="Q1157" t="s">
        <v>28</v>
      </c>
      <c r="R1157" t="s">
        <v>2726</v>
      </c>
      <c r="S1157" t="s">
        <v>2652</v>
      </c>
      <c r="T1157">
        <v>70371</v>
      </c>
      <c r="U1157">
        <v>71973</v>
      </c>
      <c r="V1157" t="s">
        <v>506</v>
      </c>
      <c r="W1157" t="s">
        <v>502</v>
      </c>
      <c r="X1157">
        <v>28</v>
      </c>
      <c r="Y1157">
        <v>9</v>
      </c>
      <c r="Z1157" t="s">
        <v>13</v>
      </c>
      <c r="AA1157" t="s">
        <v>13</v>
      </c>
      <c r="AB1157" t="s">
        <v>2255</v>
      </c>
      <c r="AC1157">
        <v>28</v>
      </c>
      <c r="AD1157" t="s">
        <v>2256</v>
      </c>
    </row>
    <row r="1158" spans="1:30">
      <c r="A1158" t="s">
        <v>2660</v>
      </c>
      <c r="B1158" t="s">
        <v>2727</v>
      </c>
      <c r="C1158">
        <v>95.6</v>
      </c>
      <c r="D1158">
        <v>504</v>
      </c>
      <c r="E1158">
        <v>22</v>
      </c>
      <c r="F1158">
        <v>0</v>
      </c>
      <c r="G1158">
        <v>1</v>
      </c>
      <c r="H1158">
        <v>504</v>
      </c>
      <c r="I1158">
        <v>1</v>
      </c>
      <c r="J1158">
        <v>504</v>
      </c>
      <c r="K1158">
        <v>0</v>
      </c>
      <c r="L1158">
        <v>978</v>
      </c>
      <c r="M1158">
        <v>100</v>
      </c>
      <c r="N1158">
        <v>504</v>
      </c>
      <c r="O1158">
        <v>504</v>
      </c>
      <c r="P1158" t="s">
        <v>151</v>
      </c>
      <c r="Q1158" t="s">
        <v>28</v>
      </c>
      <c r="R1158" t="s">
        <v>2728</v>
      </c>
      <c r="S1158" t="s">
        <v>2689</v>
      </c>
      <c r="T1158">
        <v>72154</v>
      </c>
      <c r="U1158">
        <v>73688</v>
      </c>
      <c r="V1158" t="s">
        <v>506</v>
      </c>
      <c r="W1158" t="s">
        <v>502</v>
      </c>
      <c r="X1158">
        <v>28</v>
      </c>
      <c r="Y1158">
        <v>9</v>
      </c>
      <c r="Z1158" t="s">
        <v>13</v>
      </c>
      <c r="AA1158" t="s">
        <v>13</v>
      </c>
      <c r="AB1158" t="s">
        <v>2255</v>
      </c>
      <c r="AC1158">
        <v>28</v>
      </c>
      <c r="AD1158" t="s">
        <v>2256</v>
      </c>
    </row>
    <row r="1159" spans="1:30">
      <c r="A1159" t="s">
        <v>2653</v>
      </c>
      <c r="B1159" t="s">
        <v>2729</v>
      </c>
      <c r="C1159">
        <v>89.8</v>
      </c>
      <c r="D1159">
        <v>463</v>
      </c>
      <c r="E1159">
        <v>47</v>
      </c>
      <c r="F1159">
        <v>0</v>
      </c>
      <c r="G1159">
        <v>1</v>
      </c>
      <c r="H1159">
        <v>463</v>
      </c>
      <c r="I1159">
        <v>1</v>
      </c>
      <c r="J1159">
        <v>463</v>
      </c>
      <c r="K1159" s="10">
        <v>1.23E-300</v>
      </c>
      <c r="L1159">
        <v>816</v>
      </c>
      <c r="M1159">
        <v>100</v>
      </c>
      <c r="N1159">
        <v>463</v>
      </c>
      <c r="O1159">
        <v>463</v>
      </c>
      <c r="P1159" t="s">
        <v>151</v>
      </c>
      <c r="Q1159" t="s">
        <v>28</v>
      </c>
      <c r="R1159" t="s">
        <v>2730</v>
      </c>
      <c r="S1159" t="s">
        <v>2692</v>
      </c>
      <c r="T1159">
        <v>74069</v>
      </c>
      <c r="U1159">
        <v>75460</v>
      </c>
      <c r="V1159" t="s">
        <v>506</v>
      </c>
      <c r="W1159" t="s">
        <v>502</v>
      </c>
      <c r="X1159">
        <v>28</v>
      </c>
      <c r="Y1159">
        <v>9</v>
      </c>
      <c r="Z1159" t="s">
        <v>13</v>
      </c>
      <c r="AA1159" t="s">
        <v>13</v>
      </c>
      <c r="AB1159" t="s">
        <v>2255</v>
      </c>
      <c r="AC1159">
        <v>28</v>
      </c>
      <c r="AD1159" t="s">
        <v>2256</v>
      </c>
    </row>
    <row r="1160" spans="1:30">
      <c r="A1160" t="s">
        <v>2693</v>
      </c>
      <c r="B1160" t="s">
        <v>2731</v>
      </c>
      <c r="C1160">
        <v>93.8</v>
      </c>
      <c r="D1160">
        <v>596</v>
      </c>
      <c r="E1160">
        <v>37</v>
      </c>
      <c r="F1160">
        <v>0</v>
      </c>
      <c r="G1160">
        <v>1</v>
      </c>
      <c r="H1160">
        <v>596</v>
      </c>
      <c r="I1160">
        <v>1</v>
      </c>
      <c r="J1160">
        <v>596</v>
      </c>
      <c r="K1160">
        <v>0</v>
      </c>
      <c r="L1160">
        <v>1135</v>
      </c>
      <c r="M1160">
        <v>100</v>
      </c>
      <c r="N1160">
        <v>596</v>
      </c>
      <c r="O1160">
        <v>596</v>
      </c>
      <c r="P1160" t="s">
        <v>151</v>
      </c>
      <c r="Q1160" t="s">
        <v>28</v>
      </c>
      <c r="R1160" t="s">
        <v>2732</v>
      </c>
      <c r="S1160" t="s">
        <v>2696</v>
      </c>
      <c r="T1160">
        <v>75489</v>
      </c>
      <c r="U1160">
        <v>77279</v>
      </c>
      <c r="V1160" t="s">
        <v>506</v>
      </c>
      <c r="W1160" t="s">
        <v>503</v>
      </c>
      <c r="X1160">
        <v>28</v>
      </c>
      <c r="Y1160">
        <v>9</v>
      </c>
      <c r="Z1160" t="s">
        <v>13</v>
      </c>
      <c r="AA1160" t="s">
        <v>13</v>
      </c>
      <c r="AB1160" t="s">
        <v>2255</v>
      </c>
      <c r="AC1160">
        <v>28</v>
      </c>
      <c r="AD1160" t="s">
        <v>2256</v>
      </c>
    </row>
    <row r="1161" spans="1:30">
      <c r="A1161" t="s">
        <v>2671</v>
      </c>
      <c r="B1161" t="s">
        <v>2733</v>
      </c>
      <c r="C1161">
        <v>96.7</v>
      </c>
      <c r="D1161">
        <v>734</v>
      </c>
      <c r="E1161">
        <v>24</v>
      </c>
      <c r="F1161">
        <v>0</v>
      </c>
      <c r="G1161">
        <v>1</v>
      </c>
      <c r="H1161">
        <v>734</v>
      </c>
      <c r="I1161">
        <v>1</v>
      </c>
      <c r="J1161">
        <v>734</v>
      </c>
      <c r="K1161">
        <v>0</v>
      </c>
      <c r="L1161">
        <v>1454</v>
      </c>
      <c r="M1161">
        <v>99.9</v>
      </c>
      <c r="N1161">
        <v>735</v>
      </c>
      <c r="O1161">
        <v>738</v>
      </c>
      <c r="P1161" t="s">
        <v>152</v>
      </c>
      <c r="Q1161" t="s">
        <v>28</v>
      </c>
      <c r="R1161" t="s">
        <v>2734</v>
      </c>
      <c r="S1161" t="s">
        <v>2674</v>
      </c>
      <c r="T1161">
        <v>3299557</v>
      </c>
      <c r="U1161">
        <v>3301824</v>
      </c>
      <c r="V1161" t="s">
        <v>517</v>
      </c>
      <c r="W1161" t="s">
        <v>502</v>
      </c>
      <c r="X1161">
        <v>28</v>
      </c>
      <c r="Y1161">
        <v>9</v>
      </c>
      <c r="Z1161" t="s">
        <v>13</v>
      </c>
      <c r="AA1161" t="s">
        <v>13</v>
      </c>
      <c r="AB1161" t="s">
        <v>2255</v>
      </c>
      <c r="AC1161">
        <v>28</v>
      </c>
      <c r="AD1161" t="s">
        <v>2256</v>
      </c>
    </row>
    <row r="1162" spans="1:30">
      <c r="A1162" t="s">
        <v>2654</v>
      </c>
      <c r="B1162" t="s">
        <v>2735</v>
      </c>
      <c r="C1162">
        <v>96.9</v>
      </c>
      <c r="D1162">
        <v>516</v>
      </c>
      <c r="E1162">
        <v>16</v>
      </c>
      <c r="F1162">
        <v>0</v>
      </c>
      <c r="G1162">
        <v>52</v>
      </c>
      <c r="H1162">
        <v>567</v>
      </c>
      <c r="I1162">
        <v>1</v>
      </c>
      <c r="J1162">
        <v>516</v>
      </c>
      <c r="K1162">
        <v>0</v>
      </c>
      <c r="L1162">
        <v>994</v>
      </c>
      <c r="M1162">
        <v>89</v>
      </c>
      <c r="N1162">
        <v>580</v>
      </c>
      <c r="O1162">
        <v>517</v>
      </c>
      <c r="P1162" t="s">
        <v>152</v>
      </c>
      <c r="Q1162" t="s">
        <v>28</v>
      </c>
      <c r="R1162" t="s">
        <v>2736</v>
      </c>
      <c r="S1162" t="s">
        <v>2670</v>
      </c>
      <c r="T1162">
        <v>3297455</v>
      </c>
      <c r="U1162">
        <v>3299232</v>
      </c>
      <c r="V1162" t="s">
        <v>517</v>
      </c>
      <c r="W1162" t="s">
        <v>502</v>
      </c>
      <c r="X1162">
        <v>28</v>
      </c>
      <c r="Y1162">
        <v>9</v>
      </c>
      <c r="Z1162" t="s">
        <v>13</v>
      </c>
      <c r="AA1162" t="s">
        <v>13</v>
      </c>
      <c r="AB1162" t="s">
        <v>2255</v>
      </c>
      <c r="AC1162">
        <v>28</v>
      </c>
      <c r="AD1162" t="s">
        <v>2256</v>
      </c>
    </row>
    <row r="1163" spans="1:30">
      <c r="A1163" t="s">
        <v>2658</v>
      </c>
      <c r="B1163" t="s">
        <v>2737</v>
      </c>
      <c r="C1163">
        <v>95.9</v>
      </c>
      <c r="D1163">
        <v>507</v>
      </c>
      <c r="E1163">
        <v>21</v>
      </c>
      <c r="F1163">
        <v>0</v>
      </c>
      <c r="G1163">
        <v>1</v>
      </c>
      <c r="H1163">
        <v>507</v>
      </c>
      <c r="I1163">
        <v>1</v>
      </c>
      <c r="J1163">
        <v>507</v>
      </c>
      <c r="K1163">
        <v>0</v>
      </c>
      <c r="L1163">
        <v>982</v>
      </c>
      <c r="M1163">
        <v>100</v>
      </c>
      <c r="N1163">
        <v>507</v>
      </c>
      <c r="O1163">
        <v>507</v>
      </c>
      <c r="P1163" t="s">
        <v>152</v>
      </c>
      <c r="Q1163" t="s">
        <v>28</v>
      </c>
      <c r="R1163" t="s">
        <v>2738</v>
      </c>
      <c r="S1163" t="s">
        <v>2667</v>
      </c>
      <c r="T1163">
        <v>3295265</v>
      </c>
      <c r="U1163">
        <v>3297079</v>
      </c>
      <c r="V1163" t="s">
        <v>517</v>
      </c>
      <c r="W1163" t="s">
        <v>503</v>
      </c>
      <c r="X1163">
        <v>28</v>
      </c>
      <c r="Y1163">
        <v>9</v>
      </c>
      <c r="Z1163" t="s">
        <v>13</v>
      </c>
      <c r="AA1163" t="s">
        <v>13</v>
      </c>
      <c r="AB1163" t="s">
        <v>2255</v>
      </c>
      <c r="AC1163">
        <v>28</v>
      </c>
      <c r="AD1163" t="s">
        <v>2256</v>
      </c>
    </row>
    <row r="1164" spans="1:30">
      <c r="A1164" t="s">
        <v>2661</v>
      </c>
      <c r="B1164" t="s">
        <v>2739</v>
      </c>
      <c r="C1164">
        <v>96.5</v>
      </c>
      <c r="D1164">
        <v>257</v>
      </c>
      <c r="E1164">
        <v>9</v>
      </c>
      <c r="F1164">
        <v>0</v>
      </c>
      <c r="G1164">
        <v>1</v>
      </c>
      <c r="H1164">
        <v>257</v>
      </c>
      <c r="I1164">
        <v>1</v>
      </c>
      <c r="J1164">
        <v>257</v>
      </c>
      <c r="K1164" s="10">
        <v>3.1999999999999998E-176</v>
      </c>
      <c r="L1164">
        <v>484</v>
      </c>
      <c r="M1164">
        <v>100</v>
      </c>
      <c r="N1164">
        <v>257</v>
      </c>
      <c r="O1164">
        <v>257</v>
      </c>
      <c r="P1164" t="s">
        <v>152</v>
      </c>
      <c r="Q1164" t="s">
        <v>28</v>
      </c>
      <c r="R1164" t="s">
        <v>2740</v>
      </c>
      <c r="S1164" t="s">
        <v>2664</v>
      </c>
      <c r="T1164">
        <v>3294470</v>
      </c>
      <c r="U1164">
        <v>3295243</v>
      </c>
      <c r="V1164" t="s">
        <v>517</v>
      </c>
      <c r="W1164" t="s">
        <v>502</v>
      </c>
      <c r="X1164">
        <v>28</v>
      </c>
      <c r="Y1164">
        <v>9</v>
      </c>
      <c r="Z1164" t="s">
        <v>13</v>
      </c>
      <c r="AA1164" t="s">
        <v>13</v>
      </c>
      <c r="AB1164" t="s">
        <v>2255</v>
      </c>
      <c r="AC1164">
        <v>28</v>
      </c>
      <c r="AD1164" t="s">
        <v>2256</v>
      </c>
    </row>
    <row r="1165" spans="1:30">
      <c r="A1165" t="s">
        <v>2659</v>
      </c>
      <c r="B1165" t="s">
        <v>2741</v>
      </c>
      <c r="C1165">
        <v>95.7</v>
      </c>
      <c r="D1165">
        <v>507</v>
      </c>
      <c r="E1165">
        <v>22</v>
      </c>
      <c r="F1165">
        <v>0</v>
      </c>
      <c r="G1165">
        <v>1</v>
      </c>
      <c r="H1165">
        <v>507</v>
      </c>
      <c r="I1165">
        <v>1</v>
      </c>
      <c r="J1165">
        <v>507</v>
      </c>
      <c r="K1165">
        <v>0</v>
      </c>
      <c r="L1165">
        <v>985</v>
      </c>
      <c r="M1165">
        <v>100</v>
      </c>
      <c r="N1165">
        <v>507</v>
      </c>
      <c r="O1165">
        <v>507</v>
      </c>
      <c r="P1165" t="s">
        <v>152</v>
      </c>
      <c r="Q1165" t="s">
        <v>28</v>
      </c>
      <c r="R1165" t="s">
        <v>2742</v>
      </c>
      <c r="S1165" t="s">
        <v>2657</v>
      </c>
      <c r="T1165">
        <v>3292591</v>
      </c>
      <c r="U1165">
        <v>3294181</v>
      </c>
      <c r="V1165" t="s">
        <v>517</v>
      </c>
      <c r="W1165" t="s">
        <v>503</v>
      </c>
      <c r="X1165">
        <v>28</v>
      </c>
      <c r="Y1165">
        <v>9</v>
      </c>
      <c r="Z1165" t="s">
        <v>13</v>
      </c>
      <c r="AA1165" t="s">
        <v>13</v>
      </c>
      <c r="AB1165" t="s">
        <v>2255</v>
      </c>
      <c r="AC1165">
        <v>28</v>
      </c>
      <c r="AD1165" t="s">
        <v>2256</v>
      </c>
    </row>
    <row r="1166" spans="1:30">
      <c r="A1166" t="s">
        <v>2649</v>
      </c>
      <c r="B1166" t="s">
        <v>2743</v>
      </c>
      <c r="C1166">
        <v>93.8</v>
      </c>
      <c r="D1166">
        <v>481</v>
      </c>
      <c r="E1166">
        <v>27</v>
      </c>
      <c r="F1166">
        <v>1</v>
      </c>
      <c r="G1166">
        <v>1</v>
      </c>
      <c r="H1166">
        <v>478</v>
      </c>
      <c r="I1166">
        <v>1</v>
      </c>
      <c r="J1166">
        <v>481</v>
      </c>
      <c r="K1166">
        <v>0</v>
      </c>
      <c r="L1166">
        <v>879</v>
      </c>
      <c r="M1166">
        <v>100</v>
      </c>
      <c r="N1166">
        <v>478</v>
      </c>
      <c r="O1166">
        <v>481</v>
      </c>
      <c r="P1166" t="s">
        <v>152</v>
      </c>
      <c r="Q1166" t="s">
        <v>28</v>
      </c>
      <c r="R1166" t="s">
        <v>2744</v>
      </c>
      <c r="S1166" t="s">
        <v>2652</v>
      </c>
      <c r="T1166">
        <v>3290796</v>
      </c>
      <c r="U1166">
        <v>3292241</v>
      </c>
      <c r="V1166" t="s">
        <v>517</v>
      </c>
      <c r="W1166" t="s">
        <v>503</v>
      </c>
      <c r="X1166">
        <v>28</v>
      </c>
      <c r="Y1166">
        <v>9</v>
      </c>
      <c r="Z1166" t="s">
        <v>13</v>
      </c>
      <c r="AA1166" t="s">
        <v>13</v>
      </c>
      <c r="AB1166" t="s">
        <v>2255</v>
      </c>
      <c r="AC1166">
        <v>28</v>
      </c>
      <c r="AD1166" t="s">
        <v>2256</v>
      </c>
    </row>
    <row r="1167" spans="1:30">
      <c r="A1167" t="s">
        <v>2660</v>
      </c>
      <c r="B1167" t="s">
        <v>2745</v>
      </c>
      <c r="C1167">
        <v>95.4</v>
      </c>
      <c r="D1167">
        <v>504</v>
      </c>
      <c r="E1167">
        <v>23</v>
      </c>
      <c r="F1167">
        <v>0</v>
      </c>
      <c r="G1167">
        <v>1</v>
      </c>
      <c r="H1167">
        <v>504</v>
      </c>
      <c r="I1167">
        <v>1</v>
      </c>
      <c r="J1167">
        <v>504</v>
      </c>
      <c r="K1167">
        <v>0</v>
      </c>
      <c r="L1167">
        <v>974</v>
      </c>
      <c r="M1167">
        <v>100</v>
      </c>
      <c r="N1167">
        <v>504</v>
      </c>
      <c r="O1167">
        <v>504</v>
      </c>
      <c r="P1167" t="s">
        <v>152</v>
      </c>
      <c r="Q1167" t="s">
        <v>28</v>
      </c>
      <c r="R1167" t="s">
        <v>2746</v>
      </c>
      <c r="S1167" t="s">
        <v>2689</v>
      </c>
      <c r="T1167">
        <v>3289099</v>
      </c>
      <c r="U1167">
        <v>3290613</v>
      </c>
      <c r="V1167" t="s">
        <v>517</v>
      </c>
      <c r="W1167" t="s">
        <v>503</v>
      </c>
      <c r="X1167">
        <v>28</v>
      </c>
      <c r="Y1167">
        <v>9</v>
      </c>
      <c r="Z1167" t="s">
        <v>13</v>
      </c>
      <c r="AA1167" t="s">
        <v>13</v>
      </c>
      <c r="AB1167" t="s">
        <v>2255</v>
      </c>
      <c r="AC1167">
        <v>28</v>
      </c>
      <c r="AD1167" t="s">
        <v>2256</v>
      </c>
    </row>
    <row r="1168" spans="1:30">
      <c r="A1168" t="s">
        <v>2653</v>
      </c>
      <c r="B1168" t="s">
        <v>2747</v>
      </c>
      <c r="C1168">
        <v>89.8</v>
      </c>
      <c r="D1168">
        <v>463</v>
      </c>
      <c r="E1168">
        <v>47</v>
      </c>
      <c r="F1168">
        <v>0</v>
      </c>
      <c r="G1168">
        <v>1</v>
      </c>
      <c r="H1168">
        <v>463</v>
      </c>
      <c r="I1168">
        <v>1</v>
      </c>
      <c r="J1168">
        <v>463</v>
      </c>
      <c r="K1168" s="10">
        <v>1.17E-300</v>
      </c>
      <c r="L1168">
        <v>816</v>
      </c>
      <c r="M1168">
        <v>100</v>
      </c>
      <c r="N1168">
        <v>463</v>
      </c>
      <c r="O1168">
        <v>463</v>
      </c>
      <c r="P1168" t="s">
        <v>152</v>
      </c>
      <c r="Q1168" t="s">
        <v>28</v>
      </c>
      <c r="R1168" t="s">
        <v>2748</v>
      </c>
      <c r="S1168" t="s">
        <v>2692</v>
      </c>
      <c r="T1168">
        <v>3287307</v>
      </c>
      <c r="U1168">
        <v>3288698</v>
      </c>
      <c r="V1168" t="s">
        <v>517</v>
      </c>
      <c r="W1168" t="s">
        <v>503</v>
      </c>
      <c r="X1168">
        <v>28</v>
      </c>
      <c r="Y1168">
        <v>9</v>
      </c>
      <c r="Z1168" t="s">
        <v>13</v>
      </c>
      <c r="AA1168" t="s">
        <v>13</v>
      </c>
      <c r="AB1168" t="s">
        <v>2255</v>
      </c>
      <c r="AC1168">
        <v>28</v>
      </c>
      <c r="AD1168" t="s">
        <v>2256</v>
      </c>
    </row>
    <row r="1169" spans="1:30">
      <c r="A1169" t="s">
        <v>2693</v>
      </c>
      <c r="B1169" t="s">
        <v>2749</v>
      </c>
      <c r="C1169">
        <v>93.6</v>
      </c>
      <c r="D1169">
        <v>596</v>
      </c>
      <c r="E1169">
        <v>38</v>
      </c>
      <c r="F1169">
        <v>0</v>
      </c>
      <c r="G1169">
        <v>1</v>
      </c>
      <c r="H1169">
        <v>596</v>
      </c>
      <c r="I1169">
        <v>1</v>
      </c>
      <c r="J1169">
        <v>596</v>
      </c>
      <c r="K1169">
        <v>0</v>
      </c>
      <c r="L1169">
        <v>1132</v>
      </c>
      <c r="M1169">
        <v>100</v>
      </c>
      <c r="N1169">
        <v>596</v>
      </c>
      <c r="O1169">
        <v>596</v>
      </c>
      <c r="P1169" t="s">
        <v>152</v>
      </c>
      <c r="Q1169" t="s">
        <v>28</v>
      </c>
      <c r="R1169" t="s">
        <v>2750</v>
      </c>
      <c r="S1169" t="s">
        <v>2696</v>
      </c>
      <c r="T1169">
        <v>3285488</v>
      </c>
      <c r="U1169">
        <v>3287278</v>
      </c>
      <c r="V1169" t="s">
        <v>517</v>
      </c>
      <c r="W1169" t="s">
        <v>502</v>
      </c>
      <c r="X1169">
        <v>28</v>
      </c>
      <c r="Y1169">
        <v>9</v>
      </c>
      <c r="Z1169" t="s">
        <v>13</v>
      </c>
      <c r="AA1169" t="s">
        <v>13</v>
      </c>
      <c r="AB1169" t="s">
        <v>2255</v>
      </c>
      <c r="AC1169">
        <v>28</v>
      </c>
      <c r="AD1169" t="s">
        <v>2256</v>
      </c>
    </row>
    <row r="1170" spans="1:30">
      <c r="A1170" t="s">
        <v>2671</v>
      </c>
      <c r="B1170" t="s">
        <v>2751</v>
      </c>
      <c r="C1170">
        <v>96.7</v>
      </c>
      <c r="D1170">
        <v>734</v>
      </c>
      <c r="E1170">
        <v>24</v>
      </c>
      <c r="F1170">
        <v>0</v>
      </c>
      <c r="G1170">
        <v>1</v>
      </c>
      <c r="H1170">
        <v>734</v>
      </c>
      <c r="I1170">
        <v>1</v>
      </c>
      <c r="J1170">
        <v>734</v>
      </c>
      <c r="K1170">
        <v>0</v>
      </c>
      <c r="L1170">
        <v>1454</v>
      </c>
      <c r="M1170">
        <v>99.9</v>
      </c>
      <c r="N1170">
        <v>735</v>
      </c>
      <c r="O1170">
        <v>738</v>
      </c>
      <c r="P1170" t="s">
        <v>139</v>
      </c>
      <c r="Q1170" t="s">
        <v>28</v>
      </c>
      <c r="R1170" t="s">
        <v>2752</v>
      </c>
      <c r="S1170" t="s">
        <v>2674</v>
      </c>
      <c r="T1170">
        <v>3298850</v>
      </c>
      <c r="U1170">
        <v>3301066</v>
      </c>
      <c r="V1170" t="s">
        <v>831</v>
      </c>
      <c r="W1170" t="s">
        <v>502</v>
      </c>
      <c r="X1170">
        <v>28</v>
      </c>
      <c r="Y1170">
        <v>9</v>
      </c>
      <c r="Z1170" t="s">
        <v>13</v>
      </c>
      <c r="AA1170" t="s">
        <v>13</v>
      </c>
      <c r="AB1170" t="s">
        <v>2255</v>
      </c>
      <c r="AC1170">
        <v>28</v>
      </c>
      <c r="AD1170" t="s">
        <v>2256</v>
      </c>
    </row>
    <row r="1171" spans="1:30">
      <c r="A1171" t="s">
        <v>2654</v>
      </c>
      <c r="B1171" t="s">
        <v>2753</v>
      </c>
      <c r="C1171">
        <v>97.1</v>
      </c>
      <c r="D1171">
        <v>516</v>
      </c>
      <c r="E1171">
        <v>15</v>
      </c>
      <c r="F1171">
        <v>0</v>
      </c>
      <c r="G1171">
        <v>52</v>
      </c>
      <c r="H1171">
        <v>567</v>
      </c>
      <c r="I1171">
        <v>1</v>
      </c>
      <c r="J1171">
        <v>516</v>
      </c>
      <c r="K1171">
        <v>0</v>
      </c>
      <c r="L1171">
        <v>996</v>
      </c>
      <c r="M1171">
        <v>89</v>
      </c>
      <c r="N1171">
        <v>580</v>
      </c>
      <c r="O1171">
        <v>517</v>
      </c>
      <c r="P1171" t="s">
        <v>139</v>
      </c>
      <c r="Q1171" t="s">
        <v>28</v>
      </c>
      <c r="R1171" t="s">
        <v>2754</v>
      </c>
      <c r="S1171" t="s">
        <v>2670</v>
      </c>
      <c r="T1171">
        <v>3296814</v>
      </c>
      <c r="U1171">
        <v>3298367</v>
      </c>
      <c r="V1171" t="s">
        <v>831</v>
      </c>
      <c r="W1171" t="s">
        <v>502</v>
      </c>
      <c r="X1171">
        <v>28</v>
      </c>
      <c r="Y1171">
        <v>9</v>
      </c>
      <c r="Z1171" t="s">
        <v>13</v>
      </c>
      <c r="AA1171" t="s">
        <v>13</v>
      </c>
      <c r="AB1171" t="s">
        <v>2255</v>
      </c>
      <c r="AC1171">
        <v>28</v>
      </c>
      <c r="AD1171" t="s">
        <v>2256</v>
      </c>
    </row>
    <row r="1172" spans="1:30">
      <c r="A1172" t="s">
        <v>2658</v>
      </c>
      <c r="B1172" t="s">
        <v>2755</v>
      </c>
      <c r="C1172">
        <v>95.7</v>
      </c>
      <c r="D1172">
        <v>507</v>
      </c>
      <c r="E1172">
        <v>22</v>
      </c>
      <c r="F1172">
        <v>0</v>
      </c>
      <c r="G1172">
        <v>1</v>
      </c>
      <c r="H1172">
        <v>507</v>
      </c>
      <c r="I1172">
        <v>1</v>
      </c>
      <c r="J1172">
        <v>507</v>
      </c>
      <c r="K1172">
        <v>0</v>
      </c>
      <c r="L1172">
        <v>985</v>
      </c>
      <c r="M1172">
        <v>100</v>
      </c>
      <c r="N1172">
        <v>507</v>
      </c>
      <c r="O1172">
        <v>507</v>
      </c>
      <c r="P1172" t="s">
        <v>139</v>
      </c>
      <c r="Q1172" t="s">
        <v>28</v>
      </c>
      <c r="R1172" t="s">
        <v>2756</v>
      </c>
      <c r="S1172" t="s">
        <v>2667</v>
      </c>
      <c r="T1172">
        <v>3294557</v>
      </c>
      <c r="U1172">
        <v>3296080</v>
      </c>
      <c r="V1172" t="s">
        <v>831</v>
      </c>
      <c r="W1172" t="s">
        <v>503</v>
      </c>
      <c r="X1172">
        <v>28</v>
      </c>
      <c r="Y1172">
        <v>9</v>
      </c>
      <c r="Z1172" t="s">
        <v>13</v>
      </c>
      <c r="AA1172" t="s">
        <v>13</v>
      </c>
      <c r="AB1172" t="s">
        <v>2255</v>
      </c>
      <c r="AC1172">
        <v>28</v>
      </c>
      <c r="AD1172" t="s">
        <v>2256</v>
      </c>
    </row>
    <row r="1173" spans="1:30">
      <c r="A1173" t="s">
        <v>2661</v>
      </c>
      <c r="B1173" t="s">
        <v>2757</v>
      </c>
      <c r="C1173">
        <v>98.1</v>
      </c>
      <c r="D1173">
        <v>257</v>
      </c>
      <c r="E1173">
        <v>5</v>
      </c>
      <c r="F1173">
        <v>0</v>
      </c>
      <c r="G1173">
        <v>1</v>
      </c>
      <c r="H1173">
        <v>257</v>
      </c>
      <c r="I1173">
        <v>1</v>
      </c>
      <c r="J1173">
        <v>257</v>
      </c>
      <c r="K1173" s="10">
        <v>1.7200000000000001E-178</v>
      </c>
      <c r="L1173">
        <v>489</v>
      </c>
      <c r="M1173">
        <v>100</v>
      </c>
      <c r="N1173">
        <v>257</v>
      </c>
      <c r="O1173">
        <v>257</v>
      </c>
      <c r="P1173" t="s">
        <v>139</v>
      </c>
      <c r="Q1173" t="s">
        <v>28</v>
      </c>
      <c r="R1173" t="s">
        <v>2758</v>
      </c>
      <c r="S1173" t="s">
        <v>2664</v>
      </c>
      <c r="T1173">
        <v>3293746</v>
      </c>
      <c r="U1173">
        <v>3294519</v>
      </c>
      <c r="V1173" t="s">
        <v>831</v>
      </c>
      <c r="W1173" t="s">
        <v>502</v>
      </c>
      <c r="X1173">
        <v>28</v>
      </c>
      <c r="Y1173">
        <v>9</v>
      </c>
      <c r="Z1173" t="s">
        <v>13</v>
      </c>
      <c r="AA1173" t="s">
        <v>13</v>
      </c>
      <c r="AB1173" t="s">
        <v>2255</v>
      </c>
      <c r="AC1173">
        <v>28</v>
      </c>
      <c r="AD1173" t="s">
        <v>2256</v>
      </c>
    </row>
    <row r="1174" spans="1:30">
      <c r="A1174" t="s">
        <v>2659</v>
      </c>
      <c r="B1174" t="s">
        <v>2759</v>
      </c>
      <c r="C1174">
        <v>95.9</v>
      </c>
      <c r="D1174">
        <v>507</v>
      </c>
      <c r="E1174">
        <v>21</v>
      </c>
      <c r="F1174">
        <v>0</v>
      </c>
      <c r="G1174">
        <v>1</v>
      </c>
      <c r="H1174">
        <v>507</v>
      </c>
      <c r="I1174">
        <v>1</v>
      </c>
      <c r="J1174">
        <v>507</v>
      </c>
      <c r="K1174">
        <v>0</v>
      </c>
      <c r="L1174">
        <v>986</v>
      </c>
      <c r="M1174">
        <v>100</v>
      </c>
      <c r="N1174">
        <v>507</v>
      </c>
      <c r="O1174">
        <v>507</v>
      </c>
      <c r="P1174" t="s">
        <v>139</v>
      </c>
      <c r="Q1174" t="s">
        <v>28</v>
      </c>
      <c r="R1174" t="s">
        <v>2760</v>
      </c>
      <c r="S1174" t="s">
        <v>2657</v>
      </c>
      <c r="T1174">
        <v>3291931</v>
      </c>
      <c r="U1174">
        <v>3293454</v>
      </c>
      <c r="V1174" t="s">
        <v>831</v>
      </c>
      <c r="W1174" t="s">
        <v>503</v>
      </c>
      <c r="X1174">
        <v>28</v>
      </c>
      <c r="Y1174">
        <v>9</v>
      </c>
      <c r="Z1174" t="s">
        <v>13</v>
      </c>
      <c r="AA1174" t="s">
        <v>13</v>
      </c>
      <c r="AB1174" t="s">
        <v>2255</v>
      </c>
      <c r="AC1174">
        <v>28</v>
      </c>
      <c r="AD1174" t="s">
        <v>2256</v>
      </c>
    </row>
    <row r="1175" spans="1:30">
      <c r="A1175" t="s">
        <v>2649</v>
      </c>
      <c r="B1175" t="s">
        <v>2761</v>
      </c>
      <c r="C1175">
        <v>92.1</v>
      </c>
      <c r="D1175">
        <v>484</v>
      </c>
      <c r="E1175">
        <v>32</v>
      </c>
      <c r="F1175">
        <v>1</v>
      </c>
      <c r="G1175">
        <v>1</v>
      </c>
      <c r="H1175">
        <v>478</v>
      </c>
      <c r="I1175">
        <v>1</v>
      </c>
      <c r="J1175">
        <v>484</v>
      </c>
      <c r="K1175">
        <v>0</v>
      </c>
      <c r="L1175">
        <v>870</v>
      </c>
      <c r="M1175">
        <v>100</v>
      </c>
      <c r="N1175">
        <v>478</v>
      </c>
      <c r="O1175">
        <v>484</v>
      </c>
      <c r="P1175" t="s">
        <v>139</v>
      </c>
      <c r="Q1175" t="s">
        <v>28</v>
      </c>
      <c r="R1175" t="s">
        <v>2762</v>
      </c>
      <c r="S1175" t="s">
        <v>2652</v>
      </c>
      <c r="T1175">
        <v>3290062</v>
      </c>
      <c r="U1175">
        <v>3291516</v>
      </c>
      <c r="V1175" t="s">
        <v>831</v>
      </c>
      <c r="W1175" t="s">
        <v>503</v>
      </c>
      <c r="X1175">
        <v>28</v>
      </c>
      <c r="Y1175">
        <v>9</v>
      </c>
      <c r="Z1175" t="s">
        <v>13</v>
      </c>
      <c r="AA1175" t="s">
        <v>13</v>
      </c>
      <c r="AB1175" t="s">
        <v>2255</v>
      </c>
      <c r="AC1175">
        <v>28</v>
      </c>
      <c r="AD1175" t="s">
        <v>2256</v>
      </c>
    </row>
    <row r="1176" spans="1:30">
      <c r="A1176" t="s">
        <v>2660</v>
      </c>
      <c r="B1176" t="s">
        <v>2763</v>
      </c>
      <c r="C1176">
        <v>95.6</v>
      </c>
      <c r="D1176">
        <v>504</v>
      </c>
      <c r="E1176">
        <v>22</v>
      </c>
      <c r="F1176">
        <v>0</v>
      </c>
      <c r="G1176">
        <v>1</v>
      </c>
      <c r="H1176">
        <v>504</v>
      </c>
      <c r="I1176">
        <v>1</v>
      </c>
      <c r="J1176">
        <v>504</v>
      </c>
      <c r="K1176">
        <v>0</v>
      </c>
      <c r="L1176">
        <v>978</v>
      </c>
      <c r="M1176">
        <v>100</v>
      </c>
      <c r="N1176">
        <v>504</v>
      </c>
      <c r="O1176">
        <v>504</v>
      </c>
      <c r="P1176" t="s">
        <v>139</v>
      </c>
      <c r="Q1176" t="s">
        <v>28</v>
      </c>
      <c r="R1176" t="s">
        <v>2764</v>
      </c>
      <c r="S1176" t="s">
        <v>2689</v>
      </c>
      <c r="T1176">
        <v>3288367</v>
      </c>
      <c r="U1176">
        <v>3289881</v>
      </c>
      <c r="V1176" t="s">
        <v>831</v>
      </c>
      <c r="W1176" t="s">
        <v>503</v>
      </c>
      <c r="X1176">
        <v>28</v>
      </c>
      <c r="Y1176">
        <v>9</v>
      </c>
      <c r="Z1176" t="s">
        <v>13</v>
      </c>
      <c r="AA1176" t="s">
        <v>13</v>
      </c>
      <c r="AB1176" t="s">
        <v>2255</v>
      </c>
      <c r="AC1176">
        <v>28</v>
      </c>
      <c r="AD1176" t="s">
        <v>2256</v>
      </c>
    </row>
    <row r="1177" spans="1:30">
      <c r="A1177" t="s">
        <v>2653</v>
      </c>
      <c r="B1177" t="s">
        <v>2765</v>
      </c>
      <c r="C1177">
        <v>90.1</v>
      </c>
      <c r="D1177">
        <v>463</v>
      </c>
      <c r="E1177">
        <v>46</v>
      </c>
      <c r="F1177">
        <v>0</v>
      </c>
      <c r="G1177">
        <v>1</v>
      </c>
      <c r="H1177">
        <v>463</v>
      </c>
      <c r="I1177">
        <v>1</v>
      </c>
      <c r="J1177">
        <v>463</v>
      </c>
      <c r="K1177" s="10">
        <v>3.0100000000000001E-301</v>
      </c>
      <c r="L1177">
        <v>817</v>
      </c>
      <c r="M1177">
        <v>100</v>
      </c>
      <c r="N1177">
        <v>463</v>
      </c>
      <c r="O1177">
        <v>463</v>
      </c>
      <c r="P1177" t="s">
        <v>139</v>
      </c>
      <c r="Q1177" t="s">
        <v>28</v>
      </c>
      <c r="R1177" t="s">
        <v>2766</v>
      </c>
      <c r="S1177" t="s">
        <v>2692</v>
      </c>
      <c r="T1177">
        <v>3286575</v>
      </c>
      <c r="U1177">
        <v>3287966</v>
      </c>
      <c r="V1177" t="s">
        <v>831</v>
      </c>
      <c r="W1177" t="s">
        <v>503</v>
      </c>
      <c r="X1177">
        <v>28</v>
      </c>
      <c r="Y1177">
        <v>9</v>
      </c>
      <c r="Z1177" t="s">
        <v>13</v>
      </c>
      <c r="AA1177" t="s">
        <v>13</v>
      </c>
      <c r="AB1177" t="s">
        <v>2255</v>
      </c>
      <c r="AC1177">
        <v>28</v>
      </c>
      <c r="AD1177" t="s">
        <v>2256</v>
      </c>
    </row>
    <row r="1178" spans="1:30">
      <c r="A1178" t="s">
        <v>2693</v>
      </c>
      <c r="B1178" t="s">
        <v>2767</v>
      </c>
      <c r="C1178">
        <v>93.6</v>
      </c>
      <c r="D1178">
        <v>596</v>
      </c>
      <c r="E1178">
        <v>38</v>
      </c>
      <c r="F1178">
        <v>0</v>
      </c>
      <c r="G1178">
        <v>1</v>
      </c>
      <c r="H1178">
        <v>596</v>
      </c>
      <c r="I1178">
        <v>1</v>
      </c>
      <c r="J1178">
        <v>596</v>
      </c>
      <c r="K1178">
        <v>0</v>
      </c>
      <c r="L1178">
        <v>1132</v>
      </c>
      <c r="M1178">
        <v>100</v>
      </c>
      <c r="N1178">
        <v>596</v>
      </c>
      <c r="O1178">
        <v>596</v>
      </c>
      <c r="P1178" t="s">
        <v>139</v>
      </c>
      <c r="Q1178" t="s">
        <v>28</v>
      </c>
      <c r="R1178" t="s">
        <v>2768</v>
      </c>
      <c r="S1178" t="s">
        <v>2696</v>
      </c>
      <c r="T1178">
        <v>3284756</v>
      </c>
      <c r="U1178">
        <v>3286546</v>
      </c>
      <c r="V1178" t="s">
        <v>831</v>
      </c>
      <c r="W1178" t="s">
        <v>502</v>
      </c>
      <c r="X1178">
        <v>28</v>
      </c>
      <c r="Y1178">
        <v>9</v>
      </c>
      <c r="Z1178" t="s">
        <v>13</v>
      </c>
      <c r="AA1178" t="s">
        <v>13</v>
      </c>
      <c r="AB1178" t="s">
        <v>2255</v>
      </c>
      <c r="AC1178">
        <v>28</v>
      </c>
      <c r="AD1178" t="s">
        <v>2256</v>
      </c>
    </row>
    <row r="1179" spans="1:30">
      <c r="A1179" t="s">
        <v>2671</v>
      </c>
      <c r="B1179" t="s">
        <v>2769</v>
      </c>
      <c r="C1179">
        <v>97</v>
      </c>
      <c r="D1179">
        <v>641</v>
      </c>
      <c r="E1179">
        <v>19</v>
      </c>
      <c r="F1179">
        <v>0</v>
      </c>
      <c r="G1179">
        <v>1</v>
      </c>
      <c r="H1179">
        <v>641</v>
      </c>
      <c r="I1179">
        <v>1</v>
      </c>
      <c r="J1179">
        <v>641</v>
      </c>
      <c r="K1179">
        <v>0</v>
      </c>
      <c r="L1179">
        <v>1264</v>
      </c>
      <c r="M1179">
        <v>87.2</v>
      </c>
      <c r="N1179">
        <v>735</v>
      </c>
      <c r="O1179">
        <v>650</v>
      </c>
      <c r="P1179" t="s">
        <v>153</v>
      </c>
      <c r="Q1179" t="s">
        <v>28</v>
      </c>
      <c r="R1179" t="s">
        <v>2770</v>
      </c>
      <c r="S1179" t="s">
        <v>2674</v>
      </c>
      <c r="T1179">
        <v>3306376</v>
      </c>
      <c r="U1179">
        <v>3308703</v>
      </c>
      <c r="V1179" t="s">
        <v>831</v>
      </c>
      <c r="W1179" t="s">
        <v>502</v>
      </c>
      <c r="X1179">
        <v>28</v>
      </c>
      <c r="Y1179">
        <v>9</v>
      </c>
      <c r="Z1179" t="s">
        <v>13</v>
      </c>
      <c r="AA1179" t="s">
        <v>13</v>
      </c>
      <c r="AB1179" t="s">
        <v>2255</v>
      </c>
      <c r="AC1179">
        <v>28</v>
      </c>
      <c r="AD1179" t="s">
        <v>2256</v>
      </c>
    </row>
    <row r="1180" spans="1:30">
      <c r="A1180" t="s">
        <v>2654</v>
      </c>
      <c r="B1180" t="s">
        <v>2771</v>
      </c>
      <c r="C1180">
        <v>97.1</v>
      </c>
      <c r="D1180">
        <v>516</v>
      </c>
      <c r="E1180">
        <v>15</v>
      </c>
      <c r="F1180">
        <v>0</v>
      </c>
      <c r="G1180">
        <v>52</v>
      </c>
      <c r="H1180">
        <v>567</v>
      </c>
      <c r="I1180">
        <v>1</v>
      </c>
      <c r="J1180">
        <v>516</v>
      </c>
      <c r="K1180">
        <v>0</v>
      </c>
      <c r="L1180">
        <v>996</v>
      </c>
      <c r="M1180">
        <v>89</v>
      </c>
      <c r="N1180">
        <v>580</v>
      </c>
      <c r="O1180">
        <v>517</v>
      </c>
      <c r="P1180" t="s">
        <v>153</v>
      </c>
      <c r="Q1180" t="s">
        <v>28</v>
      </c>
      <c r="R1180" t="s">
        <v>2772</v>
      </c>
      <c r="S1180" t="s">
        <v>2670</v>
      </c>
      <c r="T1180">
        <v>3304155</v>
      </c>
      <c r="U1180">
        <v>3306197</v>
      </c>
      <c r="V1180" t="s">
        <v>831</v>
      </c>
      <c r="W1180" t="s">
        <v>502</v>
      </c>
      <c r="X1180">
        <v>28</v>
      </c>
      <c r="Y1180">
        <v>9</v>
      </c>
      <c r="Z1180" t="s">
        <v>13</v>
      </c>
      <c r="AA1180" t="s">
        <v>13</v>
      </c>
      <c r="AB1180" t="s">
        <v>2255</v>
      </c>
      <c r="AC1180">
        <v>28</v>
      </c>
      <c r="AD1180" t="s">
        <v>2256</v>
      </c>
    </row>
    <row r="1181" spans="1:30">
      <c r="A1181" t="s">
        <v>2658</v>
      </c>
      <c r="B1181" t="s">
        <v>2773</v>
      </c>
      <c r="C1181">
        <v>95.7</v>
      </c>
      <c r="D1181">
        <v>507</v>
      </c>
      <c r="E1181">
        <v>22</v>
      </c>
      <c r="F1181">
        <v>0</v>
      </c>
      <c r="G1181">
        <v>1</v>
      </c>
      <c r="H1181">
        <v>507</v>
      </c>
      <c r="I1181">
        <v>1</v>
      </c>
      <c r="J1181">
        <v>507</v>
      </c>
      <c r="K1181">
        <v>0</v>
      </c>
      <c r="L1181">
        <v>985</v>
      </c>
      <c r="M1181">
        <v>100</v>
      </c>
      <c r="N1181">
        <v>507</v>
      </c>
      <c r="O1181">
        <v>507</v>
      </c>
      <c r="P1181" t="s">
        <v>153</v>
      </c>
      <c r="Q1181" t="s">
        <v>28</v>
      </c>
      <c r="R1181" t="s">
        <v>2774</v>
      </c>
      <c r="S1181" t="s">
        <v>2667</v>
      </c>
      <c r="T1181">
        <v>3302084</v>
      </c>
      <c r="U1181">
        <v>3303607</v>
      </c>
      <c r="V1181" t="s">
        <v>831</v>
      </c>
      <c r="W1181" t="s">
        <v>503</v>
      </c>
      <c r="X1181">
        <v>28</v>
      </c>
      <c r="Y1181">
        <v>9</v>
      </c>
      <c r="Z1181" t="s">
        <v>13</v>
      </c>
      <c r="AA1181" t="s">
        <v>13</v>
      </c>
      <c r="AB1181" t="s">
        <v>2255</v>
      </c>
      <c r="AC1181">
        <v>28</v>
      </c>
      <c r="AD1181" t="s">
        <v>2256</v>
      </c>
    </row>
    <row r="1182" spans="1:30">
      <c r="A1182" t="s">
        <v>2661</v>
      </c>
      <c r="B1182" t="s">
        <v>2775</v>
      </c>
      <c r="C1182">
        <v>98.1</v>
      </c>
      <c r="D1182">
        <v>257</v>
      </c>
      <c r="E1182">
        <v>5</v>
      </c>
      <c r="F1182">
        <v>0</v>
      </c>
      <c r="G1182">
        <v>1</v>
      </c>
      <c r="H1182">
        <v>257</v>
      </c>
      <c r="I1182">
        <v>1</v>
      </c>
      <c r="J1182">
        <v>257</v>
      </c>
      <c r="K1182" s="10">
        <v>1.71E-178</v>
      </c>
      <c r="L1182">
        <v>489</v>
      </c>
      <c r="M1182">
        <v>100</v>
      </c>
      <c r="N1182">
        <v>257</v>
      </c>
      <c r="O1182">
        <v>257</v>
      </c>
      <c r="P1182" t="s">
        <v>153</v>
      </c>
      <c r="Q1182" t="s">
        <v>28</v>
      </c>
      <c r="R1182" t="s">
        <v>2776</v>
      </c>
      <c r="S1182" t="s">
        <v>2664</v>
      </c>
      <c r="T1182">
        <v>3301273</v>
      </c>
      <c r="U1182">
        <v>3302046</v>
      </c>
      <c r="V1182" t="s">
        <v>831</v>
      </c>
      <c r="W1182" t="s">
        <v>502</v>
      </c>
      <c r="X1182">
        <v>28</v>
      </c>
      <c r="Y1182">
        <v>9</v>
      </c>
      <c r="Z1182" t="s">
        <v>13</v>
      </c>
      <c r="AA1182" t="s">
        <v>13</v>
      </c>
      <c r="AB1182" t="s">
        <v>2255</v>
      </c>
      <c r="AC1182">
        <v>28</v>
      </c>
      <c r="AD1182" t="s">
        <v>2256</v>
      </c>
    </row>
    <row r="1183" spans="1:30">
      <c r="A1183" t="s">
        <v>2659</v>
      </c>
      <c r="B1183" t="s">
        <v>2777</v>
      </c>
      <c r="C1183">
        <v>95.9</v>
      </c>
      <c r="D1183">
        <v>507</v>
      </c>
      <c r="E1183">
        <v>21</v>
      </c>
      <c r="F1183">
        <v>0</v>
      </c>
      <c r="G1183">
        <v>1</v>
      </c>
      <c r="H1183">
        <v>507</v>
      </c>
      <c r="I1183">
        <v>1</v>
      </c>
      <c r="J1183">
        <v>507</v>
      </c>
      <c r="K1183">
        <v>0</v>
      </c>
      <c r="L1183">
        <v>986</v>
      </c>
      <c r="M1183">
        <v>100</v>
      </c>
      <c r="N1183">
        <v>507</v>
      </c>
      <c r="O1183">
        <v>507</v>
      </c>
      <c r="P1183" t="s">
        <v>153</v>
      </c>
      <c r="Q1183" t="s">
        <v>28</v>
      </c>
      <c r="R1183" t="s">
        <v>2778</v>
      </c>
      <c r="S1183" t="s">
        <v>2657</v>
      </c>
      <c r="T1183">
        <v>3299458</v>
      </c>
      <c r="U1183">
        <v>3300981</v>
      </c>
      <c r="V1183" t="s">
        <v>831</v>
      </c>
      <c r="W1183" t="s">
        <v>503</v>
      </c>
      <c r="X1183">
        <v>28</v>
      </c>
      <c r="Y1183">
        <v>9</v>
      </c>
      <c r="Z1183" t="s">
        <v>13</v>
      </c>
      <c r="AA1183" t="s">
        <v>13</v>
      </c>
      <c r="AB1183" t="s">
        <v>2255</v>
      </c>
      <c r="AC1183">
        <v>28</v>
      </c>
      <c r="AD1183" t="s">
        <v>2256</v>
      </c>
    </row>
    <row r="1184" spans="1:30">
      <c r="A1184" t="s">
        <v>2649</v>
      </c>
      <c r="B1184" t="s">
        <v>2779</v>
      </c>
      <c r="C1184">
        <v>92.1</v>
      </c>
      <c r="D1184">
        <v>484</v>
      </c>
      <c r="E1184">
        <v>32</v>
      </c>
      <c r="F1184">
        <v>1</v>
      </c>
      <c r="G1184">
        <v>1</v>
      </c>
      <c r="H1184">
        <v>478</v>
      </c>
      <c r="I1184">
        <v>9</v>
      </c>
      <c r="J1184">
        <v>492</v>
      </c>
      <c r="K1184">
        <v>0</v>
      </c>
      <c r="L1184">
        <v>870</v>
      </c>
      <c r="M1184">
        <v>100</v>
      </c>
      <c r="N1184">
        <v>478</v>
      </c>
      <c r="O1184">
        <v>492</v>
      </c>
      <c r="P1184" t="s">
        <v>153</v>
      </c>
      <c r="Q1184" t="s">
        <v>28</v>
      </c>
      <c r="R1184" t="s">
        <v>2780</v>
      </c>
      <c r="S1184" t="s">
        <v>2652</v>
      </c>
      <c r="T1184">
        <v>3297589</v>
      </c>
      <c r="U1184">
        <v>3299190</v>
      </c>
      <c r="V1184" t="s">
        <v>831</v>
      </c>
      <c r="W1184" t="s">
        <v>503</v>
      </c>
      <c r="X1184">
        <v>28</v>
      </c>
      <c r="Y1184">
        <v>9</v>
      </c>
      <c r="Z1184" t="s">
        <v>13</v>
      </c>
      <c r="AA1184" t="s">
        <v>13</v>
      </c>
      <c r="AB1184" t="s">
        <v>2255</v>
      </c>
      <c r="AC1184">
        <v>28</v>
      </c>
      <c r="AD1184" t="s">
        <v>2256</v>
      </c>
    </row>
    <row r="1185" spans="1:30">
      <c r="A1185" t="s">
        <v>2660</v>
      </c>
      <c r="B1185" t="s">
        <v>2781</v>
      </c>
      <c r="C1185">
        <v>95.6</v>
      </c>
      <c r="D1185">
        <v>504</v>
      </c>
      <c r="E1185">
        <v>22</v>
      </c>
      <c r="F1185">
        <v>0</v>
      </c>
      <c r="G1185">
        <v>1</v>
      </c>
      <c r="H1185">
        <v>504</v>
      </c>
      <c r="I1185">
        <v>1</v>
      </c>
      <c r="J1185">
        <v>504</v>
      </c>
      <c r="K1185">
        <v>0</v>
      </c>
      <c r="L1185">
        <v>978</v>
      </c>
      <c r="M1185">
        <v>100</v>
      </c>
      <c r="N1185">
        <v>504</v>
      </c>
      <c r="O1185">
        <v>504</v>
      </c>
      <c r="P1185" t="s">
        <v>153</v>
      </c>
      <c r="Q1185" t="s">
        <v>28</v>
      </c>
      <c r="R1185" t="s">
        <v>2782</v>
      </c>
      <c r="S1185" t="s">
        <v>2689</v>
      </c>
      <c r="T1185">
        <v>3295774</v>
      </c>
      <c r="U1185">
        <v>3297431</v>
      </c>
      <c r="V1185" t="s">
        <v>831</v>
      </c>
      <c r="W1185" t="s">
        <v>503</v>
      </c>
      <c r="X1185">
        <v>28</v>
      </c>
      <c r="Y1185">
        <v>9</v>
      </c>
      <c r="Z1185" t="s">
        <v>13</v>
      </c>
      <c r="AA1185" t="s">
        <v>13</v>
      </c>
      <c r="AB1185" t="s">
        <v>2255</v>
      </c>
      <c r="AC1185">
        <v>28</v>
      </c>
      <c r="AD1185" t="s">
        <v>2256</v>
      </c>
    </row>
    <row r="1186" spans="1:30">
      <c r="A1186" t="s">
        <v>2653</v>
      </c>
      <c r="B1186" t="s">
        <v>2783</v>
      </c>
      <c r="C1186">
        <v>90.1</v>
      </c>
      <c r="D1186">
        <v>463</v>
      </c>
      <c r="E1186">
        <v>46</v>
      </c>
      <c r="F1186">
        <v>0</v>
      </c>
      <c r="G1186">
        <v>1</v>
      </c>
      <c r="H1186">
        <v>463</v>
      </c>
      <c r="I1186">
        <v>1</v>
      </c>
      <c r="J1186">
        <v>463</v>
      </c>
      <c r="K1186" s="10">
        <v>2.9899999999999999E-301</v>
      </c>
      <c r="L1186">
        <v>817</v>
      </c>
      <c r="M1186">
        <v>100</v>
      </c>
      <c r="N1186">
        <v>463</v>
      </c>
      <c r="O1186">
        <v>463</v>
      </c>
      <c r="P1186" t="s">
        <v>153</v>
      </c>
      <c r="Q1186" t="s">
        <v>28</v>
      </c>
      <c r="R1186" t="s">
        <v>2784</v>
      </c>
      <c r="S1186" t="s">
        <v>2692</v>
      </c>
      <c r="T1186">
        <v>3294102</v>
      </c>
      <c r="U1186">
        <v>3295493</v>
      </c>
      <c r="V1186" t="s">
        <v>831</v>
      </c>
      <c r="W1186" t="s">
        <v>503</v>
      </c>
      <c r="X1186">
        <v>28</v>
      </c>
      <c r="Y1186">
        <v>9</v>
      </c>
      <c r="Z1186" t="s">
        <v>13</v>
      </c>
      <c r="AA1186" t="s">
        <v>13</v>
      </c>
      <c r="AB1186" t="s">
        <v>2255</v>
      </c>
      <c r="AC1186">
        <v>28</v>
      </c>
      <c r="AD1186" t="s">
        <v>2256</v>
      </c>
    </row>
    <row r="1187" spans="1:30">
      <c r="A1187" t="s">
        <v>2693</v>
      </c>
      <c r="B1187" t="s">
        <v>2785</v>
      </c>
      <c r="C1187">
        <v>93.6</v>
      </c>
      <c r="D1187">
        <v>596</v>
      </c>
      <c r="E1187">
        <v>38</v>
      </c>
      <c r="F1187">
        <v>0</v>
      </c>
      <c r="G1187">
        <v>1</v>
      </c>
      <c r="H1187">
        <v>596</v>
      </c>
      <c r="I1187">
        <v>1</v>
      </c>
      <c r="J1187">
        <v>596</v>
      </c>
      <c r="K1187">
        <v>0</v>
      </c>
      <c r="L1187">
        <v>1132</v>
      </c>
      <c r="M1187">
        <v>100</v>
      </c>
      <c r="N1187">
        <v>596</v>
      </c>
      <c r="O1187">
        <v>596</v>
      </c>
      <c r="P1187" t="s">
        <v>153</v>
      </c>
      <c r="Q1187" t="s">
        <v>28</v>
      </c>
      <c r="R1187" t="s">
        <v>2786</v>
      </c>
      <c r="S1187" t="s">
        <v>2696</v>
      </c>
      <c r="T1187">
        <v>3292283</v>
      </c>
      <c r="U1187">
        <v>3294073</v>
      </c>
      <c r="V1187" t="s">
        <v>831</v>
      </c>
      <c r="W1187" t="s">
        <v>502</v>
      </c>
      <c r="X1187">
        <v>28</v>
      </c>
      <c r="Y1187">
        <v>9</v>
      </c>
      <c r="Z1187" t="s">
        <v>13</v>
      </c>
      <c r="AA1187" t="s">
        <v>13</v>
      </c>
      <c r="AB1187" t="s">
        <v>2255</v>
      </c>
      <c r="AC1187">
        <v>28</v>
      </c>
      <c r="AD1187" t="s">
        <v>2256</v>
      </c>
    </row>
    <row r="1188" spans="1:30">
      <c r="A1188" t="s">
        <v>2671</v>
      </c>
      <c r="B1188" t="s">
        <v>2787</v>
      </c>
      <c r="C1188">
        <v>96.7</v>
      </c>
      <c r="D1188">
        <v>734</v>
      </c>
      <c r="E1188">
        <v>24</v>
      </c>
      <c r="F1188">
        <v>0</v>
      </c>
      <c r="G1188">
        <v>1</v>
      </c>
      <c r="H1188">
        <v>734</v>
      </c>
      <c r="I1188">
        <v>1</v>
      </c>
      <c r="J1188">
        <v>734</v>
      </c>
      <c r="K1188">
        <v>0</v>
      </c>
      <c r="L1188">
        <v>1454</v>
      </c>
      <c r="M1188">
        <v>99.9</v>
      </c>
      <c r="N1188">
        <v>735</v>
      </c>
      <c r="O1188">
        <v>738</v>
      </c>
      <c r="P1188" t="s">
        <v>154</v>
      </c>
      <c r="Q1188" t="s">
        <v>28</v>
      </c>
      <c r="R1188" t="s">
        <v>2788</v>
      </c>
      <c r="S1188" t="s">
        <v>2674</v>
      </c>
      <c r="T1188">
        <v>3331356</v>
      </c>
      <c r="U1188">
        <v>3333572</v>
      </c>
      <c r="V1188" t="s">
        <v>517</v>
      </c>
      <c r="W1188" t="s">
        <v>502</v>
      </c>
      <c r="X1188">
        <v>28</v>
      </c>
      <c r="Y1188">
        <v>9</v>
      </c>
      <c r="Z1188" t="s">
        <v>13</v>
      </c>
      <c r="AA1188" t="s">
        <v>13</v>
      </c>
      <c r="AB1188" t="s">
        <v>2255</v>
      </c>
      <c r="AC1188">
        <v>28</v>
      </c>
      <c r="AD1188" t="s">
        <v>2256</v>
      </c>
    </row>
    <row r="1189" spans="1:30">
      <c r="A1189" t="s">
        <v>2654</v>
      </c>
      <c r="B1189" t="s">
        <v>2789</v>
      </c>
      <c r="C1189">
        <v>96.9</v>
      </c>
      <c r="D1189">
        <v>516</v>
      </c>
      <c r="E1189">
        <v>16</v>
      </c>
      <c r="F1189">
        <v>0</v>
      </c>
      <c r="G1189">
        <v>52</v>
      </c>
      <c r="H1189">
        <v>567</v>
      </c>
      <c r="I1189">
        <v>1</v>
      </c>
      <c r="J1189">
        <v>516</v>
      </c>
      <c r="K1189">
        <v>0</v>
      </c>
      <c r="L1189">
        <v>994</v>
      </c>
      <c r="M1189">
        <v>89</v>
      </c>
      <c r="N1189">
        <v>580</v>
      </c>
      <c r="O1189">
        <v>517</v>
      </c>
      <c r="P1189" t="s">
        <v>154</v>
      </c>
      <c r="Q1189" t="s">
        <v>28</v>
      </c>
      <c r="R1189" t="s">
        <v>2790</v>
      </c>
      <c r="S1189" t="s">
        <v>2670</v>
      </c>
      <c r="T1189">
        <v>3329320</v>
      </c>
      <c r="U1189">
        <v>3330873</v>
      </c>
      <c r="V1189" t="s">
        <v>517</v>
      </c>
      <c r="W1189" t="s">
        <v>502</v>
      </c>
      <c r="X1189">
        <v>28</v>
      </c>
      <c r="Y1189">
        <v>9</v>
      </c>
      <c r="Z1189" t="s">
        <v>13</v>
      </c>
      <c r="AA1189" t="s">
        <v>13</v>
      </c>
      <c r="AB1189" t="s">
        <v>2255</v>
      </c>
      <c r="AC1189">
        <v>28</v>
      </c>
      <c r="AD1189" t="s">
        <v>2256</v>
      </c>
    </row>
    <row r="1190" spans="1:30">
      <c r="A1190" t="s">
        <v>2658</v>
      </c>
      <c r="B1190" t="s">
        <v>2791</v>
      </c>
      <c r="C1190">
        <v>96.1</v>
      </c>
      <c r="D1190">
        <v>507</v>
      </c>
      <c r="E1190">
        <v>20</v>
      </c>
      <c r="F1190">
        <v>0</v>
      </c>
      <c r="G1190">
        <v>1</v>
      </c>
      <c r="H1190">
        <v>507</v>
      </c>
      <c r="I1190">
        <v>1</v>
      </c>
      <c r="J1190">
        <v>507</v>
      </c>
      <c r="K1190">
        <v>0</v>
      </c>
      <c r="L1190">
        <v>985</v>
      </c>
      <c r="M1190">
        <v>100</v>
      </c>
      <c r="N1190">
        <v>507</v>
      </c>
      <c r="O1190">
        <v>507</v>
      </c>
      <c r="P1190" t="s">
        <v>154</v>
      </c>
      <c r="Q1190" t="s">
        <v>28</v>
      </c>
      <c r="R1190" t="s">
        <v>2792</v>
      </c>
      <c r="S1190" t="s">
        <v>2667</v>
      </c>
      <c r="T1190">
        <v>3327064</v>
      </c>
      <c r="U1190">
        <v>3328587</v>
      </c>
      <c r="V1190" t="s">
        <v>517</v>
      </c>
      <c r="W1190" t="s">
        <v>503</v>
      </c>
      <c r="X1190">
        <v>28</v>
      </c>
      <c r="Y1190">
        <v>9</v>
      </c>
      <c r="Z1190" t="s">
        <v>13</v>
      </c>
      <c r="AA1190" t="s">
        <v>13</v>
      </c>
      <c r="AB1190" t="s">
        <v>2255</v>
      </c>
      <c r="AC1190">
        <v>28</v>
      </c>
      <c r="AD1190" t="s">
        <v>2256</v>
      </c>
    </row>
    <row r="1191" spans="1:30">
      <c r="A1191" t="s">
        <v>2661</v>
      </c>
      <c r="B1191" t="s">
        <v>2793</v>
      </c>
      <c r="C1191">
        <v>96.5</v>
      </c>
      <c r="D1191">
        <v>257</v>
      </c>
      <c r="E1191">
        <v>9</v>
      </c>
      <c r="F1191">
        <v>0</v>
      </c>
      <c r="G1191">
        <v>1</v>
      </c>
      <c r="H1191">
        <v>257</v>
      </c>
      <c r="I1191">
        <v>1</v>
      </c>
      <c r="J1191">
        <v>257</v>
      </c>
      <c r="K1191" s="10">
        <v>3.1999999999999998E-176</v>
      </c>
      <c r="L1191">
        <v>484</v>
      </c>
      <c r="M1191">
        <v>100</v>
      </c>
      <c r="N1191">
        <v>257</v>
      </c>
      <c r="O1191">
        <v>257</v>
      </c>
      <c r="P1191" t="s">
        <v>154</v>
      </c>
      <c r="Q1191" t="s">
        <v>28</v>
      </c>
      <c r="R1191" t="s">
        <v>2794</v>
      </c>
      <c r="S1191" t="s">
        <v>2664</v>
      </c>
      <c r="T1191">
        <v>3326253</v>
      </c>
      <c r="U1191">
        <v>3327026</v>
      </c>
      <c r="V1191" t="s">
        <v>517</v>
      </c>
      <c r="W1191" t="s">
        <v>502</v>
      </c>
      <c r="X1191">
        <v>28</v>
      </c>
      <c r="Y1191">
        <v>9</v>
      </c>
      <c r="Z1191" t="s">
        <v>13</v>
      </c>
      <c r="AA1191" t="s">
        <v>13</v>
      </c>
      <c r="AB1191" t="s">
        <v>2255</v>
      </c>
      <c r="AC1191">
        <v>28</v>
      </c>
      <c r="AD1191" t="s">
        <v>2256</v>
      </c>
    </row>
    <row r="1192" spans="1:30">
      <c r="A1192" t="s">
        <v>2659</v>
      </c>
      <c r="B1192" t="s">
        <v>2795</v>
      </c>
      <c r="C1192">
        <v>95.9</v>
      </c>
      <c r="D1192">
        <v>507</v>
      </c>
      <c r="E1192">
        <v>21</v>
      </c>
      <c r="F1192">
        <v>0</v>
      </c>
      <c r="G1192">
        <v>1</v>
      </c>
      <c r="H1192">
        <v>507</v>
      </c>
      <c r="I1192">
        <v>1</v>
      </c>
      <c r="J1192">
        <v>507</v>
      </c>
      <c r="K1192">
        <v>0</v>
      </c>
      <c r="L1192">
        <v>986</v>
      </c>
      <c r="M1192">
        <v>100</v>
      </c>
      <c r="N1192">
        <v>507</v>
      </c>
      <c r="O1192">
        <v>507</v>
      </c>
      <c r="P1192" t="s">
        <v>154</v>
      </c>
      <c r="Q1192" t="s">
        <v>28</v>
      </c>
      <c r="R1192" t="s">
        <v>2796</v>
      </c>
      <c r="S1192" t="s">
        <v>2657</v>
      </c>
      <c r="T1192">
        <v>3324441</v>
      </c>
      <c r="U1192">
        <v>3325964</v>
      </c>
      <c r="V1192" t="s">
        <v>517</v>
      </c>
      <c r="W1192" t="s">
        <v>503</v>
      </c>
      <c r="X1192">
        <v>28</v>
      </c>
      <c r="Y1192">
        <v>9</v>
      </c>
      <c r="Z1192" t="s">
        <v>13</v>
      </c>
      <c r="AA1192" t="s">
        <v>13</v>
      </c>
      <c r="AB1192" t="s">
        <v>2255</v>
      </c>
      <c r="AC1192">
        <v>28</v>
      </c>
      <c r="AD1192" t="s">
        <v>2256</v>
      </c>
    </row>
    <row r="1193" spans="1:30">
      <c r="A1193" t="s">
        <v>2649</v>
      </c>
      <c r="B1193" t="s">
        <v>2797</v>
      </c>
      <c r="C1193">
        <v>92.1</v>
      </c>
      <c r="D1193">
        <v>484</v>
      </c>
      <c r="E1193">
        <v>32</v>
      </c>
      <c r="F1193">
        <v>1</v>
      </c>
      <c r="G1193">
        <v>1</v>
      </c>
      <c r="H1193">
        <v>478</v>
      </c>
      <c r="I1193">
        <v>1</v>
      </c>
      <c r="J1193">
        <v>484</v>
      </c>
      <c r="K1193">
        <v>0</v>
      </c>
      <c r="L1193">
        <v>870</v>
      </c>
      <c r="M1193">
        <v>100</v>
      </c>
      <c r="N1193">
        <v>478</v>
      </c>
      <c r="O1193">
        <v>484</v>
      </c>
      <c r="P1193" t="s">
        <v>154</v>
      </c>
      <c r="Q1193" t="s">
        <v>28</v>
      </c>
      <c r="R1193" t="s">
        <v>2798</v>
      </c>
      <c r="S1193" t="s">
        <v>2652</v>
      </c>
      <c r="T1193">
        <v>3322572</v>
      </c>
      <c r="U1193">
        <v>3324026</v>
      </c>
      <c r="V1193" t="s">
        <v>517</v>
      </c>
      <c r="W1193" t="s">
        <v>503</v>
      </c>
      <c r="X1193">
        <v>28</v>
      </c>
      <c r="Y1193">
        <v>9</v>
      </c>
      <c r="Z1193" t="s">
        <v>13</v>
      </c>
      <c r="AA1193" t="s">
        <v>13</v>
      </c>
      <c r="AB1193" t="s">
        <v>2255</v>
      </c>
      <c r="AC1193">
        <v>28</v>
      </c>
      <c r="AD1193" t="s">
        <v>2256</v>
      </c>
    </row>
    <row r="1194" spans="1:30">
      <c r="A1194" t="s">
        <v>2660</v>
      </c>
      <c r="B1194" t="s">
        <v>2799</v>
      </c>
      <c r="C1194">
        <v>95.6</v>
      </c>
      <c r="D1194">
        <v>504</v>
      </c>
      <c r="E1194">
        <v>22</v>
      </c>
      <c r="F1194">
        <v>0</v>
      </c>
      <c r="G1194">
        <v>1</v>
      </c>
      <c r="H1194">
        <v>504</v>
      </c>
      <c r="I1194">
        <v>1</v>
      </c>
      <c r="J1194">
        <v>504</v>
      </c>
      <c r="K1194">
        <v>0</v>
      </c>
      <c r="L1194">
        <v>978</v>
      </c>
      <c r="M1194">
        <v>100</v>
      </c>
      <c r="N1194">
        <v>504</v>
      </c>
      <c r="O1194">
        <v>504</v>
      </c>
      <c r="P1194" t="s">
        <v>154</v>
      </c>
      <c r="Q1194" t="s">
        <v>28</v>
      </c>
      <c r="R1194" t="s">
        <v>2800</v>
      </c>
      <c r="S1194" t="s">
        <v>2689</v>
      </c>
      <c r="T1194">
        <v>3320877</v>
      </c>
      <c r="U1194">
        <v>3322417</v>
      </c>
      <c r="V1194" t="s">
        <v>517</v>
      </c>
      <c r="W1194" t="s">
        <v>503</v>
      </c>
      <c r="X1194">
        <v>28</v>
      </c>
      <c r="Y1194">
        <v>9</v>
      </c>
      <c r="Z1194" t="s">
        <v>13</v>
      </c>
      <c r="AA1194" t="s">
        <v>13</v>
      </c>
      <c r="AB1194" t="s">
        <v>2255</v>
      </c>
      <c r="AC1194">
        <v>28</v>
      </c>
      <c r="AD1194" t="s">
        <v>2256</v>
      </c>
    </row>
    <row r="1195" spans="1:30">
      <c r="A1195" t="s">
        <v>2653</v>
      </c>
      <c r="B1195" t="s">
        <v>2801</v>
      </c>
      <c r="C1195">
        <v>90.1</v>
      </c>
      <c r="D1195">
        <v>463</v>
      </c>
      <c r="E1195">
        <v>46</v>
      </c>
      <c r="F1195">
        <v>0</v>
      </c>
      <c r="G1195">
        <v>1</v>
      </c>
      <c r="H1195">
        <v>463</v>
      </c>
      <c r="I1195">
        <v>1</v>
      </c>
      <c r="J1195">
        <v>463</v>
      </c>
      <c r="K1195" s="10">
        <v>2.8900000000000002E-301</v>
      </c>
      <c r="L1195">
        <v>817</v>
      </c>
      <c r="M1195">
        <v>100</v>
      </c>
      <c r="N1195">
        <v>463</v>
      </c>
      <c r="O1195">
        <v>463</v>
      </c>
      <c r="P1195" t="s">
        <v>154</v>
      </c>
      <c r="Q1195" t="s">
        <v>28</v>
      </c>
      <c r="R1195" t="s">
        <v>2802</v>
      </c>
      <c r="S1195" t="s">
        <v>2692</v>
      </c>
      <c r="T1195">
        <v>3319085</v>
      </c>
      <c r="U1195">
        <v>3320476</v>
      </c>
      <c r="V1195" t="s">
        <v>517</v>
      </c>
      <c r="W1195" t="s">
        <v>503</v>
      </c>
      <c r="X1195">
        <v>28</v>
      </c>
      <c r="Y1195">
        <v>9</v>
      </c>
      <c r="Z1195" t="s">
        <v>13</v>
      </c>
      <c r="AA1195" t="s">
        <v>13</v>
      </c>
      <c r="AB1195" t="s">
        <v>2255</v>
      </c>
      <c r="AC1195">
        <v>28</v>
      </c>
      <c r="AD1195" t="s">
        <v>2256</v>
      </c>
    </row>
    <row r="1196" spans="1:30">
      <c r="A1196" t="s">
        <v>2693</v>
      </c>
      <c r="B1196" t="s">
        <v>2803</v>
      </c>
      <c r="C1196">
        <v>93.8</v>
      </c>
      <c r="D1196">
        <v>596</v>
      </c>
      <c r="E1196">
        <v>37</v>
      </c>
      <c r="F1196">
        <v>0</v>
      </c>
      <c r="G1196">
        <v>1</v>
      </c>
      <c r="H1196">
        <v>596</v>
      </c>
      <c r="I1196">
        <v>1</v>
      </c>
      <c r="J1196">
        <v>596</v>
      </c>
      <c r="K1196">
        <v>0</v>
      </c>
      <c r="L1196">
        <v>1135</v>
      </c>
      <c r="M1196">
        <v>100</v>
      </c>
      <c r="N1196">
        <v>596</v>
      </c>
      <c r="O1196">
        <v>596</v>
      </c>
      <c r="P1196" t="s">
        <v>154</v>
      </c>
      <c r="Q1196" t="s">
        <v>28</v>
      </c>
      <c r="R1196" t="s">
        <v>2804</v>
      </c>
      <c r="S1196" t="s">
        <v>2696</v>
      </c>
      <c r="T1196">
        <v>3317266</v>
      </c>
      <c r="U1196">
        <v>3319056</v>
      </c>
      <c r="V1196" t="s">
        <v>517</v>
      </c>
      <c r="W1196" t="s">
        <v>502</v>
      </c>
      <c r="X1196">
        <v>28</v>
      </c>
      <c r="Y1196">
        <v>9</v>
      </c>
      <c r="Z1196" t="s">
        <v>13</v>
      </c>
      <c r="AA1196" t="s">
        <v>13</v>
      </c>
      <c r="AB1196" t="s">
        <v>2255</v>
      </c>
      <c r="AC1196">
        <v>28</v>
      </c>
      <c r="AD1196" t="s">
        <v>2256</v>
      </c>
    </row>
    <row r="1197" spans="1:30">
      <c r="A1197" t="s">
        <v>2671</v>
      </c>
      <c r="B1197" t="s">
        <v>2672</v>
      </c>
      <c r="C1197">
        <v>96.7</v>
      </c>
      <c r="D1197">
        <v>734</v>
      </c>
      <c r="E1197">
        <v>24</v>
      </c>
      <c r="F1197">
        <v>0</v>
      </c>
      <c r="G1197">
        <v>1</v>
      </c>
      <c r="H1197">
        <v>734</v>
      </c>
      <c r="I1197">
        <v>1</v>
      </c>
      <c r="J1197">
        <v>734</v>
      </c>
      <c r="K1197">
        <v>0</v>
      </c>
      <c r="L1197">
        <v>1454</v>
      </c>
      <c r="M1197">
        <v>99.9</v>
      </c>
      <c r="N1197">
        <v>735</v>
      </c>
      <c r="O1197">
        <v>738</v>
      </c>
      <c r="P1197" t="s">
        <v>148</v>
      </c>
      <c r="Q1197" t="s">
        <v>28</v>
      </c>
      <c r="R1197" t="s">
        <v>2673</v>
      </c>
      <c r="S1197" t="s">
        <v>2674</v>
      </c>
      <c r="T1197">
        <v>3304388</v>
      </c>
      <c r="U1197">
        <v>3306642</v>
      </c>
      <c r="V1197" t="s">
        <v>831</v>
      </c>
      <c r="W1197" t="s">
        <v>502</v>
      </c>
      <c r="X1197">
        <v>28</v>
      </c>
      <c r="Y1197">
        <v>9</v>
      </c>
      <c r="Z1197" t="s">
        <v>13</v>
      </c>
      <c r="AA1197" t="s">
        <v>13</v>
      </c>
      <c r="AB1197" t="s">
        <v>2255</v>
      </c>
      <c r="AC1197">
        <v>28</v>
      </c>
      <c r="AD1197" t="s">
        <v>2256</v>
      </c>
    </row>
    <row r="1198" spans="1:30">
      <c r="A1198" t="s">
        <v>2654</v>
      </c>
      <c r="B1198" t="s">
        <v>2668</v>
      </c>
      <c r="C1198">
        <v>97.1</v>
      </c>
      <c r="D1198">
        <v>516</v>
      </c>
      <c r="E1198">
        <v>15</v>
      </c>
      <c r="F1198">
        <v>0</v>
      </c>
      <c r="G1198">
        <v>52</v>
      </c>
      <c r="H1198">
        <v>567</v>
      </c>
      <c r="I1198">
        <v>1</v>
      </c>
      <c r="J1198">
        <v>516</v>
      </c>
      <c r="K1198">
        <v>0</v>
      </c>
      <c r="L1198">
        <v>996</v>
      </c>
      <c r="M1198">
        <v>89</v>
      </c>
      <c r="N1198">
        <v>580</v>
      </c>
      <c r="O1198">
        <v>517</v>
      </c>
      <c r="P1198" t="s">
        <v>148</v>
      </c>
      <c r="Q1198" t="s">
        <v>28</v>
      </c>
      <c r="R1198" t="s">
        <v>2669</v>
      </c>
      <c r="S1198" t="s">
        <v>2670</v>
      </c>
      <c r="T1198">
        <v>3302270</v>
      </c>
      <c r="U1198">
        <v>3304018</v>
      </c>
      <c r="V1198" t="s">
        <v>831</v>
      </c>
      <c r="W1198" t="s">
        <v>502</v>
      </c>
      <c r="X1198">
        <v>28</v>
      </c>
      <c r="Y1198">
        <v>9</v>
      </c>
      <c r="Z1198" t="s">
        <v>13</v>
      </c>
      <c r="AA1198" t="s">
        <v>13</v>
      </c>
      <c r="AB1198" t="s">
        <v>2255</v>
      </c>
      <c r="AC1198">
        <v>28</v>
      </c>
      <c r="AD1198" t="s">
        <v>2256</v>
      </c>
    </row>
    <row r="1199" spans="1:30">
      <c r="A1199" t="s">
        <v>2658</v>
      </c>
      <c r="B1199" t="s">
        <v>2665</v>
      </c>
      <c r="C1199">
        <v>95.7</v>
      </c>
      <c r="D1199">
        <v>507</v>
      </c>
      <c r="E1199">
        <v>22</v>
      </c>
      <c r="F1199">
        <v>0</v>
      </c>
      <c r="G1199">
        <v>1</v>
      </c>
      <c r="H1199">
        <v>507</v>
      </c>
      <c r="I1199">
        <v>1</v>
      </c>
      <c r="J1199">
        <v>507</v>
      </c>
      <c r="K1199">
        <v>0</v>
      </c>
      <c r="L1199">
        <v>985</v>
      </c>
      <c r="M1199">
        <v>100</v>
      </c>
      <c r="N1199">
        <v>507</v>
      </c>
      <c r="O1199">
        <v>507</v>
      </c>
      <c r="P1199" t="s">
        <v>148</v>
      </c>
      <c r="Q1199" t="s">
        <v>28</v>
      </c>
      <c r="R1199" t="s">
        <v>2666</v>
      </c>
      <c r="S1199" t="s">
        <v>2667</v>
      </c>
      <c r="T1199">
        <v>3300095</v>
      </c>
      <c r="U1199">
        <v>3301618</v>
      </c>
      <c r="V1199" t="s">
        <v>831</v>
      </c>
      <c r="W1199" t="s">
        <v>503</v>
      </c>
      <c r="X1199">
        <v>28</v>
      </c>
      <c r="Y1199">
        <v>9</v>
      </c>
      <c r="Z1199" t="s">
        <v>13</v>
      </c>
      <c r="AA1199" t="s">
        <v>13</v>
      </c>
      <c r="AB1199" t="s">
        <v>2255</v>
      </c>
      <c r="AC1199">
        <v>28</v>
      </c>
      <c r="AD1199" t="s">
        <v>2256</v>
      </c>
    </row>
    <row r="1200" spans="1:30">
      <c r="A1200" t="s">
        <v>2661</v>
      </c>
      <c r="B1200" t="s">
        <v>2662</v>
      </c>
      <c r="C1200">
        <v>98.1</v>
      </c>
      <c r="D1200">
        <v>257</v>
      </c>
      <c r="E1200">
        <v>5</v>
      </c>
      <c r="F1200">
        <v>0</v>
      </c>
      <c r="G1200">
        <v>1</v>
      </c>
      <c r="H1200">
        <v>257</v>
      </c>
      <c r="I1200">
        <v>1</v>
      </c>
      <c r="J1200">
        <v>257</v>
      </c>
      <c r="K1200" s="10">
        <v>1.7200000000000001E-178</v>
      </c>
      <c r="L1200">
        <v>489</v>
      </c>
      <c r="M1200">
        <v>100</v>
      </c>
      <c r="N1200">
        <v>257</v>
      </c>
      <c r="O1200">
        <v>257</v>
      </c>
      <c r="P1200" t="s">
        <v>148</v>
      </c>
      <c r="Q1200" t="s">
        <v>28</v>
      </c>
      <c r="R1200" t="s">
        <v>2663</v>
      </c>
      <c r="S1200" t="s">
        <v>2664</v>
      </c>
      <c r="T1200">
        <v>3299284</v>
      </c>
      <c r="U1200">
        <v>3300057</v>
      </c>
      <c r="V1200" t="s">
        <v>831</v>
      </c>
      <c r="W1200" t="s">
        <v>502</v>
      </c>
      <c r="X1200">
        <v>28</v>
      </c>
      <c r="Y1200">
        <v>9</v>
      </c>
      <c r="Z1200" t="s">
        <v>13</v>
      </c>
      <c r="AA1200" t="s">
        <v>13</v>
      </c>
      <c r="AB1200" t="s">
        <v>2255</v>
      </c>
      <c r="AC1200">
        <v>28</v>
      </c>
      <c r="AD1200" t="s">
        <v>2256</v>
      </c>
    </row>
    <row r="1201" spans="1:30">
      <c r="A1201" t="s">
        <v>2659</v>
      </c>
      <c r="B1201" t="s">
        <v>2655</v>
      </c>
      <c r="C1201">
        <v>95.9</v>
      </c>
      <c r="D1201">
        <v>507</v>
      </c>
      <c r="E1201">
        <v>21</v>
      </c>
      <c r="F1201">
        <v>0</v>
      </c>
      <c r="G1201">
        <v>1</v>
      </c>
      <c r="H1201">
        <v>507</v>
      </c>
      <c r="I1201">
        <v>1</v>
      </c>
      <c r="J1201">
        <v>507</v>
      </c>
      <c r="K1201">
        <v>0</v>
      </c>
      <c r="L1201">
        <v>986</v>
      </c>
      <c r="M1201">
        <v>100</v>
      </c>
      <c r="N1201">
        <v>507</v>
      </c>
      <c r="O1201">
        <v>507</v>
      </c>
      <c r="P1201" t="s">
        <v>148</v>
      </c>
      <c r="Q1201" t="s">
        <v>28</v>
      </c>
      <c r="R1201" t="s">
        <v>2656</v>
      </c>
      <c r="S1201" t="s">
        <v>2657</v>
      </c>
      <c r="T1201">
        <v>3297469</v>
      </c>
      <c r="U1201">
        <v>3298992</v>
      </c>
      <c r="V1201" t="s">
        <v>831</v>
      </c>
      <c r="W1201" t="s">
        <v>503</v>
      </c>
      <c r="X1201">
        <v>28</v>
      </c>
      <c r="Y1201">
        <v>9</v>
      </c>
      <c r="Z1201" t="s">
        <v>13</v>
      </c>
      <c r="AA1201" t="s">
        <v>13</v>
      </c>
      <c r="AB1201" t="s">
        <v>2255</v>
      </c>
      <c r="AC1201">
        <v>28</v>
      </c>
      <c r="AD1201" t="s">
        <v>2256</v>
      </c>
    </row>
    <row r="1202" spans="1:30">
      <c r="A1202" t="s">
        <v>2649</v>
      </c>
      <c r="B1202" t="s">
        <v>2650</v>
      </c>
      <c r="C1202">
        <v>92.1</v>
      </c>
      <c r="D1202">
        <v>484</v>
      </c>
      <c r="E1202">
        <v>32</v>
      </c>
      <c r="F1202">
        <v>1</v>
      </c>
      <c r="G1202">
        <v>1</v>
      </c>
      <c r="H1202">
        <v>478</v>
      </c>
      <c r="I1202">
        <v>1</v>
      </c>
      <c r="J1202">
        <v>484</v>
      </c>
      <c r="K1202">
        <v>0</v>
      </c>
      <c r="L1202">
        <v>870</v>
      </c>
      <c r="M1202">
        <v>100</v>
      </c>
      <c r="N1202">
        <v>478</v>
      </c>
      <c r="O1202">
        <v>484</v>
      </c>
      <c r="P1202" t="s">
        <v>148</v>
      </c>
      <c r="Q1202" t="s">
        <v>28</v>
      </c>
      <c r="R1202" t="s">
        <v>2651</v>
      </c>
      <c r="S1202" t="s">
        <v>2652</v>
      </c>
      <c r="T1202">
        <v>3295598</v>
      </c>
      <c r="U1202">
        <v>3297052</v>
      </c>
      <c r="V1202" t="s">
        <v>831</v>
      </c>
      <c r="W1202" t="s">
        <v>503</v>
      </c>
      <c r="X1202">
        <v>28</v>
      </c>
      <c r="Y1202">
        <v>9</v>
      </c>
      <c r="Z1202" t="s">
        <v>13</v>
      </c>
      <c r="AA1202" t="s">
        <v>13</v>
      </c>
      <c r="AB1202" t="s">
        <v>2255</v>
      </c>
      <c r="AC1202">
        <v>28</v>
      </c>
      <c r="AD1202" t="s">
        <v>2256</v>
      </c>
    </row>
    <row r="1203" spans="1:30">
      <c r="A1203" t="s">
        <v>2660</v>
      </c>
      <c r="B1203" t="s">
        <v>2805</v>
      </c>
      <c r="C1203">
        <v>95.6</v>
      </c>
      <c r="D1203">
        <v>504</v>
      </c>
      <c r="E1203">
        <v>22</v>
      </c>
      <c r="F1203">
        <v>0</v>
      </c>
      <c r="G1203">
        <v>1</v>
      </c>
      <c r="H1203">
        <v>504</v>
      </c>
      <c r="I1203">
        <v>1</v>
      </c>
      <c r="J1203">
        <v>504</v>
      </c>
      <c r="K1203">
        <v>0</v>
      </c>
      <c r="L1203">
        <v>978</v>
      </c>
      <c r="M1203">
        <v>100</v>
      </c>
      <c r="N1203">
        <v>504</v>
      </c>
      <c r="O1203">
        <v>504</v>
      </c>
      <c r="P1203" t="s">
        <v>148</v>
      </c>
      <c r="Q1203" t="s">
        <v>28</v>
      </c>
      <c r="R1203" t="s">
        <v>2806</v>
      </c>
      <c r="S1203" t="s">
        <v>2689</v>
      </c>
      <c r="T1203">
        <v>3293903</v>
      </c>
      <c r="U1203">
        <v>3295417</v>
      </c>
      <c r="V1203" t="s">
        <v>831</v>
      </c>
      <c r="W1203" t="s">
        <v>503</v>
      </c>
      <c r="X1203">
        <v>28</v>
      </c>
      <c r="Y1203">
        <v>9</v>
      </c>
      <c r="Z1203" t="s">
        <v>13</v>
      </c>
      <c r="AA1203" t="s">
        <v>13</v>
      </c>
      <c r="AB1203" t="s">
        <v>2255</v>
      </c>
      <c r="AC1203">
        <v>28</v>
      </c>
      <c r="AD1203" t="s">
        <v>2256</v>
      </c>
    </row>
    <row r="1204" spans="1:30">
      <c r="A1204" t="s">
        <v>2653</v>
      </c>
      <c r="B1204" t="s">
        <v>2807</v>
      </c>
      <c r="C1204">
        <v>90.1</v>
      </c>
      <c r="D1204">
        <v>463</v>
      </c>
      <c r="E1204">
        <v>46</v>
      </c>
      <c r="F1204">
        <v>0</v>
      </c>
      <c r="G1204">
        <v>1</v>
      </c>
      <c r="H1204">
        <v>463</v>
      </c>
      <c r="I1204">
        <v>1</v>
      </c>
      <c r="J1204">
        <v>463</v>
      </c>
      <c r="K1204" s="10">
        <v>3E-301</v>
      </c>
      <c r="L1204">
        <v>817</v>
      </c>
      <c r="M1204">
        <v>100</v>
      </c>
      <c r="N1204">
        <v>463</v>
      </c>
      <c r="O1204">
        <v>463</v>
      </c>
      <c r="P1204" t="s">
        <v>148</v>
      </c>
      <c r="Q1204" t="s">
        <v>28</v>
      </c>
      <c r="R1204" t="s">
        <v>2808</v>
      </c>
      <c r="S1204" t="s">
        <v>2692</v>
      </c>
      <c r="T1204">
        <v>3292111</v>
      </c>
      <c r="U1204">
        <v>3293502</v>
      </c>
      <c r="V1204" t="s">
        <v>831</v>
      </c>
      <c r="W1204" t="s">
        <v>503</v>
      </c>
      <c r="X1204">
        <v>28</v>
      </c>
      <c r="Y1204">
        <v>9</v>
      </c>
      <c r="Z1204" t="s">
        <v>13</v>
      </c>
      <c r="AA1204" t="s">
        <v>13</v>
      </c>
      <c r="AB1204" t="s">
        <v>2255</v>
      </c>
      <c r="AC1204">
        <v>28</v>
      </c>
      <c r="AD1204" t="s">
        <v>2256</v>
      </c>
    </row>
    <row r="1205" spans="1:30">
      <c r="A1205" t="s">
        <v>2693</v>
      </c>
      <c r="B1205" t="s">
        <v>2809</v>
      </c>
      <c r="C1205">
        <v>93.8</v>
      </c>
      <c r="D1205">
        <v>596</v>
      </c>
      <c r="E1205">
        <v>37</v>
      </c>
      <c r="F1205">
        <v>0</v>
      </c>
      <c r="G1205">
        <v>1</v>
      </c>
      <c r="H1205">
        <v>596</v>
      </c>
      <c r="I1205">
        <v>1</v>
      </c>
      <c r="J1205">
        <v>596</v>
      </c>
      <c r="K1205">
        <v>0</v>
      </c>
      <c r="L1205">
        <v>1135</v>
      </c>
      <c r="M1205">
        <v>100</v>
      </c>
      <c r="N1205">
        <v>596</v>
      </c>
      <c r="O1205">
        <v>596</v>
      </c>
      <c r="P1205" t="s">
        <v>148</v>
      </c>
      <c r="Q1205" t="s">
        <v>28</v>
      </c>
      <c r="R1205" t="s">
        <v>2810</v>
      </c>
      <c r="S1205" t="s">
        <v>2696</v>
      </c>
      <c r="T1205">
        <v>3290292</v>
      </c>
      <c r="U1205">
        <v>3292082</v>
      </c>
      <c r="V1205" t="s">
        <v>831</v>
      </c>
      <c r="W1205" t="s">
        <v>502</v>
      </c>
      <c r="X1205">
        <v>28</v>
      </c>
      <c r="Y1205">
        <v>9</v>
      </c>
      <c r="Z1205" t="s">
        <v>13</v>
      </c>
      <c r="AA1205" t="s">
        <v>13</v>
      </c>
      <c r="AB1205" t="s">
        <v>2255</v>
      </c>
      <c r="AC1205">
        <v>28</v>
      </c>
      <c r="AD1205" t="s">
        <v>2256</v>
      </c>
    </row>
    <row r="1206" spans="1:30">
      <c r="A1206" t="s">
        <v>2671</v>
      </c>
      <c r="B1206" t="s">
        <v>2811</v>
      </c>
      <c r="C1206">
        <v>96.7</v>
      </c>
      <c r="D1206">
        <v>734</v>
      </c>
      <c r="E1206">
        <v>24</v>
      </c>
      <c r="F1206">
        <v>0</v>
      </c>
      <c r="G1206">
        <v>1</v>
      </c>
      <c r="H1206">
        <v>734</v>
      </c>
      <c r="I1206">
        <v>1</v>
      </c>
      <c r="J1206">
        <v>734</v>
      </c>
      <c r="K1206">
        <v>0</v>
      </c>
      <c r="L1206">
        <v>1454</v>
      </c>
      <c r="M1206">
        <v>99.9</v>
      </c>
      <c r="N1206">
        <v>735</v>
      </c>
      <c r="O1206">
        <v>738</v>
      </c>
      <c r="P1206" t="s">
        <v>155</v>
      </c>
      <c r="Q1206" t="s">
        <v>28</v>
      </c>
      <c r="R1206" t="s">
        <v>2812</v>
      </c>
      <c r="S1206" t="s">
        <v>2674</v>
      </c>
      <c r="T1206">
        <v>47867</v>
      </c>
      <c r="U1206">
        <v>50107</v>
      </c>
      <c r="V1206" t="s">
        <v>517</v>
      </c>
      <c r="W1206" t="s">
        <v>503</v>
      </c>
      <c r="X1206">
        <v>28</v>
      </c>
      <c r="Y1206">
        <v>9</v>
      </c>
      <c r="Z1206" t="s">
        <v>13</v>
      </c>
      <c r="AA1206" t="s">
        <v>13</v>
      </c>
      <c r="AB1206" t="s">
        <v>2255</v>
      </c>
      <c r="AC1206">
        <v>28</v>
      </c>
      <c r="AD1206" t="s">
        <v>2256</v>
      </c>
    </row>
    <row r="1207" spans="1:30">
      <c r="A1207" t="s">
        <v>2654</v>
      </c>
      <c r="B1207" t="s">
        <v>2813</v>
      </c>
      <c r="C1207">
        <v>97.1</v>
      </c>
      <c r="D1207">
        <v>516</v>
      </c>
      <c r="E1207">
        <v>15</v>
      </c>
      <c r="F1207">
        <v>0</v>
      </c>
      <c r="G1207">
        <v>52</v>
      </c>
      <c r="H1207">
        <v>567</v>
      </c>
      <c r="I1207">
        <v>1</v>
      </c>
      <c r="J1207">
        <v>516</v>
      </c>
      <c r="K1207">
        <v>0</v>
      </c>
      <c r="L1207">
        <v>996</v>
      </c>
      <c r="M1207">
        <v>89</v>
      </c>
      <c r="N1207">
        <v>580</v>
      </c>
      <c r="O1207">
        <v>517</v>
      </c>
      <c r="P1207" t="s">
        <v>155</v>
      </c>
      <c r="Q1207" t="s">
        <v>28</v>
      </c>
      <c r="R1207" t="s">
        <v>2814</v>
      </c>
      <c r="S1207" t="s">
        <v>2670</v>
      </c>
      <c r="T1207">
        <v>50590</v>
      </c>
      <c r="U1207">
        <v>52242</v>
      </c>
      <c r="V1207" t="s">
        <v>517</v>
      </c>
      <c r="W1207" t="s">
        <v>503</v>
      </c>
      <c r="X1207">
        <v>28</v>
      </c>
      <c r="Y1207">
        <v>9</v>
      </c>
      <c r="Z1207" t="s">
        <v>13</v>
      </c>
      <c r="AA1207" t="s">
        <v>13</v>
      </c>
      <c r="AB1207" t="s">
        <v>2255</v>
      </c>
      <c r="AC1207">
        <v>28</v>
      </c>
      <c r="AD1207" t="s">
        <v>2256</v>
      </c>
    </row>
    <row r="1208" spans="1:30">
      <c r="A1208" t="s">
        <v>2658</v>
      </c>
      <c r="B1208" t="s">
        <v>2815</v>
      </c>
      <c r="C1208">
        <v>95.7</v>
      </c>
      <c r="D1208">
        <v>507</v>
      </c>
      <c r="E1208">
        <v>22</v>
      </c>
      <c r="F1208">
        <v>0</v>
      </c>
      <c r="G1208">
        <v>1</v>
      </c>
      <c r="H1208">
        <v>507</v>
      </c>
      <c r="I1208">
        <v>1</v>
      </c>
      <c r="J1208">
        <v>507</v>
      </c>
      <c r="K1208">
        <v>0</v>
      </c>
      <c r="L1208">
        <v>985</v>
      </c>
      <c r="M1208">
        <v>100</v>
      </c>
      <c r="N1208">
        <v>507</v>
      </c>
      <c r="O1208">
        <v>507</v>
      </c>
      <c r="P1208" t="s">
        <v>155</v>
      </c>
      <c r="Q1208" t="s">
        <v>28</v>
      </c>
      <c r="R1208" t="s">
        <v>2816</v>
      </c>
      <c r="S1208" t="s">
        <v>2667</v>
      </c>
      <c r="T1208">
        <v>52877</v>
      </c>
      <c r="U1208">
        <v>54400</v>
      </c>
      <c r="V1208" t="s">
        <v>517</v>
      </c>
      <c r="W1208" t="s">
        <v>502</v>
      </c>
      <c r="X1208">
        <v>28</v>
      </c>
      <c r="Y1208">
        <v>9</v>
      </c>
      <c r="Z1208" t="s">
        <v>13</v>
      </c>
      <c r="AA1208" t="s">
        <v>13</v>
      </c>
      <c r="AB1208" t="s">
        <v>2255</v>
      </c>
      <c r="AC1208">
        <v>28</v>
      </c>
      <c r="AD1208" t="s">
        <v>2256</v>
      </c>
    </row>
    <row r="1209" spans="1:30">
      <c r="A1209" t="s">
        <v>2661</v>
      </c>
      <c r="B1209" t="s">
        <v>2817</v>
      </c>
      <c r="C1209">
        <v>98.1</v>
      </c>
      <c r="D1209">
        <v>257</v>
      </c>
      <c r="E1209">
        <v>5</v>
      </c>
      <c r="F1209">
        <v>0</v>
      </c>
      <c r="G1209">
        <v>1</v>
      </c>
      <c r="H1209">
        <v>257</v>
      </c>
      <c r="I1209">
        <v>1</v>
      </c>
      <c r="J1209">
        <v>257</v>
      </c>
      <c r="K1209" s="10">
        <v>1.6500000000000001E-178</v>
      </c>
      <c r="L1209">
        <v>489</v>
      </c>
      <c r="M1209">
        <v>100</v>
      </c>
      <c r="N1209">
        <v>257</v>
      </c>
      <c r="O1209">
        <v>257</v>
      </c>
      <c r="P1209" t="s">
        <v>155</v>
      </c>
      <c r="Q1209" t="s">
        <v>28</v>
      </c>
      <c r="R1209" t="s">
        <v>2818</v>
      </c>
      <c r="S1209" t="s">
        <v>2664</v>
      </c>
      <c r="T1209">
        <v>54438</v>
      </c>
      <c r="U1209">
        <v>55211</v>
      </c>
      <c r="V1209" t="s">
        <v>517</v>
      </c>
      <c r="W1209" t="s">
        <v>503</v>
      </c>
      <c r="X1209">
        <v>28</v>
      </c>
      <c r="Y1209">
        <v>9</v>
      </c>
      <c r="Z1209" t="s">
        <v>13</v>
      </c>
      <c r="AA1209" t="s">
        <v>13</v>
      </c>
      <c r="AB1209" t="s">
        <v>2255</v>
      </c>
      <c r="AC1209">
        <v>28</v>
      </c>
      <c r="AD1209" t="s">
        <v>2256</v>
      </c>
    </row>
    <row r="1210" spans="1:30">
      <c r="A1210" t="s">
        <v>2659</v>
      </c>
      <c r="B1210" t="s">
        <v>2819</v>
      </c>
      <c r="C1210">
        <v>95.9</v>
      </c>
      <c r="D1210">
        <v>507</v>
      </c>
      <c r="E1210">
        <v>21</v>
      </c>
      <c r="F1210">
        <v>0</v>
      </c>
      <c r="G1210">
        <v>1</v>
      </c>
      <c r="H1210">
        <v>507</v>
      </c>
      <c r="I1210">
        <v>1</v>
      </c>
      <c r="J1210">
        <v>507</v>
      </c>
      <c r="K1210">
        <v>0</v>
      </c>
      <c r="L1210">
        <v>986</v>
      </c>
      <c r="M1210">
        <v>100</v>
      </c>
      <c r="N1210">
        <v>507</v>
      </c>
      <c r="O1210">
        <v>507</v>
      </c>
      <c r="P1210" t="s">
        <v>155</v>
      </c>
      <c r="Q1210" t="s">
        <v>28</v>
      </c>
      <c r="R1210" t="s">
        <v>2820</v>
      </c>
      <c r="S1210" t="s">
        <v>2657</v>
      </c>
      <c r="T1210">
        <v>55503</v>
      </c>
      <c r="U1210">
        <v>57026</v>
      </c>
      <c r="V1210" t="s">
        <v>517</v>
      </c>
      <c r="W1210" t="s">
        <v>502</v>
      </c>
      <c r="X1210">
        <v>28</v>
      </c>
      <c r="Y1210">
        <v>9</v>
      </c>
      <c r="Z1210" t="s">
        <v>13</v>
      </c>
      <c r="AA1210" t="s">
        <v>13</v>
      </c>
      <c r="AB1210" t="s">
        <v>2255</v>
      </c>
      <c r="AC1210">
        <v>28</v>
      </c>
      <c r="AD1210" t="s">
        <v>2256</v>
      </c>
    </row>
    <row r="1211" spans="1:30">
      <c r="A1211" t="s">
        <v>2649</v>
      </c>
      <c r="B1211" t="s">
        <v>2821</v>
      </c>
      <c r="C1211">
        <v>92.1</v>
      </c>
      <c r="D1211">
        <v>484</v>
      </c>
      <c r="E1211">
        <v>32</v>
      </c>
      <c r="F1211">
        <v>1</v>
      </c>
      <c r="G1211">
        <v>1</v>
      </c>
      <c r="H1211">
        <v>478</v>
      </c>
      <c r="I1211">
        <v>9</v>
      </c>
      <c r="J1211">
        <v>492</v>
      </c>
      <c r="K1211">
        <v>0</v>
      </c>
      <c r="L1211">
        <v>870</v>
      </c>
      <c r="M1211">
        <v>100</v>
      </c>
      <c r="N1211">
        <v>478</v>
      </c>
      <c r="O1211">
        <v>492</v>
      </c>
      <c r="P1211" t="s">
        <v>155</v>
      </c>
      <c r="Q1211" t="s">
        <v>28</v>
      </c>
      <c r="R1211" t="s">
        <v>2822</v>
      </c>
      <c r="S1211" t="s">
        <v>2652</v>
      </c>
      <c r="T1211">
        <v>57284</v>
      </c>
      <c r="U1211">
        <v>58895</v>
      </c>
      <c r="V1211" t="s">
        <v>517</v>
      </c>
      <c r="W1211" t="s">
        <v>502</v>
      </c>
      <c r="X1211">
        <v>28</v>
      </c>
      <c r="Y1211">
        <v>9</v>
      </c>
      <c r="Z1211" t="s">
        <v>13</v>
      </c>
      <c r="AA1211" t="s">
        <v>13</v>
      </c>
      <c r="AB1211" t="s">
        <v>2255</v>
      </c>
      <c r="AC1211">
        <v>28</v>
      </c>
      <c r="AD1211" t="s">
        <v>2256</v>
      </c>
    </row>
    <row r="1212" spans="1:30">
      <c r="A1212" t="s">
        <v>2660</v>
      </c>
      <c r="B1212" t="s">
        <v>2823</v>
      </c>
      <c r="C1212">
        <v>95.6</v>
      </c>
      <c r="D1212">
        <v>503</v>
      </c>
      <c r="E1212">
        <v>22</v>
      </c>
      <c r="F1212">
        <v>0</v>
      </c>
      <c r="G1212">
        <v>1</v>
      </c>
      <c r="H1212">
        <v>503</v>
      </c>
      <c r="I1212">
        <v>1</v>
      </c>
      <c r="J1212">
        <v>503</v>
      </c>
      <c r="K1212">
        <v>0</v>
      </c>
      <c r="L1212">
        <v>976</v>
      </c>
      <c r="M1212">
        <v>99.8</v>
      </c>
      <c r="N1212">
        <v>504</v>
      </c>
      <c r="O1212">
        <v>504</v>
      </c>
      <c r="P1212" t="s">
        <v>155</v>
      </c>
      <c r="Q1212" t="s">
        <v>28</v>
      </c>
      <c r="R1212" t="s">
        <v>2824</v>
      </c>
      <c r="S1212" t="s">
        <v>2689</v>
      </c>
      <c r="T1212">
        <v>59074</v>
      </c>
      <c r="U1212">
        <v>60590</v>
      </c>
      <c r="V1212" t="s">
        <v>517</v>
      </c>
      <c r="W1212" t="s">
        <v>502</v>
      </c>
      <c r="X1212">
        <v>28</v>
      </c>
      <c r="Y1212">
        <v>9</v>
      </c>
      <c r="Z1212" t="s">
        <v>13</v>
      </c>
      <c r="AA1212" t="s">
        <v>13</v>
      </c>
      <c r="AB1212" t="s">
        <v>2255</v>
      </c>
      <c r="AC1212">
        <v>28</v>
      </c>
      <c r="AD1212" t="s">
        <v>2256</v>
      </c>
    </row>
    <row r="1213" spans="1:30">
      <c r="A1213" t="s">
        <v>2653</v>
      </c>
      <c r="B1213" t="s">
        <v>2825</v>
      </c>
      <c r="C1213">
        <v>91.1</v>
      </c>
      <c r="D1213">
        <v>460</v>
      </c>
      <c r="E1213">
        <v>41</v>
      </c>
      <c r="F1213">
        <v>0</v>
      </c>
      <c r="G1213">
        <v>4</v>
      </c>
      <c r="H1213">
        <v>463</v>
      </c>
      <c r="I1213">
        <v>5</v>
      </c>
      <c r="J1213">
        <v>464</v>
      </c>
      <c r="K1213" s="10">
        <v>1.0900000000000001E-303</v>
      </c>
      <c r="L1213">
        <v>823</v>
      </c>
      <c r="M1213">
        <v>99.4</v>
      </c>
      <c r="N1213">
        <v>463</v>
      </c>
      <c r="O1213">
        <v>464</v>
      </c>
      <c r="P1213" t="s">
        <v>155</v>
      </c>
      <c r="Q1213" t="s">
        <v>28</v>
      </c>
      <c r="R1213" t="s">
        <v>2826</v>
      </c>
      <c r="S1213" t="s">
        <v>2692</v>
      </c>
      <c r="T1213">
        <v>60992</v>
      </c>
      <c r="U1213">
        <v>62386</v>
      </c>
      <c r="V1213" t="s">
        <v>517</v>
      </c>
      <c r="W1213" t="s">
        <v>502</v>
      </c>
      <c r="X1213">
        <v>28</v>
      </c>
      <c r="Y1213">
        <v>9</v>
      </c>
      <c r="Z1213" t="s">
        <v>13</v>
      </c>
      <c r="AA1213" t="s">
        <v>13</v>
      </c>
      <c r="AB1213" t="s">
        <v>2255</v>
      </c>
      <c r="AC1213">
        <v>28</v>
      </c>
      <c r="AD1213" t="s">
        <v>2256</v>
      </c>
    </row>
    <row r="1214" spans="1:30">
      <c r="A1214" t="s">
        <v>2693</v>
      </c>
      <c r="B1214" t="s">
        <v>2827</v>
      </c>
      <c r="C1214">
        <v>92.4</v>
      </c>
      <c r="D1214">
        <v>596</v>
      </c>
      <c r="E1214">
        <v>45</v>
      </c>
      <c r="F1214">
        <v>0</v>
      </c>
      <c r="G1214">
        <v>1</v>
      </c>
      <c r="H1214">
        <v>596</v>
      </c>
      <c r="I1214">
        <v>1</v>
      </c>
      <c r="J1214">
        <v>596</v>
      </c>
      <c r="K1214">
        <v>0</v>
      </c>
      <c r="L1214">
        <v>1114</v>
      </c>
      <c r="M1214">
        <v>100</v>
      </c>
      <c r="N1214">
        <v>596</v>
      </c>
      <c r="O1214">
        <v>596</v>
      </c>
      <c r="P1214" t="s">
        <v>155</v>
      </c>
      <c r="Q1214" t="s">
        <v>28</v>
      </c>
      <c r="R1214" t="s">
        <v>2828</v>
      </c>
      <c r="S1214" t="s">
        <v>2696</v>
      </c>
      <c r="T1214">
        <v>62415</v>
      </c>
      <c r="U1214">
        <v>64222</v>
      </c>
      <c r="V1214" t="s">
        <v>517</v>
      </c>
      <c r="W1214" t="s">
        <v>503</v>
      </c>
      <c r="X1214">
        <v>28</v>
      </c>
      <c r="Y1214">
        <v>9</v>
      </c>
      <c r="Z1214" t="s">
        <v>13</v>
      </c>
      <c r="AA1214" t="s">
        <v>13</v>
      </c>
      <c r="AB1214" t="s">
        <v>2255</v>
      </c>
      <c r="AC1214">
        <v>28</v>
      </c>
      <c r="AD1214" t="s">
        <v>2256</v>
      </c>
    </row>
    <row r="1215" spans="1:30">
      <c r="A1215" t="s">
        <v>2671</v>
      </c>
      <c r="B1215" t="s">
        <v>2829</v>
      </c>
      <c r="C1215">
        <v>96.7</v>
      </c>
      <c r="D1215">
        <v>734</v>
      </c>
      <c r="E1215">
        <v>24</v>
      </c>
      <c r="F1215">
        <v>0</v>
      </c>
      <c r="G1215">
        <v>1</v>
      </c>
      <c r="H1215">
        <v>734</v>
      </c>
      <c r="I1215">
        <v>1</v>
      </c>
      <c r="J1215">
        <v>734</v>
      </c>
      <c r="K1215">
        <v>0</v>
      </c>
      <c r="L1215">
        <v>1454</v>
      </c>
      <c r="M1215">
        <v>99.9</v>
      </c>
      <c r="N1215">
        <v>735</v>
      </c>
      <c r="O1215">
        <v>738</v>
      </c>
      <c r="P1215" t="s">
        <v>156</v>
      </c>
      <c r="Q1215" t="s">
        <v>28</v>
      </c>
      <c r="R1215" t="s">
        <v>2830</v>
      </c>
      <c r="S1215" t="s">
        <v>2674</v>
      </c>
      <c r="T1215">
        <v>3405924</v>
      </c>
      <c r="U1215">
        <v>3408339</v>
      </c>
      <c r="V1215" t="s">
        <v>517</v>
      </c>
      <c r="W1215" t="s">
        <v>502</v>
      </c>
      <c r="X1215">
        <v>28</v>
      </c>
      <c r="Y1215">
        <v>9</v>
      </c>
      <c r="Z1215" t="s">
        <v>13</v>
      </c>
      <c r="AA1215" t="s">
        <v>13</v>
      </c>
      <c r="AB1215" t="s">
        <v>2255</v>
      </c>
      <c r="AC1215">
        <v>28</v>
      </c>
      <c r="AD1215" t="s">
        <v>2256</v>
      </c>
    </row>
    <row r="1216" spans="1:30">
      <c r="A1216" t="s">
        <v>2654</v>
      </c>
      <c r="B1216" t="s">
        <v>2831</v>
      </c>
      <c r="C1216">
        <v>96.9</v>
      </c>
      <c r="D1216">
        <v>516</v>
      </c>
      <c r="E1216">
        <v>16</v>
      </c>
      <c r="F1216">
        <v>0</v>
      </c>
      <c r="G1216">
        <v>52</v>
      </c>
      <c r="H1216">
        <v>567</v>
      </c>
      <c r="I1216">
        <v>1</v>
      </c>
      <c r="J1216">
        <v>516</v>
      </c>
      <c r="K1216">
        <v>0</v>
      </c>
      <c r="L1216">
        <v>994</v>
      </c>
      <c r="M1216">
        <v>89</v>
      </c>
      <c r="N1216">
        <v>580</v>
      </c>
      <c r="O1216">
        <v>517</v>
      </c>
      <c r="P1216" t="s">
        <v>156</v>
      </c>
      <c r="Q1216" t="s">
        <v>28</v>
      </c>
      <c r="R1216" t="s">
        <v>2832</v>
      </c>
      <c r="S1216" t="s">
        <v>2670</v>
      </c>
      <c r="T1216">
        <v>3403782</v>
      </c>
      <c r="U1216">
        <v>3405552</v>
      </c>
      <c r="V1216" t="s">
        <v>517</v>
      </c>
      <c r="W1216" t="s">
        <v>502</v>
      </c>
      <c r="X1216">
        <v>28</v>
      </c>
      <c r="Y1216">
        <v>9</v>
      </c>
      <c r="Z1216" t="s">
        <v>13</v>
      </c>
      <c r="AA1216" t="s">
        <v>13</v>
      </c>
      <c r="AB1216" t="s">
        <v>2255</v>
      </c>
      <c r="AC1216">
        <v>28</v>
      </c>
      <c r="AD1216" t="s">
        <v>2256</v>
      </c>
    </row>
    <row r="1217" spans="1:30">
      <c r="A1217" t="s">
        <v>2658</v>
      </c>
      <c r="B1217" t="s">
        <v>2833</v>
      </c>
      <c r="C1217">
        <v>95.7</v>
      </c>
      <c r="D1217">
        <v>507</v>
      </c>
      <c r="E1217">
        <v>22</v>
      </c>
      <c r="F1217">
        <v>0</v>
      </c>
      <c r="G1217">
        <v>1</v>
      </c>
      <c r="H1217">
        <v>507</v>
      </c>
      <c r="I1217">
        <v>1</v>
      </c>
      <c r="J1217">
        <v>507</v>
      </c>
      <c r="K1217">
        <v>0</v>
      </c>
      <c r="L1217">
        <v>985</v>
      </c>
      <c r="M1217">
        <v>100</v>
      </c>
      <c r="N1217">
        <v>507</v>
      </c>
      <c r="O1217">
        <v>507</v>
      </c>
      <c r="P1217" t="s">
        <v>156</v>
      </c>
      <c r="Q1217" t="s">
        <v>28</v>
      </c>
      <c r="R1217" t="s">
        <v>2834</v>
      </c>
      <c r="S1217" t="s">
        <v>2667</v>
      </c>
      <c r="T1217">
        <v>3401632</v>
      </c>
      <c r="U1217">
        <v>3403155</v>
      </c>
      <c r="V1217" t="s">
        <v>517</v>
      </c>
      <c r="W1217" t="s">
        <v>503</v>
      </c>
      <c r="X1217">
        <v>28</v>
      </c>
      <c r="Y1217">
        <v>9</v>
      </c>
      <c r="Z1217" t="s">
        <v>13</v>
      </c>
      <c r="AA1217" t="s">
        <v>13</v>
      </c>
      <c r="AB1217" t="s">
        <v>2255</v>
      </c>
      <c r="AC1217">
        <v>28</v>
      </c>
      <c r="AD1217" t="s">
        <v>2256</v>
      </c>
    </row>
    <row r="1218" spans="1:30">
      <c r="A1218" t="s">
        <v>2661</v>
      </c>
      <c r="B1218" t="s">
        <v>2835</v>
      </c>
      <c r="C1218">
        <v>98.1</v>
      </c>
      <c r="D1218">
        <v>257</v>
      </c>
      <c r="E1218">
        <v>5</v>
      </c>
      <c r="F1218">
        <v>0</v>
      </c>
      <c r="G1218">
        <v>1</v>
      </c>
      <c r="H1218">
        <v>257</v>
      </c>
      <c r="I1218">
        <v>1</v>
      </c>
      <c r="J1218">
        <v>257</v>
      </c>
      <c r="K1218" s="10">
        <v>1.6599999999999999E-178</v>
      </c>
      <c r="L1218">
        <v>489</v>
      </c>
      <c r="M1218">
        <v>100</v>
      </c>
      <c r="N1218">
        <v>257</v>
      </c>
      <c r="O1218">
        <v>257</v>
      </c>
      <c r="P1218" t="s">
        <v>156</v>
      </c>
      <c r="Q1218" t="s">
        <v>28</v>
      </c>
      <c r="R1218" t="s">
        <v>2836</v>
      </c>
      <c r="S1218" t="s">
        <v>2664</v>
      </c>
      <c r="T1218">
        <v>3400821</v>
      </c>
      <c r="U1218">
        <v>3401594</v>
      </c>
      <c r="V1218" t="s">
        <v>517</v>
      </c>
      <c r="W1218" t="s">
        <v>502</v>
      </c>
      <c r="X1218">
        <v>28</v>
      </c>
      <c r="Y1218">
        <v>9</v>
      </c>
      <c r="Z1218" t="s">
        <v>13</v>
      </c>
      <c r="AA1218" t="s">
        <v>13</v>
      </c>
      <c r="AB1218" t="s">
        <v>2255</v>
      </c>
      <c r="AC1218">
        <v>28</v>
      </c>
      <c r="AD1218" t="s">
        <v>2256</v>
      </c>
    </row>
    <row r="1219" spans="1:30">
      <c r="A1219" t="s">
        <v>2659</v>
      </c>
      <c r="B1219" t="s">
        <v>2837</v>
      </c>
      <c r="C1219">
        <v>95.9</v>
      </c>
      <c r="D1219">
        <v>507</v>
      </c>
      <c r="E1219">
        <v>21</v>
      </c>
      <c r="F1219">
        <v>0</v>
      </c>
      <c r="G1219">
        <v>1</v>
      </c>
      <c r="H1219">
        <v>507</v>
      </c>
      <c r="I1219">
        <v>1</v>
      </c>
      <c r="J1219">
        <v>507</v>
      </c>
      <c r="K1219">
        <v>0</v>
      </c>
      <c r="L1219">
        <v>986</v>
      </c>
      <c r="M1219">
        <v>100</v>
      </c>
      <c r="N1219">
        <v>507</v>
      </c>
      <c r="O1219">
        <v>507</v>
      </c>
      <c r="P1219" t="s">
        <v>156</v>
      </c>
      <c r="Q1219" t="s">
        <v>28</v>
      </c>
      <c r="R1219" t="s">
        <v>2838</v>
      </c>
      <c r="S1219" t="s">
        <v>2657</v>
      </c>
      <c r="T1219">
        <v>3399006</v>
      </c>
      <c r="U1219">
        <v>3400529</v>
      </c>
      <c r="V1219" t="s">
        <v>517</v>
      </c>
      <c r="W1219" t="s">
        <v>503</v>
      </c>
      <c r="X1219">
        <v>28</v>
      </c>
      <c r="Y1219">
        <v>9</v>
      </c>
      <c r="Z1219" t="s">
        <v>13</v>
      </c>
      <c r="AA1219" t="s">
        <v>13</v>
      </c>
      <c r="AB1219" t="s">
        <v>2255</v>
      </c>
      <c r="AC1219">
        <v>28</v>
      </c>
      <c r="AD1219" t="s">
        <v>2256</v>
      </c>
    </row>
    <row r="1220" spans="1:30">
      <c r="A1220" t="s">
        <v>2649</v>
      </c>
      <c r="B1220" t="s">
        <v>2839</v>
      </c>
      <c r="C1220">
        <v>92.1</v>
      </c>
      <c r="D1220">
        <v>484</v>
      </c>
      <c r="E1220">
        <v>32</v>
      </c>
      <c r="F1220">
        <v>1</v>
      </c>
      <c r="G1220">
        <v>1</v>
      </c>
      <c r="H1220">
        <v>478</v>
      </c>
      <c r="I1220">
        <v>1</v>
      </c>
      <c r="J1220">
        <v>484</v>
      </c>
      <c r="K1220">
        <v>0</v>
      </c>
      <c r="L1220">
        <v>870</v>
      </c>
      <c r="M1220">
        <v>100</v>
      </c>
      <c r="N1220">
        <v>478</v>
      </c>
      <c r="O1220">
        <v>484</v>
      </c>
      <c r="P1220" t="s">
        <v>156</v>
      </c>
      <c r="Q1220" t="s">
        <v>28</v>
      </c>
      <c r="R1220" t="s">
        <v>2840</v>
      </c>
      <c r="S1220" t="s">
        <v>2652</v>
      </c>
      <c r="T1220">
        <v>3397151</v>
      </c>
      <c r="U1220">
        <v>3398605</v>
      </c>
      <c r="V1220" t="s">
        <v>517</v>
      </c>
      <c r="W1220" t="s">
        <v>503</v>
      </c>
      <c r="X1220">
        <v>28</v>
      </c>
      <c r="Y1220">
        <v>9</v>
      </c>
      <c r="Z1220" t="s">
        <v>13</v>
      </c>
      <c r="AA1220" t="s">
        <v>13</v>
      </c>
      <c r="AB1220" t="s">
        <v>2255</v>
      </c>
      <c r="AC1220">
        <v>28</v>
      </c>
      <c r="AD1220" t="s">
        <v>2256</v>
      </c>
    </row>
    <row r="1221" spans="1:30">
      <c r="A1221" t="s">
        <v>2660</v>
      </c>
      <c r="B1221" t="s">
        <v>2841</v>
      </c>
      <c r="C1221">
        <v>95.6</v>
      </c>
      <c r="D1221">
        <v>504</v>
      </c>
      <c r="E1221">
        <v>22</v>
      </c>
      <c r="F1221">
        <v>0</v>
      </c>
      <c r="G1221">
        <v>1</v>
      </c>
      <c r="H1221">
        <v>504</v>
      </c>
      <c r="I1221">
        <v>1</v>
      </c>
      <c r="J1221">
        <v>504</v>
      </c>
      <c r="K1221">
        <v>0</v>
      </c>
      <c r="L1221">
        <v>978</v>
      </c>
      <c r="M1221">
        <v>100</v>
      </c>
      <c r="N1221">
        <v>504</v>
      </c>
      <c r="O1221">
        <v>504</v>
      </c>
      <c r="P1221" t="s">
        <v>156</v>
      </c>
      <c r="Q1221" t="s">
        <v>28</v>
      </c>
      <c r="R1221" t="s">
        <v>2842</v>
      </c>
      <c r="S1221" t="s">
        <v>2689</v>
      </c>
      <c r="T1221">
        <v>3395389</v>
      </c>
      <c r="U1221">
        <v>3396996</v>
      </c>
      <c r="V1221" t="s">
        <v>517</v>
      </c>
      <c r="W1221" t="s">
        <v>503</v>
      </c>
      <c r="X1221">
        <v>28</v>
      </c>
      <c r="Y1221">
        <v>9</v>
      </c>
      <c r="Z1221" t="s">
        <v>13</v>
      </c>
      <c r="AA1221" t="s">
        <v>13</v>
      </c>
      <c r="AB1221" t="s">
        <v>2255</v>
      </c>
      <c r="AC1221">
        <v>28</v>
      </c>
      <c r="AD1221" t="s">
        <v>2256</v>
      </c>
    </row>
    <row r="1222" spans="1:30">
      <c r="A1222" t="s">
        <v>2653</v>
      </c>
      <c r="B1222" t="s">
        <v>2843</v>
      </c>
      <c r="C1222">
        <v>89.8</v>
      </c>
      <c r="D1222">
        <v>463</v>
      </c>
      <c r="E1222">
        <v>47</v>
      </c>
      <c r="F1222">
        <v>0</v>
      </c>
      <c r="G1222">
        <v>1</v>
      </c>
      <c r="H1222">
        <v>463</v>
      </c>
      <c r="I1222">
        <v>1</v>
      </c>
      <c r="J1222">
        <v>463</v>
      </c>
      <c r="K1222" s="10">
        <v>1.18E-300</v>
      </c>
      <c r="L1222">
        <v>816</v>
      </c>
      <c r="M1222">
        <v>100</v>
      </c>
      <c r="N1222">
        <v>463</v>
      </c>
      <c r="O1222">
        <v>463</v>
      </c>
      <c r="P1222" t="s">
        <v>156</v>
      </c>
      <c r="Q1222" t="s">
        <v>28</v>
      </c>
      <c r="R1222" t="s">
        <v>2844</v>
      </c>
      <c r="S1222" t="s">
        <v>2692</v>
      </c>
      <c r="T1222">
        <v>3393664</v>
      </c>
      <c r="U1222">
        <v>3395055</v>
      </c>
      <c r="V1222" t="s">
        <v>517</v>
      </c>
      <c r="W1222" t="s">
        <v>503</v>
      </c>
      <c r="X1222">
        <v>28</v>
      </c>
      <c r="Y1222">
        <v>9</v>
      </c>
      <c r="Z1222" t="s">
        <v>13</v>
      </c>
      <c r="AA1222" t="s">
        <v>13</v>
      </c>
      <c r="AB1222" t="s">
        <v>2255</v>
      </c>
      <c r="AC1222">
        <v>28</v>
      </c>
      <c r="AD1222" t="s">
        <v>2256</v>
      </c>
    </row>
    <row r="1223" spans="1:30">
      <c r="A1223" t="s">
        <v>2693</v>
      </c>
      <c r="B1223" t="s">
        <v>2845</v>
      </c>
      <c r="C1223">
        <v>93.6</v>
      </c>
      <c r="D1223">
        <v>596</v>
      </c>
      <c r="E1223">
        <v>38</v>
      </c>
      <c r="F1223">
        <v>0</v>
      </c>
      <c r="G1223">
        <v>1</v>
      </c>
      <c r="H1223">
        <v>596</v>
      </c>
      <c r="I1223">
        <v>1</v>
      </c>
      <c r="J1223">
        <v>596</v>
      </c>
      <c r="K1223">
        <v>0</v>
      </c>
      <c r="L1223">
        <v>1132</v>
      </c>
      <c r="M1223">
        <v>100</v>
      </c>
      <c r="N1223">
        <v>596</v>
      </c>
      <c r="O1223">
        <v>596</v>
      </c>
      <c r="P1223" t="s">
        <v>156</v>
      </c>
      <c r="Q1223" t="s">
        <v>28</v>
      </c>
      <c r="R1223" t="s">
        <v>2846</v>
      </c>
      <c r="S1223" t="s">
        <v>2696</v>
      </c>
      <c r="T1223">
        <v>3391845</v>
      </c>
      <c r="U1223">
        <v>3393635</v>
      </c>
      <c r="V1223" t="s">
        <v>517</v>
      </c>
      <c r="W1223" t="s">
        <v>502</v>
      </c>
      <c r="X1223">
        <v>28</v>
      </c>
      <c r="Y1223">
        <v>9</v>
      </c>
      <c r="Z1223" t="s">
        <v>13</v>
      </c>
      <c r="AA1223" t="s">
        <v>13</v>
      </c>
      <c r="AB1223" t="s">
        <v>2255</v>
      </c>
      <c r="AC1223">
        <v>28</v>
      </c>
      <c r="AD1223" t="s">
        <v>2256</v>
      </c>
    </row>
    <row r="1224" spans="1:30">
      <c r="A1224" t="s">
        <v>2671</v>
      </c>
      <c r="B1224" t="s">
        <v>2847</v>
      </c>
      <c r="C1224">
        <v>96.7</v>
      </c>
      <c r="D1224">
        <v>734</v>
      </c>
      <c r="E1224">
        <v>24</v>
      </c>
      <c r="F1224">
        <v>0</v>
      </c>
      <c r="G1224">
        <v>1</v>
      </c>
      <c r="H1224">
        <v>734</v>
      </c>
      <c r="I1224">
        <v>1</v>
      </c>
      <c r="J1224">
        <v>734</v>
      </c>
      <c r="K1224">
        <v>0</v>
      </c>
      <c r="L1224">
        <v>1454</v>
      </c>
      <c r="M1224">
        <v>99.9</v>
      </c>
      <c r="N1224">
        <v>735</v>
      </c>
      <c r="O1224">
        <v>738</v>
      </c>
      <c r="P1224" t="s">
        <v>157</v>
      </c>
      <c r="Q1224" t="s">
        <v>28</v>
      </c>
      <c r="R1224" t="s">
        <v>2848</v>
      </c>
      <c r="S1224" t="s">
        <v>2674</v>
      </c>
      <c r="T1224">
        <v>3386797</v>
      </c>
      <c r="U1224">
        <v>3389013</v>
      </c>
      <c r="V1224" t="s">
        <v>517</v>
      </c>
      <c r="W1224" t="s">
        <v>502</v>
      </c>
      <c r="X1224">
        <v>28</v>
      </c>
      <c r="Y1224">
        <v>9</v>
      </c>
      <c r="Z1224" t="s">
        <v>13</v>
      </c>
      <c r="AA1224" t="s">
        <v>13</v>
      </c>
      <c r="AB1224" t="s">
        <v>2255</v>
      </c>
      <c r="AC1224">
        <v>28</v>
      </c>
      <c r="AD1224" t="s">
        <v>2256</v>
      </c>
    </row>
    <row r="1225" spans="1:30">
      <c r="A1225" t="s">
        <v>2654</v>
      </c>
      <c r="B1225" t="s">
        <v>2849</v>
      </c>
      <c r="C1225">
        <v>96.9</v>
      </c>
      <c r="D1225">
        <v>516</v>
      </c>
      <c r="E1225">
        <v>16</v>
      </c>
      <c r="F1225">
        <v>0</v>
      </c>
      <c r="G1225">
        <v>52</v>
      </c>
      <c r="H1225">
        <v>567</v>
      </c>
      <c r="I1225">
        <v>1</v>
      </c>
      <c r="J1225">
        <v>516</v>
      </c>
      <c r="K1225">
        <v>0</v>
      </c>
      <c r="L1225">
        <v>994</v>
      </c>
      <c r="M1225">
        <v>89</v>
      </c>
      <c r="N1225">
        <v>580</v>
      </c>
      <c r="O1225">
        <v>517</v>
      </c>
      <c r="P1225" t="s">
        <v>157</v>
      </c>
      <c r="Q1225" t="s">
        <v>28</v>
      </c>
      <c r="R1225" t="s">
        <v>2850</v>
      </c>
      <c r="S1225" t="s">
        <v>2670</v>
      </c>
      <c r="T1225">
        <v>3384661</v>
      </c>
      <c r="U1225">
        <v>3386423</v>
      </c>
      <c r="V1225" t="s">
        <v>517</v>
      </c>
      <c r="W1225" t="s">
        <v>502</v>
      </c>
      <c r="X1225">
        <v>28</v>
      </c>
      <c r="Y1225">
        <v>9</v>
      </c>
      <c r="Z1225" t="s">
        <v>13</v>
      </c>
      <c r="AA1225" t="s">
        <v>13</v>
      </c>
      <c r="AB1225" t="s">
        <v>2255</v>
      </c>
      <c r="AC1225">
        <v>28</v>
      </c>
      <c r="AD1225" t="s">
        <v>2256</v>
      </c>
    </row>
    <row r="1226" spans="1:30">
      <c r="A1226" t="s">
        <v>2658</v>
      </c>
      <c r="B1226" t="s">
        <v>2851</v>
      </c>
      <c r="C1226">
        <v>95.7</v>
      </c>
      <c r="D1226">
        <v>507</v>
      </c>
      <c r="E1226">
        <v>22</v>
      </c>
      <c r="F1226">
        <v>0</v>
      </c>
      <c r="G1226">
        <v>1</v>
      </c>
      <c r="H1226">
        <v>507</v>
      </c>
      <c r="I1226">
        <v>1</v>
      </c>
      <c r="J1226">
        <v>507</v>
      </c>
      <c r="K1226">
        <v>0</v>
      </c>
      <c r="L1226">
        <v>985</v>
      </c>
      <c r="M1226">
        <v>100</v>
      </c>
      <c r="N1226">
        <v>507</v>
      </c>
      <c r="O1226">
        <v>507</v>
      </c>
      <c r="P1226" t="s">
        <v>157</v>
      </c>
      <c r="Q1226" t="s">
        <v>28</v>
      </c>
      <c r="R1226" t="s">
        <v>2852</v>
      </c>
      <c r="S1226" t="s">
        <v>2667</v>
      </c>
      <c r="T1226">
        <v>3382504</v>
      </c>
      <c r="U1226">
        <v>3384027</v>
      </c>
      <c r="V1226" t="s">
        <v>517</v>
      </c>
      <c r="W1226" t="s">
        <v>503</v>
      </c>
      <c r="X1226">
        <v>28</v>
      </c>
      <c r="Y1226">
        <v>9</v>
      </c>
      <c r="Z1226" t="s">
        <v>13</v>
      </c>
      <c r="AA1226" t="s">
        <v>13</v>
      </c>
      <c r="AB1226" t="s">
        <v>2255</v>
      </c>
      <c r="AC1226">
        <v>28</v>
      </c>
      <c r="AD1226" t="s">
        <v>2256</v>
      </c>
    </row>
    <row r="1227" spans="1:30">
      <c r="A1227" t="s">
        <v>2661</v>
      </c>
      <c r="B1227" t="s">
        <v>2853</v>
      </c>
      <c r="C1227">
        <v>98.1</v>
      </c>
      <c r="D1227">
        <v>257</v>
      </c>
      <c r="E1227">
        <v>5</v>
      </c>
      <c r="F1227">
        <v>0</v>
      </c>
      <c r="G1227">
        <v>1</v>
      </c>
      <c r="H1227">
        <v>257</v>
      </c>
      <c r="I1227">
        <v>1</v>
      </c>
      <c r="J1227">
        <v>257</v>
      </c>
      <c r="K1227" s="10">
        <v>1.6700000000000001E-178</v>
      </c>
      <c r="L1227">
        <v>489</v>
      </c>
      <c r="M1227">
        <v>100</v>
      </c>
      <c r="N1227">
        <v>257</v>
      </c>
      <c r="O1227">
        <v>257</v>
      </c>
      <c r="P1227" t="s">
        <v>157</v>
      </c>
      <c r="Q1227" t="s">
        <v>28</v>
      </c>
      <c r="R1227" t="s">
        <v>2854</v>
      </c>
      <c r="S1227" t="s">
        <v>2664</v>
      </c>
      <c r="T1227">
        <v>3381693</v>
      </c>
      <c r="U1227">
        <v>3382466</v>
      </c>
      <c r="V1227" t="s">
        <v>517</v>
      </c>
      <c r="W1227" t="s">
        <v>502</v>
      </c>
      <c r="X1227">
        <v>28</v>
      </c>
      <c r="Y1227">
        <v>9</v>
      </c>
      <c r="Z1227" t="s">
        <v>13</v>
      </c>
      <c r="AA1227" t="s">
        <v>13</v>
      </c>
      <c r="AB1227" t="s">
        <v>2255</v>
      </c>
      <c r="AC1227">
        <v>28</v>
      </c>
      <c r="AD1227" t="s">
        <v>2256</v>
      </c>
    </row>
    <row r="1228" spans="1:30">
      <c r="A1228" t="s">
        <v>2659</v>
      </c>
      <c r="B1228" t="s">
        <v>2855</v>
      </c>
      <c r="C1228">
        <v>95.9</v>
      </c>
      <c r="D1228">
        <v>507</v>
      </c>
      <c r="E1228">
        <v>21</v>
      </c>
      <c r="F1228">
        <v>0</v>
      </c>
      <c r="G1228">
        <v>1</v>
      </c>
      <c r="H1228">
        <v>507</v>
      </c>
      <c r="I1228">
        <v>1</v>
      </c>
      <c r="J1228">
        <v>507</v>
      </c>
      <c r="K1228">
        <v>0</v>
      </c>
      <c r="L1228">
        <v>986</v>
      </c>
      <c r="M1228">
        <v>100</v>
      </c>
      <c r="N1228">
        <v>507</v>
      </c>
      <c r="O1228">
        <v>507</v>
      </c>
      <c r="P1228" t="s">
        <v>157</v>
      </c>
      <c r="Q1228" t="s">
        <v>28</v>
      </c>
      <c r="R1228" t="s">
        <v>2856</v>
      </c>
      <c r="S1228" t="s">
        <v>2657</v>
      </c>
      <c r="T1228">
        <v>3379878</v>
      </c>
      <c r="U1228">
        <v>3381401</v>
      </c>
      <c r="V1228" t="s">
        <v>517</v>
      </c>
      <c r="W1228" t="s">
        <v>503</v>
      </c>
      <c r="X1228">
        <v>28</v>
      </c>
      <c r="Y1228">
        <v>9</v>
      </c>
      <c r="Z1228" t="s">
        <v>13</v>
      </c>
      <c r="AA1228" t="s">
        <v>13</v>
      </c>
      <c r="AB1228" t="s">
        <v>2255</v>
      </c>
      <c r="AC1228">
        <v>28</v>
      </c>
      <c r="AD1228" t="s">
        <v>2256</v>
      </c>
    </row>
    <row r="1229" spans="1:30">
      <c r="A1229" t="s">
        <v>2649</v>
      </c>
      <c r="B1229" t="s">
        <v>2857</v>
      </c>
      <c r="C1229">
        <v>92.1</v>
      </c>
      <c r="D1229">
        <v>484</v>
      </c>
      <c r="E1229">
        <v>32</v>
      </c>
      <c r="F1229">
        <v>1</v>
      </c>
      <c r="G1229">
        <v>1</v>
      </c>
      <c r="H1229">
        <v>478</v>
      </c>
      <c r="I1229">
        <v>1</v>
      </c>
      <c r="J1229">
        <v>484</v>
      </c>
      <c r="K1229">
        <v>0</v>
      </c>
      <c r="L1229">
        <v>870</v>
      </c>
      <c r="M1229">
        <v>100</v>
      </c>
      <c r="N1229">
        <v>478</v>
      </c>
      <c r="O1229">
        <v>484</v>
      </c>
      <c r="P1229" t="s">
        <v>157</v>
      </c>
      <c r="Q1229" t="s">
        <v>28</v>
      </c>
      <c r="R1229" t="s">
        <v>2858</v>
      </c>
      <c r="S1229" t="s">
        <v>2652</v>
      </c>
      <c r="T1229">
        <v>3378023</v>
      </c>
      <c r="U1229">
        <v>3379477</v>
      </c>
      <c r="V1229" t="s">
        <v>517</v>
      </c>
      <c r="W1229" t="s">
        <v>503</v>
      </c>
      <c r="X1229">
        <v>28</v>
      </c>
      <c r="Y1229">
        <v>9</v>
      </c>
      <c r="Z1229" t="s">
        <v>13</v>
      </c>
      <c r="AA1229" t="s">
        <v>13</v>
      </c>
      <c r="AB1229" t="s">
        <v>2255</v>
      </c>
      <c r="AC1229">
        <v>28</v>
      </c>
      <c r="AD1229" t="s">
        <v>2256</v>
      </c>
    </row>
    <row r="1230" spans="1:30">
      <c r="A1230" t="s">
        <v>2660</v>
      </c>
      <c r="B1230" t="s">
        <v>2859</v>
      </c>
      <c r="C1230">
        <v>95.6</v>
      </c>
      <c r="D1230">
        <v>504</v>
      </c>
      <c r="E1230">
        <v>22</v>
      </c>
      <c r="F1230">
        <v>0</v>
      </c>
      <c r="G1230">
        <v>1</v>
      </c>
      <c r="H1230">
        <v>504</v>
      </c>
      <c r="I1230">
        <v>1</v>
      </c>
      <c r="J1230">
        <v>504</v>
      </c>
      <c r="K1230">
        <v>0</v>
      </c>
      <c r="L1230">
        <v>978</v>
      </c>
      <c r="M1230">
        <v>100</v>
      </c>
      <c r="N1230">
        <v>504</v>
      </c>
      <c r="O1230">
        <v>504</v>
      </c>
      <c r="P1230" t="s">
        <v>157</v>
      </c>
      <c r="Q1230" t="s">
        <v>28</v>
      </c>
      <c r="R1230" t="s">
        <v>2860</v>
      </c>
      <c r="S1230" t="s">
        <v>2689</v>
      </c>
      <c r="T1230">
        <v>3376328</v>
      </c>
      <c r="U1230">
        <v>3377842</v>
      </c>
      <c r="V1230" t="s">
        <v>517</v>
      </c>
      <c r="W1230" t="s">
        <v>503</v>
      </c>
      <c r="X1230">
        <v>28</v>
      </c>
      <c r="Y1230">
        <v>9</v>
      </c>
      <c r="Z1230" t="s">
        <v>13</v>
      </c>
      <c r="AA1230" t="s">
        <v>13</v>
      </c>
      <c r="AB1230" t="s">
        <v>2255</v>
      </c>
      <c r="AC1230">
        <v>28</v>
      </c>
      <c r="AD1230" t="s">
        <v>2256</v>
      </c>
    </row>
    <row r="1231" spans="1:30">
      <c r="A1231" t="s">
        <v>2653</v>
      </c>
      <c r="B1231" t="s">
        <v>2861</v>
      </c>
      <c r="C1231">
        <v>89.8</v>
      </c>
      <c r="D1231">
        <v>463</v>
      </c>
      <c r="E1231">
        <v>47</v>
      </c>
      <c r="F1231">
        <v>0</v>
      </c>
      <c r="G1231">
        <v>1</v>
      </c>
      <c r="H1231">
        <v>463</v>
      </c>
      <c r="I1231">
        <v>1</v>
      </c>
      <c r="J1231">
        <v>463</v>
      </c>
      <c r="K1231" s="10">
        <v>1.1900000000000001E-300</v>
      </c>
      <c r="L1231">
        <v>816</v>
      </c>
      <c r="M1231">
        <v>100</v>
      </c>
      <c r="N1231">
        <v>463</v>
      </c>
      <c r="O1231">
        <v>463</v>
      </c>
      <c r="P1231" t="s">
        <v>157</v>
      </c>
      <c r="Q1231" t="s">
        <v>28</v>
      </c>
      <c r="R1231" t="s">
        <v>2862</v>
      </c>
      <c r="S1231" t="s">
        <v>2692</v>
      </c>
      <c r="T1231">
        <v>3374536</v>
      </c>
      <c r="U1231">
        <v>3375927</v>
      </c>
      <c r="V1231" t="s">
        <v>517</v>
      </c>
      <c r="W1231" t="s">
        <v>503</v>
      </c>
      <c r="X1231">
        <v>28</v>
      </c>
      <c r="Y1231">
        <v>9</v>
      </c>
      <c r="Z1231" t="s">
        <v>13</v>
      </c>
      <c r="AA1231" t="s">
        <v>13</v>
      </c>
      <c r="AB1231" t="s">
        <v>2255</v>
      </c>
      <c r="AC1231">
        <v>28</v>
      </c>
      <c r="AD1231" t="s">
        <v>2256</v>
      </c>
    </row>
    <row r="1232" spans="1:30">
      <c r="A1232" t="s">
        <v>2693</v>
      </c>
      <c r="B1232" t="s">
        <v>2863</v>
      </c>
      <c r="C1232">
        <v>93.6</v>
      </c>
      <c r="D1232">
        <v>596</v>
      </c>
      <c r="E1232">
        <v>38</v>
      </c>
      <c r="F1232">
        <v>0</v>
      </c>
      <c r="G1232">
        <v>1</v>
      </c>
      <c r="H1232">
        <v>596</v>
      </c>
      <c r="I1232">
        <v>1</v>
      </c>
      <c r="J1232">
        <v>596</v>
      </c>
      <c r="K1232">
        <v>0</v>
      </c>
      <c r="L1232">
        <v>1132</v>
      </c>
      <c r="M1232">
        <v>100</v>
      </c>
      <c r="N1232">
        <v>596</v>
      </c>
      <c r="O1232">
        <v>596</v>
      </c>
      <c r="P1232" t="s">
        <v>157</v>
      </c>
      <c r="Q1232" t="s">
        <v>28</v>
      </c>
      <c r="R1232" t="s">
        <v>2864</v>
      </c>
      <c r="S1232" t="s">
        <v>2696</v>
      </c>
      <c r="T1232">
        <v>3372717</v>
      </c>
      <c r="U1232">
        <v>3374507</v>
      </c>
      <c r="V1232" t="s">
        <v>517</v>
      </c>
      <c r="W1232" t="s">
        <v>502</v>
      </c>
      <c r="X1232">
        <v>28</v>
      </c>
      <c r="Y1232">
        <v>9</v>
      </c>
      <c r="Z1232" t="s">
        <v>13</v>
      </c>
      <c r="AA1232" t="s">
        <v>13</v>
      </c>
      <c r="AB1232" t="s">
        <v>2255</v>
      </c>
      <c r="AC1232">
        <v>28</v>
      </c>
      <c r="AD1232" t="s">
        <v>2256</v>
      </c>
    </row>
    <row r="1233" spans="1:30">
      <c r="A1233" t="s">
        <v>2671</v>
      </c>
      <c r="B1233" t="s">
        <v>2865</v>
      </c>
      <c r="C1233">
        <v>96.7</v>
      </c>
      <c r="D1233">
        <v>734</v>
      </c>
      <c r="E1233">
        <v>24</v>
      </c>
      <c r="F1233">
        <v>0</v>
      </c>
      <c r="G1233">
        <v>1</v>
      </c>
      <c r="H1233">
        <v>734</v>
      </c>
      <c r="I1233">
        <v>1</v>
      </c>
      <c r="J1233">
        <v>734</v>
      </c>
      <c r="K1233">
        <v>0</v>
      </c>
      <c r="L1233">
        <v>1454</v>
      </c>
      <c r="M1233">
        <v>99.9</v>
      </c>
      <c r="N1233">
        <v>735</v>
      </c>
      <c r="O1233">
        <v>738</v>
      </c>
      <c r="P1233" t="s">
        <v>158</v>
      </c>
      <c r="Q1233" t="s">
        <v>28</v>
      </c>
      <c r="R1233" t="s">
        <v>2866</v>
      </c>
      <c r="S1233" t="s">
        <v>2674</v>
      </c>
      <c r="T1233">
        <v>3397923</v>
      </c>
      <c r="U1233">
        <v>3400188</v>
      </c>
      <c r="V1233" t="s">
        <v>517</v>
      </c>
      <c r="W1233" t="s">
        <v>502</v>
      </c>
      <c r="X1233">
        <v>28</v>
      </c>
      <c r="Y1233">
        <v>9</v>
      </c>
      <c r="Z1233" t="s">
        <v>13</v>
      </c>
      <c r="AA1233" t="s">
        <v>13</v>
      </c>
      <c r="AB1233" t="s">
        <v>2255</v>
      </c>
      <c r="AC1233">
        <v>28</v>
      </c>
      <c r="AD1233" t="s">
        <v>2256</v>
      </c>
    </row>
    <row r="1234" spans="1:30">
      <c r="A1234" t="s">
        <v>2654</v>
      </c>
      <c r="B1234" t="s">
        <v>2867</v>
      </c>
      <c r="C1234">
        <v>96.9</v>
      </c>
      <c r="D1234">
        <v>516</v>
      </c>
      <c r="E1234">
        <v>16</v>
      </c>
      <c r="F1234">
        <v>0</v>
      </c>
      <c r="G1234">
        <v>52</v>
      </c>
      <c r="H1234">
        <v>567</v>
      </c>
      <c r="I1234">
        <v>1</v>
      </c>
      <c r="J1234">
        <v>516</v>
      </c>
      <c r="K1234">
        <v>0</v>
      </c>
      <c r="L1234">
        <v>994</v>
      </c>
      <c r="M1234">
        <v>89</v>
      </c>
      <c r="N1234">
        <v>580</v>
      </c>
      <c r="O1234">
        <v>517</v>
      </c>
      <c r="P1234" t="s">
        <v>158</v>
      </c>
      <c r="Q1234" t="s">
        <v>28</v>
      </c>
      <c r="R1234" t="s">
        <v>2868</v>
      </c>
      <c r="S1234" t="s">
        <v>2670</v>
      </c>
      <c r="T1234">
        <v>3395789</v>
      </c>
      <c r="U1234">
        <v>3397664</v>
      </c>
      <c r="V1234" t="s">
        <v>517</v>
      </c>
      <c r="W1234" t="s">
        <v>502</v>
      </c>
      <c r="X1234">
        <v>28</v>
      </c>
      <c r="Y1234">
        <v>9</v>
      </c>
      <c r="Z1234" t="s">
        <v>13</v>
      </c>
      <c r="AA1234" t="s">
        <v>13</v>
      </c>
      <c r="AB1234" t="s">
        <v>2255</v>
      </c>
      <c r="AC1234">
        <v>28</v>
      </c>
      <c r="AD1234" t="s">
        <v>2256</v>
      </c>
    </row>
    <row r="1235" spans="1:30">
      <c r="A1235" t="s">
        <v>2658</v>
      </c>
      <c r="B1235" t="s">
        <v>2869</v>
      </c>
      <c r="C1235">
        <v>95.7</v>
      </c>
      <c r="D1235">
        <v>507</v>
      </c>
      <c r="E1235">
        <v>22</v>
      </c>
      <c r="F1235">
        <v>0</v>
      </c>
      <c r="G1235">
        <v>1</v>
      </c>
      <c r="H1235">
        <v>507</v>
      </c>
      <c r="I1235">
        <v>1</v>
      </c>
      <c r="J1235">
        <v>507</v>
      </c>
      <c r="K1235">
        <v>0</v>
      </c>
      <c r="L1235">
        <v>985</v>
      </c>
      <c r="M1235">
        <v>100</v>
      </c>
      <c r="N1235">
        <v>507</v>
      </c>
      <c r="O1235">
        <v>507</v>
      </c>
      <c r="P1235" t="s">
        <v>158</v>
      </c>
      <c r="Q1235" t="s">
        <v>28</v>
      </c>
      <c r="R1235" t="s">
        <v>2870</v>
      </c>
      <c r="S1235" t="s">
        <v>2667</v>
      </c>
      <c r="T1235">
        <v>3393643</v>
      </c>
      <c r="U1235">
        <v>3395166</v>
      </c>
      <c r="V1235" t="s">
        <v>517</v>
      </c>
      <c r="W1235" t="s">
        <v>503</v>
      </c>
      <c r="X1235">
        <v>28</v>
      </c>
      <c r="Y1235">
        <v>9</v>
      </c>
      <c r="Z1235" t="s">
        <v>13</v>
      </c>
      <c r="AA1235" t="s">
        <v>13</v>
      </c>
      <c r="AB1235" t="s">
        <v>2255</v>
      </c>
      <c r="AC1235">
        <v>28</v>
      </c>
      <c r="AD1235" t="s">
        <v>2256</v>
      </c>
    </row>
    <row r="1236" spans="1:30">
      <c r="A1236" t="s">
        <v>2661</v>
      </c>
      <c r="B1236" t="s">
        <v>2871</v>
      </c>
      <c r="C1236">
        <v>98.1</v>
      </c>
      <c r="D1236">
        <v>257</v>
      </c>
      <c r="E1236">
        <v>5</v>
      </c>
      <c r="F1236">
        <v>0</v>
      </c>
      <c r="G1236">
        <v>1</v>
      </c>
      <c r="H1236">
        <v>257</v>
      </c>
      <c r="I1236">
        <v>1</v>
      </c>
      <c r="J1236">
        <v>257</v>
      </c>
      <c r="K1236" s="10">
        <v>1.6599999999999999E-178</v>
      </c>
      <c r="L1236">
        <v>489</v>
      </c>
      <c r="M1236">
        <v>100</v>
      </c>
      <c r="N1236">
        <v>257</v>
      </c>
      <c r="O1236">
        <v>257</v>
      </c>
      <c r="P1236" t="s">
        <v>158</v>
      </c>
      <c r="Q1236" t="s">
        <v>28</v>
      </c>
      <c r="R1236" t="s">
        <v>2872</v>
      </c>
      <c r="S1236" t="s">
        <v>2664</v>
      </c>
      <c r="T1236">
        <v>3392832</v>
      </c>
      <c r="U1236">
        <v>3393605</v>
      </c>
      <c r="V1236" t="s">
        <v>517</v>
      </c>
      <c r="W1236" t="s">
        <v>502</v>
      </c>
      <c r="X1236">
        <v>28</v>
      </c>
      <c r="Y1236">
        <v>9</v>
      </c>
      <c r="Z1236" t="s">
        <v>13</v>
      </c>
      <c r="AA1236" t="s">
        <v>13</v>
      </c>
      <c r="AB1236" t="s">
        <v>2255</v>
      </c>
      <c r="AC1236">
        <v>28</v>
      </c>
      <c r="AD1236" t="s">
        <v>2256</v>
      </c>
    </row>
    <row r="1237" spans="1:30">
      <c r="A1237" t="s">
        <v>2659</v>
      </c>
      <c r="B1237" t="s">
        <v>2873</v>
      </c>
      <c r="C1237">
        <v>95.9</v>
      </c>
      <c r="D1237">
        <v>507</v>
      </c>
      <c r="E1237">
        <v>21</v>
      </c>
      <c r="F1237">
        <v>0</v>
      </c>
      <c r="G1237">
        <v>1</v>
      </c>
      <c r="H1237">
        <v>507</v>
      </c>
      <c r="I1237">
        <v>1</v>
      </c>
      <c r="J1237">
        <v>507</v>
      </c>
      <c r="K1237">
        <v>0</v>
      </c>
      <c r="L1237">
        <v>986</v>
      </c>
      <c r="M1237">
        <v>100</v>
      </c>
      <c r="N1237">
        <v>507</v>
      </c>
      <c r="O1237">
        <v>507</v>
      </c>
      <c r="P1237" t="s">
        <v>158</v>
      </c>
      <c r="Q1237" t="s">
        <v>28</v>
      </c>
      <c r="R1237" t="s">
        <v>2874</v>
      </c>
      <c r="S1237" t="s">
        <v>2657</v>
      </c>
      <c r="T1237">
        <v>3391017</v>
      </c>
      <c r="U1237">
        <v>3392540</v>
      </c>
      <c r="V1237" t="s">
        <v>517</v>
      </c>
      <c r="W1237" t="s">
        <v>503</v>
      </c>
      <c r="X1237">
        <v>28</v>
      </c>
      <c r="Y1237">
        <v>9</v>
      </c>
      <c r="Z1237" t="s">
        <v>13</v>
      </c>
      <c r="AA1237" t="s">
        <v>13</v>
      </c>
      <c r="AB1237" t="s">
        <v>2255</v>
      </c>
      <c r="AC1237">
        <v>28</v>
      </c>
      <c r="AD1237" t="s">
        <v>2256</v>
      </c>
    </row>
    <row r="1238" spans="1:30">
      <c r="A1238" t="s">
        <v>2649</v>
      </c>
      <c r="B1238" t="s">
        <v>2875</v>
      </c>
      <c r="C1238">
        <v>92.1</v>
      </c>
      <c r="D1238">
        <v>484</v>
      </c>
      <c r="E1238">
        <v>32</v>
      </c>
      <c r="F1238">
        <v>1</v>
      </c>
      <c r="G1238">
        <v>1</v>
      </c>
      <c r="H1238">
        <v>478</v>
      </c>
      <c r="I1238">
        <v>1</v>
      </c>
      <c r="J1238">
        <v>484</v>
      </c>
      <c r="K1238">
        <v>0</v>
      </c>
      <c r="L1238">
        <v>870</v>
      </c>
      <c r="M1238">
        <v>100</v>
      </c>
      <c r="N1238">
        <v>478</v>
      </c>
      <c r="O1238">
        <v>484</v>
      </c>
      <c r="P1238" t="s">
        <v>158</v>
      </c>
      <c r="Q1238" t="s">
        <v>28</v>
      </c>
      <c r="R1238" t="s">
        <v>2876</v>
      </c>
      <c r="S1238" t="s">
        <v>2652</v>
      </c>
      <c r="T1238">
        <v>3389162</v>
      </c>
      <c r="U1238">
        <v>3390616</v>
      </c>
      <c r="V1238" t="s">
        <v>517</v>
      </c>
      <c r="W1238" t="s">
        <v>503</v>
      </c>
      <c r="X1238">
        <v>28</v>
      </c>
      <c r="Y1238">
        <v>9</v>
      </c>
      <c r="Z1238" t="s">
        <v>13</v>
      </c>
      <c r="AA1238" t="s">
        <v>13</v>
      </c>
      <c r="AB1238" t="s">
        <v>2255</v>
      </c>
      <c r="AC1238">
        <v>28</v>
      </c>
      <c r="AD1238" t="s">
        <v>2256</v>
      </c>
    </row>
    <row r="1239" spans="1:30">
      <c r="A1239" t="s">
        <v>2660</v>
      </c>
      <c r="B1239" t="s">
        <v>2877</v>
      </c>
      <c r="C1239">
        <v>95.6</v>
      </c>
      <c r="D1239">
        <v>504</v>
      </c>
      <c r="E1239">
        <v>22</v>
      </c>
      <c r="F1239">
        <v>0</v>
      </c>
      <c r="G1239">
        <v>1</v>
      </c>
      <c r="H1239">
        <v>504</v>
      </c>
      <c r="I1239">
        <v>1</v>
      </c>
      <c r="J1239">
        <v>504</v>
      </c>
      <c r="K1239">
        <v>0</v>
      </c>
      <c r="L1239">
        <v>978</v>
      </c>
      <c r="M1239">
        <v>100</v>
      </c>
      <c r="N1239">
        <v>504</v>
      </c>
      <c r="O1239">
        <v>504</v>
      </c>
      <c r="P1239" t="s">
        <v>158</v>
      </c>
      <c r="Q1239" t="s">
        <v>28</v>
      </c>
      <c r="R1239" t="s">
        <v>2878</v>
      </c>
      <c r="S1239" t="s">
        <v>2689</v>
      </c>
      <c r="T1239">
        <v>3387467</v>
      </c>
      <c r="U1239">
        <v>3388992</v>
      </c>
      <c r="V1239" t="s">
        <v>517</v>
      </c>
      <c r="W1239" t="s">
        <v>503</v>
      </c>
      <c r="X1239">
        <v>28</v>
      </c>
      <c r="Y1239">
        <v>9</v>
      </c>
      <c r="Z1239" t="s">
        <v>13</v>
      </c>
      <c r="AA1239" t="s">
        <v>13</v>
      </c>
      <c r="AB1239" t="s">
        <v>2255</v>
      </c>
      <c r="AC1239">
        <v>28</v>
      </c>
      <c r="AD1239" t="s">
        <v>2256</v>
      </c>
    </row>
    <row r="1240" spans="1:30">
      <c r="A1240" t="s">
        <v>2653</v>
      </c>
      <c r="B1240" t="s">
        <v>2879</v>
      </c>
      <c r="C1240">
        <v>89.8</v>
      </c>
      <c r="D1240">
        <v>463</v>
      </c>
      <c r="E1240">
        <v>47</v>
      </c>
      <c r="F1240">
        <v>0</v>
      </c>
      <c r="G1240">
        <v>1</v>
      </c>
      <c r="H1240">
        <v>463</v>
      </c>
      <c r="I1240">
        <v>1</v>
      </c>
      <c r="J1240">
        <v>463</v>
      </c>
      <c r="K1240" s="10">
        <v>1.18E-300</v>
      </c>
      <c r="L1240">
        <v>816</v>
      </c>
      <c r="M1240">
        <v>100</v>
      </c>
      <c r="N1240">
        <v>463</v>
      </c>
      <c r="O1240">
        <v>463</v>
      </c>
      <c r="P1240" t="s">
        <v>158</v>
      </c>
      <c r="Q1240" t="s">
        <v>28</v>
      </c>
      <c r="R1240" t="s">
        <v>2880</v>
      </c>
      <c r="S1240" t="s">
        <v>2692</v>
      </c>
      <c r="T1240">
        <v>3385675</v>
      </c>
      <c r="U1240">
        <v>3387066</v>
      </c>
      <c r="V1240" t="s">
        <v>517</v>
      </c>
      <c r="W1240" t="s">
        <v>503</v>
      </c>
      <c r="X1240">
        <v>28</v>
      </c>
      <c r="Y1240">
        <v>9</v>
      </c>
      <c r="Z1240" t="s">
        <v>13</v>
      </c>
      <c r="AA1240" t="s">
        <v>13</v>
      </c>
      <c r="AB1240" t="s">
        <v>2255</v>
      </c>
      <c r="AC1240">
        <v>28</v>
      </c>
      <c r="AD1240" t="s">
        <v>2256</v>
      </c>
    </row>
    <row r="1241" spans="1:30">
      <c r="A1241" t="s">
        <v>2693</v>
      </c>
      <c r="B1241" t="s">
        <v>2881</v>
      </c>
      <c r="C1241">
        <v>93.6</v>
      </c>
      <c r="D1241">
        <v>596</v>
      </c>
      <c r="E1241">
        <v>38</v>
      </c>
      <c r="F1241">
        <v>0</v>
      </c>
      <c r="G1241">
        <v>1</v>
      </c>
      <c r="H1241">
        <v>596</v>
      </c>
      <c r="I1241">
        <v>1</v>
      </c>
      <c r="J1241">
        <v>596</v>
      </c>
      <c r="K1241">
        <v>0</v>
      </c>
      <c r="L1241">
        <v>1132</v>
      </c>
      <c r="M1241">
        <v>100</v>
      </c>
      <c r="N1241">
        <v>596</v>
      </c>
      <c r="O1241">
        <v>596</v>
      </c>
      <c r="P1241" t="s">
        <v>158</v>
      </c>
      <c r="Q1241" t="s">
        <v>28</v>
      </c>
      <c r="R1241" t="s">
        <v>2882</v>
      </c>
      <c r="S1241" t="s">
        <v>2696</v>
      </c>
      <c r="T1241">
        <v>3383856</v>
      </c>
      <c r="U1241">
        <v>3385646</v>
      </c>
      <c r="V1241" t="s">
        <v>517</v>
      </c>
      <c r="W1241" t="s">
        <v>502</v>
      </c>
      <c r="X1241">
        <v>28</v>
      </c>
      <c r="Y1241">
        <v>9</v>
      </c>
      <c r="Z1241" t="s">
        <v>13</v>
      </c>
      <c r="AA1241" t="s">
        <v>13</v>
      </c>
      <c r="AB1241" t="s">
        <v>2255</v>
      </c>
      <c r="AC1241">
        <v>28</v>
      </c>
      <c r="AD1241" t="s">
        <v>2256</v>
      </c>
    </row>
    <row r="1242" spans="1:30">
      <c r="A1242" t="s">
        <v>2671</v>
      </c>
      <c r="B1242" t="s">
        <v>2883</v>
      </c>
      <c r="C1242">
        <v>96.7</v>
      </c>
      <c r="D1242">
        <v>734</v>
      </c>
      <c r="E1242">
        <v>24</v>
      </c>
      <c r="F1242">
        <v>0</v>
      </c>
      <c r="G1242">
        <v>1</v>
      </c>
      <c r="H1242">
        <v>734</v>
      </c>
      <c r="I1242">
        <v>1</v>
      </c>
      <c r="J1242">
        <v>734</v>
      </c>
      <c r="K1242">
        <v>0</v>
      </c>
      <c r="L1242">
        <v>1454</v>
      </c>
      <c r="M1242">
        <v>99.9</v>
      </c>
      <c r="N1242">
        <v>735</v>
      </c>
      <c r="O1242">
        <v>738</v>
      </c>
      <c r="P1242" t="s">
        <v>159</v>
      </c>
      <c r="Q1242" t="s">
        <v>28</v>
      </c>
      <c r="R1242" t="s">
        <v>2884</v>
      </c>
      <c r="S1242" t="s">
        <v>2674</v>
      </c>
      <c r="T1242">
        <v>3393729</v>
      </c>
      <c r="U1242">
        <v>3395945</v>
      </c>
      <c r="V1242" t="s">
        <v>517</v>
      </c>
      <c r="W1242" t="s">
        <v>502</v>
      </c>
      <c r="X1242">
        <v>28</v>
      </c>
      <c r="Y1242">
        <v>9</v>
      </c>
      <c r="Z1242" t="s">
        <v>13</v>
      </c>
      <c r="AA1242" t="s">
        <v>13</v>
      </c>
      <c r="AB1242" t="s">
        <v>2255</v>
      </c>
      <c r="AC1242">
        <v>28</v>
      </c>
      <c r="AD1242" t="s">
        <v>2256</v>
      </c>
    </row>
    <row r="1243" spans="1:30">
      <c r="A1243" t="s">
        <v>2654</v>
      </c>
      <c r="B1243" t="s">
        <v>2885</v>
      </c>
      <c r="C1243">
        <v>96.9</v>
      </c>
      <c r="D1243">
        <v>516</v>
      </c>
      <c r="E1243">
        <v>16</v>
      </c>
      <c r="F1243">
        <v>0</v>
      </c>
      <c r="G1243">
        <v>52</v>
      </c>
      <c r="H1243">
        <v>567</v>
      </c>
      <c r="I1243">
        <v>1</v>
      </c>
      <c r="J1243">
        <v>516</v>
      </c>
      <c r="K1243">
        <v>0</v>
      </c>
      <c r="L1243">
        <v>994</v>
      </c>
      <c r="M1243">
        <v>89</v>
      </c>
      <c r="N1243">
        <v>580</v>
      </c>
      <c r="O1243">
        <v>517</v>
      </c>
      <c r="P1243" t="s">
        <v>159</v>
      </c>
      <c r="Q1243" t="s">
        <v>28</v>
      </c>
      <c r="R1243" t="s">
        <v>2886</v>
      </c>
      <c r="S1243" t="s">
        <v>2670</v>
      </c>
      <c r="T1243">
        <v>3391693</v>
      </c>
      <c r="U1243">
        <v>3393246</v>
      </c>
      <c r="V1243" t="s">
        <v>517</v>
      </c>
      <c r="W1243" t="s">
        <v>502</v>
      </c>
      <c r="X1243">
        <v>28</v>
      </c>
      <c r="Y1243">
        <v>9</v>
      </c>
      <c r="Z1243" t="s">
        <v>13</v>
      </c>
      <c r="AA1243" t="s">
        <v>13</v>
      </c>
      <c r="AB1243" t="s">
        <v>2255</v>
      </c>
      <c r="AC1243">
        <v>28</v>
      </c>
      <c r="AD1243" t="s">
        <v>2256</v>
      </c>
    </row>
    <row r="1244" spans="1:30">
      <c r="A1244" t="s">
        <v>2658</v>
      </c>
      <c r="B1244" t="s">
        <v>2887</v>
      </c>
      <c r="C1244">
        <v>95.7</v>
      </c>
      <c r="D1244">
        <v>507</v>
      </c>
      <c r="E1244">
        <v>22</v>
      </c>
      <c r="F1244">
        <v>0</v>
      </c>
      <c r="G1244">
        <v>1</v>
      </c>
      <c r="H1244">
        <v>507</v>
      </c>
      <c r="I1244">
        <v>1</v>
      </c>
      <c r="J1244">
        <v>507</v>
      </c>
      <c r="K1244">
        <v>0</v>
      </c>
      <c r="L1244">
        <v>985</v>
      </c>
      <c r="M1244">
        <v>100</v>
      </c>
      <c r="N1244">
        <v>507</v>
      </c>
      <c r="O1244">
        <v>507</v>
      </c>
      <c r="P1244" t="s">
        <v>159</v>
      </c>
      <c r="Q1244" t="s">
        <v>28</v>
      </c>
      <c r="R1244" t="s">
        <v>2888</v>
      </c>
      <c r="S1244" t="s">
        <v>2667</v>
      </c>
      <c r="T1244">
        <v>3389436</v>
      </c>
      <c r="U1244">
        <v>3390959</v>
      </c>
      <c r="V1244" t="s">
        <v>517</v>
      </c>
      <c r="W1244" t="s">
        <v>503</v>
      </c>
      <c r="X1244">
        <v>28</v>
      </c>
      <c r="Y1244">
        <v>9</v>
      </c>
      <c r="Z1244" t="s">
        <v>13</v>
      </c>
      <c r="AA1244" t="s">
        <v>13</v>
      </c>
      <c r="AB1244" t="s">
        <v>2255</v>
      </c>
      <c r="AC1244">
        <v>28</v>
      </c>
      <c r="AD1244" t="s">
        <v>2256</v>
      </c>
    </row>
    <row r="1245" spans="1:30">
      <c r="A1245" t="s">
        <v>2661</v>
      </c>
      <c r="B1245" t="s">
        <v>2889</v>
      </c>
      <c r="C1245">
        <v>98.1</v>
      </c>
      <c r="D1245">
        <v>257</v>
      </c>
      <c r="E1245">
        <v>5</v>
      </c>
      <c r="F1245">
        <v>0</v>
      </c>
      <c r="G1245">
        <v>1</v>
      </c>
      <c r="H1245">
        <v>257</v>
      </c>
      <c r="I1245">
        <v>1</v>
      </c>
      <c r="J1245">
        <v>257</v>
      </c>
      <c r="K1245" s="10">
        <v>1.6700000000000001E-178</v>
      </c>
      <c r="L1245">
        <v>489</v>
      </c>
      <c r="M1245">
        <v>100</v>
      </c>
      <c r="N1245">
        <v>257</v>
      </c>
      <c r="O1245">
        <v>257</v>
      </c>
      <c r="P1245" t="s">
        <v>159</v>
      </c>
      <c r="Q1245" t="s">
        <v>28</v>
      </c>
      <c r="R1245" t="s">
        <v>2890</v>
      </c>
      <c r="S1245" t="s">
        <v>2664</v>
      </c>
      <c r="T1245">
        <v>3388625</v>
      </c>
      <c r="U1245">
        <v>3389398</v>
      </c>
      <c r="V1245" t="s">
        <v>517</v>
      </c>
      <c r="W1245" t="s">
        <v>502</v>
      </c>
      <c r="X1245">
        <v>28</v>
      </c>
      <c r="Y1245">
        <v>9</v>
      </c>
      <c r="Z1245" t="s">
        <v>13</v>
      </c>
      <c r="AA1245" t="s">
        <v>13</v>
      </c>
      <c r="AB1245" t="s">
        <v>2255</v>
      </c>
      <c r="AC1245">
        <v>28</v>
      </c>
      <c r="AD1245" t="s">
        <v>2256</v>
      </c>
    </row>
    <row r="1246" spans="1:30">
      <c r="A1246" t="s">
        <v>2659</v>
      </c>
      <c r="B1246" t="s">
        <v>2891</v>
      </c>
      <c r="C1246">
        <v>95.9</v>
      </c>
      <c r="D1246">
        <v>507</v>
      </c>
      <c r="E1246">
        <v>21</v>
      </c>
      <c r="F1246">
        <v>0</v>
      </c>
      <c r="G1246">
        <v>1</v>
      </c>
      <c r="H1246">
        <v>507</v>
      </c>
      <c r="I1246">
        <v>1</v>
      </c>
      <c r="J1246">
        <v>507</v>
      </c>
      <c r="K1246">
        <v>0</v>
      </c>
      <c r="L1246">
        <v>986</v>
      </c>
      <c r="M1246">
        <v>100</v>
      </c>
      <c r="N1246">
        <v>507</v>
      </c>
      <c r="O1246">
        <v>507</v>
      </c>
      <c r="P1246" t="s">
        <v>159</v>
      </c>
      <c r="Q1246" t="s">
        <v>28</v>
      </c>
      <c r="R1246" t="s">
        <v>2892</v>
      </c>
      <c r="S1246" t="s">
        <v>2657</v>
      </c>
      <c r="T1246">
        <v>3386810</v>
      </c>
      <c r="U1246">
        <v>3388333</v>
      </c>
      <c r="V1246" t="s">
        <v>517</v>
      </c>
      <c r="W1246" t="s">
        <v>503</v>
      </c>
      <c r="X1246">
        <v>28</v>
      </c>
      <c r="Y1246">
        <v>9</v>
      </c>
      <c r="Z1246" t="s">
        <v>13</v>
      </c>
      <c r="AA1246" t="s">
        <v>13</v>
      </c>
      <c r="AB1246" t="s">
        <v>2255</v>
      </c>
      <c r="AC1246">
        <v>28</v>
      </c>
      <c r="AD1246" t="s">
        <v>2256</v>
      </c>
    </row>
    <row r="1247" spans="1:30">
      <c r="A1247" t="s">
        <v>2649</v>
      </c>
      <c r="B1247" t="s">
        <v>2893</v>
      </c>
      <c r="C1247">
        <v>92.1</v>
      </c>
      <c r="D1247">
        <v>484</v>
      </c>
      <c r="E1247">
        <v>32</v>
      </c>
      <c r="F1247">
        <v>1</v>
      </c>
      <c r="G1247">
        <v>1</v>
      </c>
      <c r="H1247">
        <v>478</v>
      </c>
      <c r="I1247">
        <v>1</v>
      </c>
      <c r="J1247">
        <v>484</v>
      </c>
      <c r="K1247">
        <v>0</v>
      </c>
      <c r="L1247">
        <v>870</v>
      </c>
      <c r="M1247">
        <v>100</v>
      </c>
      <c r="N1247">
        <v>478</v>
      </c>
      <c r="O1247">
        <v>484</v>
      </c>
      <c r="P1247" t="s">
        <v>159</v>
      </c>
      <c r="Q1247" t="s">
        <v>28</v>
      </c>
      <c r="R1247" t="s">
        <v>2894</v>
      </c>
      <c r="S1247" t="s">
        <v>2652</v>
      </c>
      <c r="T1247">
        <v>3384955</v>
      </c>
      <c r="U1247">
        <v>3386409</v>
      </c>
      <c r="V1247" t="s">
        <v>517</v>
      </c>
      <c r="W1247" t="s">
        <v>503</v>
      </c>
      <c r="X1247">
        <v>28</v>
      </c>
      <c r="Y1247">
        <v>9</v>
      </c>
      <c r="Z1247" t="s">
        <v>13</v>
      </c>
      <c r="AA1247" t="s">
        <v>13</v>
      </c>
      <c r="AB1247" t="s">
        <v>2255</v>
      </c>
      <c r="AC1247">
        <v>28</v>
      </c>
      <c r="AD1247" t="s">
        <v>2256</v>
      </c>
    </row>
    <row r="1248" spans="1:30">
      <c r="A1248" t="s">
        <v>2660</v>
      </c>
      <c r="B1248" t="s">
        <v>2895</v>
      </c>
      <c r="C1248">
        <v>95.6</v>
      </c>
      <c r="D1248">
        <v>504</v>
      </c>
      <c r="E1248">
        <v>22</v>
      </c>
      <c r="F1248">
        <v>0</v>
      </c>
      <c r="G1248">
        <v>1</v>
      </c>
      <c r="H1248">
        <v>504</v>
      </c>
      <c r="I1248">
        <v>1</v>
      </c>
      <c r="J1248">
        <v>504</v>
      </c>
      <c r="K1248">
        <v>0</v>
      </c>
      <c r="L1248">
        <v>978</v>
      </c>
      <c r="M1248">
        <v>100</v>
      </c>
      <c r="N1248">
        <v>504</v>
      </c>
      <c r="O1248">
        <v>504</v>
      </c>
      <c r="P1248" t="s">
        <v>159</v>
      </c>
      <c r="Q1248" t="s">
        <v>28</v>
      </c>
      <c r="R1248" t="s">
        <v>2896</v>
      </c>
      <c r="S1248" t="s">
        <v>2689</v>
      </c>
      <c r="T1248">
        <v>3383260</v>
      </c>
      <c r="U1248">
        <v>3384774</v>
      </c>
      <c r="V1248" t="s">
        <v>517</v>
      </c>
      <c r="W1248" t="s">
        <v>503</v>
      </c>
      <c r="X1248">
        <v>28</v>
      </c>
      <c r="Y1248">
        <v>9</v>
      </c>
      <c r="Z1248" t="s">
        <v>13</v>
      </c>
      <c r="AA1248" t="s">
        <v>13</v>
      </c>
      <c r="AB1248" t="s">
        <v>2255</v>
      </c>
      <c r="AC1248">
        <v>28</v>
      </c>
      <c r="AD1248" t="s">
        <v>2256</v>
      </c>
    </row>
    <row r="1249" spans="1:30">
      <c r="A1249" t="s">
        <v>2653</v>
      </c>
      <c r="B1249" t="s">
        <v>2897</v>
      </c>
      <c r="C1249">
        <v>89.8</v>
      </c>
      <c r="D1249">
        <v>463</v>
      </c>
      <c r="E1249">
        <v>47</v>
      </c>
      <c r="F1249">
        <v>0</v>
      </c>
      <c r="G1249">
        <v>1</v>
      </c>
      <c r="H1249">
        <v>463</v>
      </c>
      <c r="I1249">
        <v>1</v>
      </c>
      <c r="J1249">
        <v>463</v>
      </c>
      <c r="K1249" s="10">
        <v>1.1900000000000001E-300</v>
      </c>
      <c r="L1249">
        <v>816</v>
      </c>
      <c r="M1249">
        <v>100</v>
      </c>
      <c r="N1249">
        <v>463</v>
      </c>
      <c r="O1249">
        <v>463</v>
      </c>
      <c r="P1249" t="s">
        <v>159</v>
      </c>
      <c r="Q1249" t="s">
        <v>28</v>
      </c>
      <c r="R1249" t="s">
        <v>2898</v>
      </c>
      <c r="S1249" t="s">
        <v>2692</v>
      </c>
      <c r="T1249">
        <v>3381468</v>
      </c>
      <c r="U1249">
        <v>3382859</v>
      </c>
      <c r="V1249" t="s">
        <v>517</v>
      </c>
      <c r="W1249" t="s">
        <v>503</v>
      </c>
      <c r="X1249">
        <v>28</v>
      </c>
      <c r="Y1249">
        <v>9</v>
      </c>
      <c r="Z1249" t="s">
        <v>13</v>
      </c>
      <c r="AA1249" t="s">
        <v>13</v>
      </c>
      <c r="AB1249" t="s">
        <v>2255</v>
      </c>
      <c r="AC1249">
        <v>28</v>
      </c>
      <c r="AD1249" t="s">
        <v>2256</v>
      </c>
    </row>
    <row r="1250" spans="1:30">
      <c r="A1250" t="s">
        <v>2693</v>
      </c>
      <c r="B1250" t="s">
        <v>2899</v>
      </c>
      <c r="C1250">
        <v>93.6</v>
      </c>
      <c r="D1250">
        <v>596</v>
      </c>
      <c r="E1250">
        <v>38</v>
      </c>
      <c r="F1250">
        <v>0</v>
      </c>
      <c r="G1250">
        <v>1</v>
      </c>
      <c r="H1250">
        <v>596</v>
      </c>
      <c r="I1250">
        <v>1</v>
      </c>
      <c r="J1250">
        <v>596</v>
      </c>
      <c r="K1250">
        <v>0</v>
      </c>
      <c r="L1250">
        <v>1132</v>
      </c>
      <c r="M1250">
        <v>100</v>
      </c>
      <c r="N1250">
        <v>596</v>
      </c>
      <c r="O1250">
        <v>596</v>
      </c>
      <c r="P1250" t="s">
        <v>159</v>
      </c>
      <c r="Q1250" t="s">
        <v>28</v>
      </c>
      <c r="R1250" t="s">
        <v>2900</v>
      </c>
      <c r="S1250" t="s">
        <v>2696</v>
      </c>
      <c r="T1250">
        <v>3379649</v>
      </c>
      <c r="U1250">
        <v>3381439</v>
      </c>
      <c r="V1250" t="s">
        <v>517</v>
      </c>
      <c r="W1250" t="s">
        <v>502</v>
      </c>
      <c r="X1250">
        <v>28</v>
      </c>
      <c r="Y1250">
        <v>9</v>
      </c>
      <c r="Z1250" t="s">
        <v>13</v>
      </c>
      <c r="AA1250" t="s">
        <v>13</v>
      </c>
      <c r="AB1250" t="s">
        <v>2255</v>
      </c>
      <c r="AC1250">
        <v>28</v>
      </c>
      <c r="AD1250" t="s">
        <v>2256</v>
      </c>
    </row>
    <row r="1251" spans="1:30">
      <c r="A1251" t="s">
        <v>2671</v>
      </c>
      <c r="B1251" t="s">
        <v>2901</v>
      </c>
      <c r="C1251">
        <v>96.9</v>
      </c>
      <c r="D1251">
        <v>734</v>
      </c>
      <c r="E1251">
        <v>23</v>
      </c>
      <c r="F1251">
        <v>0</v>
      </c>
      <c r="G1251">
        <v>1</v>
      </c>
      <c r="H1251">
        <v>734</v>
      </c>
      <c r="I1251">
        <v>1</v>
      </c>
      <c r="J1251">
        <v>734</v>
      </c>
      <c r="K1251">
        <v>0</v>
      </c>
      <c r="L1251">
        <v>1456</v>
      </c>
      <c r="M1251">
        <v>99.9</v>
      </c>
      <c r="N1251">
        <v>735</v>
      </c>
      <c r="O1251">
        <v>738</v>
      </c>
      <c r="P1251" t="s">
        <v>160</v>
      </c>
      <c r="Q1251" t="s">
        <v>28</v>
      </c>
      <c r="R1251" t="s">
        <v>2902</v>
      </c>
      <c r="S1251" t="s">
        <v>2674</v>
      </c>
      <c r="T1251">
        <v>3391074</v>
      </c>
      <c r="U1251">
        <v>3393423</v>
      </c>
      <c r="V1251" t="s">
        <v>517</v>
      </c>
      <c r="W1251" t="s">
        <v>502</v>
      </c>
      <c r="X1251">
        <v>28</v>
      </c>
      <c r="Y1251">
        <v>9</v>
      </c>
      <c r="Z1251" t="s">
        <v>13</v>
      </c>
      <c r="AA1251" t="s">
        <v>13</v>
      </c>
      <c r="AB1251" t="s">
        <v>2255</v>
      </c>
      <c r="AC1251">
        <v>28</v>
      </c>
      <c r="AD1251" t="s">
        <v>2256</v>
      </c>
    </row>
    <row r="1252" spans="1:30">
      <c r="A1252" t="s">
        <v>2654</v>
      </c>
      <c r="B1252" t="s">
        <v>2903</v>
      </c>
      <c r="C1252">
        <v>96.9</v>
      </c>
      <c r="D1252">
        <v>516</v>
      </c>
      <c r="E1252">
        <v>16</v>
      </c>
      <c r="F1252">
        <v>0</v>
      </c>
      <c r="G1252">
        <v>52</v>
      </c>
      <c r="H1252">
        <v>567</v>
      </c>
      <c r="I1252">
        <v>1</v>
      </c>
      <c r="J1252">
        <v>516</v>
      </c>
      <c r="K1252">
        <v>0</v>
      </c>
      <c r="L1252">
        <v>992</v>
      </c>
      <c r="M1252">
        <v>89</v>
      </c>
      <c r="N1252">
        <v>580</v>
      </c>
      <c r="O1252">
        <v>517</v>
      </c>
      <c r="P1252" t="s">
        <v>160</v>
      </c>
      <c r="Q1252" t="s">
        <v>28</v>
      </c>
      <c r="R1252" t="s">
        <v>2904</v>
      </c>
      <c r="S1252" t="s">
        <v>2670</v>
      </c>
      <c r="T1252">
        <v>3388825</v>
      </c>
      <c r="U1252">
        <v>3390787</v>
      </c>
      <c r="V1252" t="s">
        <v>517</v>
      </c>
      <c r="W1252" t="s">
        <v>502</v>
      </c>
      <c r="X1252">
        <v>28</v>
      </c>
      <c r="Y1252">
        <v>9</v>
      </c>
      <c r="Z1252" t="s">
        <v>13</v>
      </c>
      <c r="AA1252" t="s">
        <v>13</v>
      </c>
      <c r="AB1252" t="s">
        <v>2255</v>
      </c>
      <c r="AC1252">
        <v>28</v>
      </c>
      <c r="AD1252" t="s">
        <v>2256</v>
      </c>
    </row>
    <row r="1253" spans="1:30">
      <c r="A1253" t="s">
        <v>2658</v>
      </c>
      <c r="B1253" t="s">
        <v>2905</v>
      </c>
      <c r="C1253">
        <v>95.9</v>
      </c>
      <c r="D1253">
        <v>507</v>
      </c>
      <c r="E1253">
        <v>21</v>
      </c>
      <c r="F1253">
        <v>0</v>
      </c>
      <c r="G1253">
        <v>1</v>
      </c>
      <c r="H1253">
        <v>507</v>
      </c>
      <c r="I1253">
        <v>1</v>
      </c>
      <c r="J1253">
        <v>507</v>
      </c>
      <c r="K1253">
        <v>0</v>
      </c>
      <c r="L1253">
        <v>982</v>
      </c>
      <c r="M1253">
        <v>100</v>
      </c>
      <c r="N1253">
        <v>507</v>
      </c>
      <c r="O1253">
        <v>507</v>
      </c>
      <c r="P1253" t="s">
        <v>160</v>
      </c>
      <c r="Q1253" t="s">
        <v>28</v>
      </c>
      <c r="R1253" t="s">
        <v>2906</v>
      </c>
      <c r="S1253" t="s">
        <v>2667</v>
      </c>
      <c r="T1253">
        <v>3386744</v>
      </c>
      <c r="U1253">
        <v>3388660</v>
      </c>
      <c r="V1253" t="s">
        <v>517</v>
      </c>
      <c r="W1253" t="s">
        <v>503</v>
      </c>
      <c r="X1253">
        <v>28</v>
      </c>
      <c r="Y1253">
        <v>9</v>
      </c>
      <c r="Z1253" t="s">
        <v>13</v>
      </c>
      <c r="AA1253" t="s">
        <v>13</v>
      </c>
      <c r="AB1253" t="s">
        <v>2255</v>
      </c>
      <c r="AC1253">
        <v>28</v>
      </c>
      <c r="AD1253" t="s">
        <v>2256</v>
      </c>
    </row>
    <row r="1254" spans="1:30">
      <c r="A1254" t="s">
        <v>2661</v>
      </c>
      <c r="B1254" t="s">
        <v>2907</v>
      </c>
      <c r="C1254">
        <v>96.5</v>
      </c>
      <c r="D1254">
        <v>257</v>
      </c>
      <c r="E1254">
        <v>9</v>
      </c>
      <c r="F1254">
        <v>0</v>
      </c>
      <c r="G1254">
        <v>1</v>
      </c>
      <c r="H1254">
        <v>257</v>
      </c>
      <c r="I1254">
        <v>1</v>
      </c>
      <c r="J1254">
        <v>257</v>
      </c>
      <c r="K1254" s="10">
        <v>2.6400000000000001E-175</v>
      </c>
      <c r="L1254">
        <v>481</v>
      </c>
      <c r="M1254">
        <v>100</v>
      </c>
      <c r="N1254">
        <v>257</v>
      </c>
      <c r="O1254">
        <v>257</v>
      </c>
      <c r="P1254" t="s">
        <v>160</v>
      </c>
      <c r="Q1254" t="s">
        <v>28</v>
      </c>
      <c r="R1254" t="s">
        <v>2908</v>
      </c>
      <c r="S1254" t="s">
        <v>2664</v>
      </c>
      <c r="T1254">
        <v>3385972</v>
      </c>
      <c r="U1254">
        <v>3386745</v>
      </c>
      <c r="V1254" t="s">
        <v>517</v>
      </c>
      <c r="W1254" t="s">
        <v>502</v>
      </c>
      <c r="X1254">
        <v>28</v>
      </c>
      <c r="Y1254">
        <v>9</v>
      </c>
      <c r="Z1254" t="s">
        <v>13</v>
      </c>
      <c r="AA1254" t="s">
        <v>13</v>
      </c>
      <c r="AB1254" t="s">
        <v>2255</v>
      </c>
      <c r="AC1254">
        <v>28</v>
      </c>
      <c r="AD1254" t="s">
        <v>2256</v>
      </c>
    </row>
    <row r="1255" spans="1:30">
      <c r="A1255" t="s">
        <v>2659</v>
      </c>
      <c r="B1255" t="s">
        <v>2909</v>
      </c>
      <c r="C1255">
        <v>95.9</v>
      </c>
      <c r="D1255">
        <v>507</v>
      </c>
      <c r="E1255">
        <v>21</v>
      </c>
      <c r="F1255">
        <v>0</v>
      </c>
      <c r="G1255">
        <v>1</v>
      </c>
      <c r="H1255">
        <v>507</v>
      </c>
      <c r="I1255">
        <v>1</v>
      </c>
      <c r="J1255">
        <v>507</v>
      </c>
      <c r="K1255">
        <v>0</v>
      </c>
      <c r="L1255">
        <v>981</v>
      </c>
      <c r="M1255">
        <v>100</v>
      </c>
      <c r="N1255">
        <v>507</v>
      </c>
      <c r="O1255">
        <v>507</v>
      </c>
      <c r="P1255" t="s">
        <v>160</v>
      </c>
      <c r="Q1255" t="s">
        <v>28</v>
      </c>
      <c r="R1255" t="s">
        <v>2910</v>
      </c>
      <c r="S1255" t="s">
        <v>2657</v>
      </c>
      <c r="T1255">
        <v>3384160</v>
      </c>
      <c r="U1255">
        <v>3385683</v>
      </c>
      <c r="V1255" t="s">
        <v>517</v>
      </c>
      <c r="W1255" t="s">
        <v>503</v>
      </c>
      <c r="X1255">
        <v>28</v>
      </c>
      <c r="Y1255">
        <v>9</v>
      </c>
      <c r="Z1255" t="s">
        <v>13</v>
      </c>
      <c r="AA1255" t="s">
        <v>13</v>
      </c>
      <c r="AB1255" t="s">
        <v>2255</v>
      </c>
      <c r="AC1255">
        <v>28</v>
      </c>
      <c r="AD1255" t="s">
        <v>2256</v>
      </c>
    </row>
    <row r="1256" spans="1:30">
      <c r="A1256" t="s">
        <v>2649</v>
      </c>
      <c r="B1256" t="s">
        <v>2911</v>
      </c>
      <c r="C1256">
        <v>93.8</v>
      </c>
      <c r="D1256">
        <v>481</v>
      </c>
      <c r="E1256">
        <v>27</v>
      </c>
      <c r="F1256">
        <v>1</v>
      </c>
      <c r="G1256">
        <v>1</v>
      </c>
      <c r="H1256">
        <v>478</v>
      </c>
      <c r="I1256">
        <v>9</v>
      </c>
      <c r="J1256">
        <v>489</v>
      </c>
      <c r="K1256">
        <v>0</v>
      </c>
      <c r="L1256">
        <v>880</v>
      </c>
      <c r="M1256">
        <v>100</v>
      </c>
      <c r="N1256">
        <v>478</v>
      </c>
      <c r="O1256">
        <v>489</v>
      </c>
      <c r="P1256" t="s">
        <v>160</v>
      </c>
      <c r="Q1256" t="s">
        <v>28</v>
      </c>
      <c r="R1256" t="s">
        <v>2912</v>
      </c>
      <c r="S1256" t="s">
        <v>2652</v>
      </c>
      <c r="T1256">
        <v>3382299</v>
      </c>
      <c r="U1256">
        <v>3383781</v>
      </c>
      <c r="V1256" t="s">
        <v>517</v>
      </c>
      <c r="W1256" t="s">
        <v>503</v>
      </c>
      <c r="X1256">
        <v>28</v>
      </c>
      <c r="Y1256">
        <v>9</v>
      </c>
      <c r="Z1256" t="s">
        <v>13</v>
      </c>
      <c r="AA1256" t="s">
        <v>13</v>
      </c>
      <c r="AB1256" t="s">
        <v>2255</v>
      </c>
      <c r="AC1256">
        <v>28</v>
      </c>
      <c r="AD1256" t="s">
        <v>2256</v>
      </c>
    </row>
    <row r="1257" spans="1:30">
      <c r="A1257" t="s">
        <v>2660</v>
      </c>
      <c r="B1257" t="s">
        <v>2913</v>
      </c>
      <c r="C1257">
        <v>95.2</v>
      </c>
      <c r="D1257">
        <v>504</v>
      </c>
      <c r="E1257">
        <v>24</v>
      </c>
      <c r="F1257">
        <v>0</v>
      </c>
      <c r="G1257">
        <v>1</v>
      </c>
      <c r="H1257">
        <v>504</v>
      </c>
      <c r="I1257">
        <v>1</v>
      </c>
      <c r="J1257">
        <v>504</v>
      </c>
      <c r="K1257">
        <v>0</v>
      </c>
      <c r="L1257">
        <v>972</v>
      </c>
      <c r="M1257">
        <v>100</v>
      </c>
      <c r="N1257">
        <v>504</v>
      </c>
      <c r="O1257">
        <v>504</v>
      </c>
      <c r="P1257" t="s">
        <v>160</v>
      </c>
      <c r="Q1257" t="s">
        <v>28</v>
      </c>
      <c r="R1257" t="s">
        <v>2914</v>
      </c>
      <c r="S1257" t="s">
        <v>2689</v>
      </c>
      <c r="T1257">
        <v>3380602</v>
      </c>
      <c r="U1257">
        <v>3382116</v>
      </c>
      <c r="V1257" t="s">
        <v>517</v>
      </c>
      <c r="W1257" t="s">
        <v>503</v>
      </c>
      <c r="X1257">
        <v>28</v>
      </c>
      <c r="Y1257">
        <v>9</v>
      </c>
      <c r="Z1257" t="s">
        <v>13</v>
      </c>
      <c r="AA1257" t="s">
        <v>13</v>
      </c>
      <c r="AB1257" t="s">
        <v>2255</v>
      </c>
      <c r="AC1257">
        <v>28</v>
      </c>
      <c r="AD1257" t="s">
        <v>2256</v>
      </c>
    </row>
    <row r="1258" spans="1:30">
      <c r="A1258" t="s">
        <v>2653</v>
      </c>
      <c r="B1258" t="s">
        <v>2915</v>
      </c>
      <c r="C1258">
        <v>91.1</v>
      </c>
      <c r="D1258">
        <v>460</v>
      </c>
      <c r="E1258">
        <v>41</v>
      </c>
      <c r="F1258">
        <v>0</v>
      </c>
      <c r="G1258">
        <v>4</v>
      </c>
      <c r="H1258">
        <v>463</v>
      </c>
      <c r="I1258">
        <v>5</v>
      </c>
      <c r="J1258">
        <v>464</v>
      </c>
      <c r="K1258" s="10">
        <v>1.1000000000000001E-303</v>
      </c>
      <c r="L1258">
        <v>823</v>
      </c>
      <c r="M1258">
        <v>99.4</v>
      </c>
      <c r="N1258">
        <v>463</v>
      </c>
      <c r="O1258">
        <v>464</v>
      </c>
      <c r="P1258" t="s">
        <v>160</v>
      </c>
      <c r="Q1258" t="s">
        <v>28</v>
      </c>
      <c r="R1258" t="s">
        <v>2916</v>
      </c>
      <c r="S1258" t="s">
        <v>2692</v>
      </c>
      <c r="T1258">
        <v>3378806</v>
      </c>
      <c r="U1258">
        <v>3380200</v>
      </c>
      <c r="V1258" t="s">
        <v>517</v>
      </c>
      <c r="W1258" t="s">
        <v>503</v>
      </c>
      <c r="X1258">
        <v>28</v>
      </c>
      <c r="Y1258">
        <v>9</v>
      </c>
      <c r="Z1258" t="s">
        <v>13</v>
      </c>
      <c r="AA1258" t="s">
        <v>13</v>
      </c>
      <c r="AB1258" t="s">
        <v>2255</v>
      </c>
      <c r="AC1258">
        <v>28</v>
      </c>
      <c r="AD1258" t="s">
        <v>2256</v>
      </c>
    </row>
    <row r="1259" spans="1:30">
      <c r="A1259" t="s">
        <v>2693</v>
      </c>
      <c r="B1259" t="s">
        <v>2917</v>
      </c>
      <c r="C1259">
        <v>93.1</v>
      </c>
      <c r="D1259">
        <v>596</v>
      </c>
      <c r="E1259">
        <v>41</v>
      </c>
      <c r="F1259">
        <v>0</v>
      </c>
      <c r="G1259">
        <v>1</v>
      </c>
      <c r="H1259">
        <v>596</v>
      </c>
      <c r="I1259">
        <v>14</v>
      </c>
      <c r="J1259">
        <v>609</v>
      </c>
      <c r="K1259">
        <v>0</v>
      </c>
      <c r="L1259">
        <v>1128</v>
      </c>
      <c r="M1259">
        <v>100</v>
      </c>
      <c r="N1259">
        <v>596</v>
      </c>
      <c r="O1259">
        <v>609</v>
      </c>
      <c r="P1259" t="s">
        <v>160</v>
      </c>
      <c r="Q1259" t="s">
        <v>28</v>
      </c>
      <c r="R1259" t="s">
        <v>2918</v>
      </c>
      <c r="S1259" t="s">
        <v>2696</v>
      </c>
      <c r="T1259">
        <v>3376870</v>
      </c>
      <c r="U1259">
        <v>3378777</v>
      </c>
      <c r="V1259" t="s">
        <v>517</v>
      </c>
      <c r="W1259" t="s">
        <v>502</v>
      </c>
      <c r="X1259">
        <v>28</v>
      </c>
      <c r="Y1259">
        <v>9</v>
      </c>
      <c r="Z1259" t="s">
        <v>13</v>
      </c>
      <c r="AA1259" t="s">
        <v>13</v>
      </c>
      <c r="AB1259" t="s">
        <v>2255</v>
      </c>
      <c r="AC1259">
        <v>28</v>
      </c>
      <c r="AD1259" t="s">
        <v>2256</v>
      </c>
    </row>
    <row r="1260" spans="1:30">
      <c r="A1260" t="s">
        <v>2671</v>
      </c>
      <c r="B1260" t="s">
        <v>2919</v>
      </c>
      <c r="C1260">
        <v>96.6</v>
      </c>
      <c r="D1260">
        <v>734</v>
      </c>
      <c r="E1260">
        <v>25</v>
      </c>
      <c r="F1260">
        <v>0</v>
      </c>
      <c r="G1260">
        <v>1</v>
      </c>
      <c r="H1260">
        <v>734</v>
      </c>
      <c r="I1260">
        <v>1</v>
      </c>
      <c r="J1260">
        <v>734</v>
      </c>
      <c r="K1260">
        <v>0</v>
      </c>
      <c r="L1260">
        <v>1452</v>
      </c>
      <c r="M1260">
        <v>99.9</v>
      </c>
      <c r="N1260">
        <v>735</v>
      </c>
      <c r="O1260">
        <v>738</v>
      </c>
      <c r="P1260" t="s">
        <v>161</v>
      </c>
      <c r="Q1260" t="s">
        <v>28</v>
      </c>
      <c r="R1260" t="s">
        <v>2920</v>
      </c>
      <c r="S1260" t="s">
        <v>2674</v>
      </c>
      <c r="T1260">
        <v>3363952</v>
      </c>
      <c r="U1260">
        <v>3366298</v>
      </c>
      <c r="V1260" t="s">
        <v>564</v>
      </c>
      <c r="W1260" t="s">
        <v>502</v>
      </c>
      <c r="X1260">
        <v>28</v>
      </c>
      <c r="Y1260">
        <v>9</v>
      </c>
      <c r="Z1260" t="s">
        <v>13</v>
      </c>
      <c r="AA1260" t="s">
        <v>13</v>
      </c>
      <c r="AB1260" t="s">
        <v>2255</v>
      </c>
      <c r="AC1260">
        <v>28</v>
      </c>
      <c r="AD1260" t="s">
        <v>2256</v>
      </c>
    </row>
    <row r="1261" spans="1:30">
      <c r="A1261" t="s">
        <v>2654</v>
      </c>
      <c r="B1261" t="s">
        <v>2921</v>
      </c>
      <c r="C1261">
        <v>97.1</v>
      </c>
      <c r="D1261">
        <v>516</v>
      </c>
      <c r="E1261">
        <v>15</v>
      </c>
      <c r="F1261">
        <v>0</v>
      </c>
      <c r="G1261">
        <v>52</v>
      </c>
      <c r="H1261">
        <v>567</v>
      </c>
      <c r="I1261">
        <v>1</v>
      </c>
      <c r="J1261">
        <v>516</v>
      </c>
      <c r="K1261">
        <v>0</v>
      </c>
      <c r="L1261">
        <v>996</v>
      </c>
      <c r="M1261">
        <v>89</v>
      </c>
      <c r="N1261">
        <v>580</v>
      </c>
      <c r="O1261">
        <v>517</v>
      </c>
      <c r="P1261" t="s">
        <v>161</v>
      </c>
      <c r="Q1261" t="s">
        <v>28</v>
      </c>
      <c r="R1261" t="s">
        <v>2922</v>
      </c>
      <c r="S1261" t="s">
        <v>2670</v>
      </c>
      <c r="T1261">
        <v>3361911</v>
      </c>
      <c r="U1261">
        <v>3363746</v>
      </c>
      <c r="V1261" t="s">
        <v>564</v>
      </c>
      <c r="W1261" t="s">
        <v>502</v>
      </c>
      <c r="X1261">
        <v>28</v>
      </c>
      <c r="Y1261">
        <v>9</v>
      </c>
      <c r="Z1261" t="s">
        <v>13</v>
      </c>
      <c r="AA1261" t="s">
        <v>13</v>
      </c>
      <c r="AB1261" t="s">
        <v>2255</v>
      </c>
      <c r="AC1261">
        <v>28</v>
      </c>
      <c r="AD1261" t="s">
        <v>2256</v>
      </c>
    </row>
    <row r="1262" spans="1:30">
      <c r="A1262" t="s">
        <v>2658</v>
      </c>
      <c r="B1262" t="s">
        <v>2923</v>
      </c>
      <c r="C1262">
        <v>95.9</v>
      </c>
      <c r="D1262">
        <v>507</v>
      </c>
      <c r="E1262">
        <v>21</v>
      </c>
      <c r="F1262">
        <v>0</v>
      </c>
      <c r="G1262">
        <v>1</v>
      </c>
      <c r="H1262">
        <v>507</v>
      </c>
      <c r="I1262">
        <v>1</v>
      </c>
      <c r="J1262">
        <v>507</v>
      </c>
      <c r="K1262">
        <v>0</v>
      </c>
      <c r="L1262">
        <v>983</v>
      </c>
      <c r="M1262">
        <v>100</v>
      </c>
      <c r="N1262">
        <v>507</v>
      </c>
      <c r="O1262">
        <v>507</v>
      </c>
      <c r="P1262" t="s">
        <v>161</v>
      </c>
      <c r="Q1262" t="s">
        <v>28</v>
      </c>
      <c r="R1262" t="s">
        <v>2924</v>
      </c>
      <c r="S1262" t="s">
        <v>2667</v>
      </c>
      <c r="T1262">
        <v>3359754</v>
      </c>
      <c r="U1262">
        <v>3361277</v>
      </c>
      <c r="V1262" t="s">
        <v>564</v>
      </c>
      <c r="W1262" t="s">
        <v>503</v>
      </c>
      <c r="X1262">
        <v>28</v>
      </c>
      <c r="Y1262">
        <v>9</v>
      </c>
      <c r="Z1262" t="s">
        <v>13</v>
      </c>
      <c r="AA1262" t="s">
        <v>13</v>
      </c>
      <c r="AB1262" t="s">
        <v>2255</v>
      </c>
      <c r="AC1262">
        <v>28</v>
      </c>
      <c r="AD1262" t="s">
        <v>2256</v>
      </c>
    </row>
    <row r="1263" spans="1:30">
      <c r="A1263" t="s">
        <v>2661</v>
      </c>
      <c r="B1263" t="s">
        <v>2925</v>
      </c>
      <c r="C1263">
        <v>96.5</v>
      </c>
      <c r="D1263">
        <v>257</v>
      </c>
      <c r="E1263">
        <v>9</v>
      </c>
      <c r="F1263">
        <v>0</v>
      </c>
      <c r="G1263">
        <v>1</v>
      </c>
      <c r="H1263">
        <v>257</v>
      </c>
      <c r="I1263">
        <v>1</v>
      </c>
      <c r="J1263">
        <v>257</v>
      </c>
      <c r="K1263" s="10">
        <v>3.3800000000000002E-176</v>
      </c>
      <c r="L1263">
        <v>484</v>
      </c>
      <c r="M1263">
        <v>100</v>
      </c>
      <c r="N1263">
        <v>257</v>
      </c>
      <c r="O1263">
        <v>257</v>
      </c>
      <c r="P1263" t="s">
        <v>161</v>
      </c>
      <c r="Q1263" t="s">
        <v>28</v>
      </c>
      <c r="R1263" t="s">
        <v>2926</v>
      </c>
      <c r="S1263" t="s">
        <v>2664</v>
      </c>
      <c r="T1263">
        <v>3358943</v>
      </c>
      <c r="U1263">
        <v>3359716</v>
      </c>
      <c r="V1263" t="s">
        <v>564</v>
      </c>
      <c r="W1263" t="s">
        <v>502</v>
      </c>
      <c r="X1263">
        <v>28</v>
      </c>
      <c r="Y1263">
        <v>9</v>
      </c>
      <c r="Z1263" t="s">
        <v>13</v>
      </c>
      <c r="AA1263" t="s">
        <v>13</v>
      </c>
      <c r="AB1263" t="s">
        <v>2255</v>
      </c>
      <c r="AC1263">
        <v>28</v>
      </c>
      <c r="AD1263" t="s">
        <v>2256</v>
      </c>
    </row>
    <row r="1264" spans="1:30">
      <c r="A1264" t="s">
        <v>2659</v>
      </c>
      <c r="B1264" t="s">
        <v>2927</v>
      </c>
      <c r="C1264">
        <v>96.3</v>
      </c>
      <c r="D1264">
        <v>507</v>
      </c>
      <c r="E1264">
        <v>19</v>
      </c>
      <c r="F1264">
        <v>0</v>
      </c>
      <c r="G1264">
        <v>1</v>
      </c>
      <c r="H1264">
        <v>507</v>
      </c>
      <c r="I1264">
        <v>1</v>
      </c>
      <c r="J1264">
        <v>507</v>
      </c>
      <c r="K1264">
        <v>0</v>
      </c>
      <c r="L1264">
        <v>984</v>
      </c>
      <c r="M1264">
        <v>100</v>
      </c>
      <c r="N1264">
        <v>507</v>
      </c>
      <c r="O1264">
        <v>507</v>
      </c>
      <c r="P1264" t="s">
        <v>161</v>
      </c>
      <c r="Q1264" t="s">
        <v>28</v>
      </c>
      <c r="R1264" t="s">
        <v>2928</v>
      </c>
      <c r="S1264" t="s">
        <v>2657</v>
      </c>
      <c r="T1264">
        <v>3357131</v>
      </c>
      <c r="U1264">
        <v>3358654</v>
      </c>
      <c r="V1264" t="s">
        <v>564</v>
      </c>
      <c r="W1264" t="s">
        <v>503</v>
      </c>
      <c r="X1264">
        <v>28</v>
      </c>
      <c r="Y1264">
        <v>9</v>
      </c>
      <c r="Z1264" t="s">
        <v>13</v>
      </c>
      <c r="AA1264" t="s">
        <v>13</v>
      </c>
      <c r="AB1264" t="s">
        <v>2255</v>
      </c>
      <c r="AC1264">
        <v>28</v>
      </c>
      <c r="AD1264" t="s">
        <v>2256</v>
      </c>
    </row>
    <row r="1265" spans="1:30">
      <c r="A1265" t="s">
        <v>2649</v>
      </c>
      <c r="B1265" t="s">
        <v>2929</v>
      </c>
      <c r="C1265">
        <v>93.6</v>
      </c>
      <c r="D1265">
        <v>481</v>
      </c>
      <c r="E1265">
        <v>28</v>
      </c>
      <c r="F1265">
        <v>1</v>
      </c>
      <c r="G1265">
        <v>1</v>
      </c>
      <c r="H1265">
        <v>478</v>
      </c>
      <c r="I1265">
        <v>1</v>
      </c>
      <c r="J1265">
        <v>481</v>
      </c>
      <c r="K1265">
        <v>0</v>
      </c>
      <c r="L1265">
        <v>879</v>
      </c>
      <c r="M1265">
        <v>100</v>
      </c>
      <c r="N1265">
        <v>478</v>
      </c>
      <c r="O1265">
        <v>481</v>
      </c>
      <c r="P1265" t="s">
        <v>161</v>
      </c>
      <c r="Q1265" t="s">
        <v>28</v>
      </c>
      <c r="R1265" t="s">
        <v>2930</v>
      </c>
      <c r="S1265" t="s">
        <v>2652</v>
      </c>
      <c r="T1265">
        <v>3355270</v>
      </c>
      <c r="U1265">
        <v>3356715</v>
      </c>
      <c r="V1265" t="s">
        <v>564</v>
      </c>
      <c r="W1265" t="s">
        <v>503</v>
      </c>
      <c r="X1265">
        <v>28</v>
      </c>
      <c r="Y1265">
        <v>9</v>
      </c>
      <c r="Z1265" t="s">
        <v>13</v>
      </c>
      <c r="AA1265" t="s">
        <v>13</v>
      </c>
      <c r="AB1265" t="s">
        <v>2255</v>
      </c>
      <c r="AC1265">
        <v>28</v>
      </c>
      <c r="AD1265" t="s">
        <v>2256</v>
      </c>
    </row>
    <row r="1266" spans="1:30">
      <c r="A1266" t="s">
        <v>2660</v>
      </c>
      <c r="B1266" t="s">
        <v>2931</v>
      </c>
      <c r="C1266">
        <v>95.4</v>
      </c>
      <c r="D1266">
        <v>504</v>
      </c>
      <c r="E1266">
        <v>23</v>
      </c>
      <c r="F1266">
        <v>0</v>
      </c>
      <c r="G1266">
        <v>1</v>
      </c>
      <c r="H1266">
        <v>504</v>
      </c>
      <c r="I1266">
        <v>1</v>
      </c>
      <c r="J1266">
        <v>504</v>
      </c>
      <c r="K1266">
        <v>0</v>
      </c>
      <c r="L1266">
        <v>974</v>
      </c>
      <c r="M1266">
        <v>100</v>
      </c>
      <c r="N1266">
        <v>504</v>
      </c>
      <c r="O1266">
        <v>504</v>
      </c>
      <c r="P1266" t="s">
        <v>161</v>
      </c>
      <c r="Q1266" t="s">
        <v>28</v>
      </c>
      <c r="R1266" t="s">
        <v>2932</v>
      </c>
      <c r="S1266" t="s">
        <v>2689</v>
      </c>
      <c r="T1266">
        <v>3353557</v>
      </c>
      <c r="U1266">
        <v>3355089</v>
      </c>
      <c r="V1266" t="s">
        <v>564</v>
      </c>
      <c r="W1266" t="s">
        <v>503</v>
      </c>
      <c r="X1266">
        <v>28</v>
      </c>
      <c r="Y1266">
        <v>9</v>
      </c>
      <c r="Z1266" t="s">
        <v>13</v>
      </c>
      <c r="AA1266" t="s">
        <v>13</v>
      </c>
      <c r="AB1266" t="s">
        <v>2255</v>
      </c>
      <c r="AC1266">
        <v>28</v>
      </c>
      <c r="AD1266" t="s">
        <v>2256</v>
      </c>
    </row>
    <row r="1267" spans="1:30">
      <c r="A1267" t="s">
        <v>2653</v>
      </c>
      <c r="B1267" t="s">
        <v>2933</v>
      </c>
      <c r="C1267">
        <v>89.8</v>
      </c>
      <c r="D1267">
        <v>463</v>
      </c>
      <c r="E1267">
        <v>47</v>
      </c>
      <c r="F1267">
        <v>0</v>
      </c>
      <c r="G1267">
        <v>1</v>
      </c>
      <c r="H1267">
        <v>463</v>
      </c>
      <c r="I1267">
        <v>1</v>
      </c>
      <c r="J1267">
        <v>463</v>
      </c>
      <c r="K1267" s="10">
        <v>2.5E-300</v>
      </c>
      <c r="L1267">
        <v>815</v>
      </c>
      <c r="M1267">
        <v>100</v>
      </c>
      <c r="N1267">
        <v>463</v>
      </c>
      <c r="O1267">
        <v>463</v>
      </c>
      <c r="P1267" t="s">
        <v>161</v>
      </c>
      <c r="Q1267" t="s">
        <v>28</v>
      </c>
      <c r="R1267" t="s">
        <v>2934</v>
      </c>
      <c r="S1267" t="s">
        <v>2692</v>
      </c>
      <c r="T1267">
        <v>3351783</v>
      </c>
      <c r="U1267">
        <v>3353174</v>
      </c>
      <c r="V1267" t="s">
        <v>564</v>
      </c>
      <c r="W1267" t="s">
        <v>503</v>
      </c>
      <c r="X1267">
        <v>28</v>
      </c>
      <c r="Y1267">
        <v>9</v>
      </c>
      <c r="Z1267" t="s">
        <v>13</v>
      </c>
      <c r="AA1267" t="s">
        <v>13</v>
      </c>
      <c r="AB1267" t="s">
        <v>2255</v>
      </c>
      <c r="AC1267">
        <v>28</v>
      </c>
      <c r="AD1267" t="s">
        <v>2256</v>
      </c>
    </row>
    <row r="1268" spans="1:30">
      <c r="A1268" t="s">
        <v>2693</v>
      </c>
      <c r="B1268" t="s">
        <v>2935</v>
      </c>
      <c r="C1268">
        <v>93.8</v>
      </c>
      <c r="D1268">
        <v>596</v>
      </c>
      <c r="E1268">
        <v>37</v>
      </c>
      <c r="F1268">
        <v>0</v>
      </c>
      <c r="G1268">
        <v>1</v>
      </c>
      <c r="H1268">
        <v>596</v>
      </c>
      <c r="I1268">
        <v>1</v>
      </c>
      <c r="J1268">
        <v>596</v>
      </c>
      <c r="K1268">
        <v>0</v>
      </c>
      <c r="L1268">
        <v>1133</v>
      </c>
      <c r="M1268">
        <v>100</v>
      </c>
      <c r="N1268">
        <v>596</v>
      </c>
      <c r="O1268">
        <v>596</v>
      </c>
      <c r="P1268" t="s">
        <v>161</v>
      </c>
      <c r="Q1268" t="s">
        <v>28</v>
      </c>
      <c r="R1268" t="s">
        <v>2936</v>
      </c>
      <c r="S1268" t="s">
        <v>2696</v>
      </c>
      <c r="T1268">
        <v>3349964</v>
      </c>
      <c r="U1268">
        <v>3351754</v>
      </c>
      <c r="V1268" t="s">
        <v>564</v>
      </c>
      <c r="W1268" t="s">
        <v>502</v>
      </c>
      <c r="X1268">
        <v>28</v>
      </c>
      <c r="Y1268">
        <v>9</v>
      </c>
      <c r="Z1268" t="s">
        <v>13</v>
      </c>
      <c r="AA1268" t="s">
        <v>13</v>
      </c>
      <c r="AB1268" t="s">
        <v>2255</v>
      </c>
      <c r="AC1268">
        <v>28</v>
      </c>
      <c r="AD1268" t="s">
        <v>2256</v>
      </c>
    </row>
    <row r="1269" spans="1:30">
      <c r="A1269" t="s">
        <v>2671</v>
      </c>
      <c r="B1269" t="s">
        <v>2937</v>
      </c>
      <c r="C1269">
        <v>96.6</v>
      </c>
      <c r="D1269">
        <v>734</v>
      </c>
      <c r="E1269">
        <v>25</v>
      </c>
      <c r="F1269">
        <v>0</v>
      </c>
      <c r="G1269">
        <v>1</v>
      </c>
      <c r="H1269">
        <v>734</v>
      </c>
      <c r="I1269">
        <v>1</v>
      </c>
      <c r="J1269">
        <v>734</v>
      </c>
      <c r="K1269">
        <v>0</v>
      </c>
      <c r="L1269">
        <v>1453</v>
      </c>
      <c r="M1269">
        <v>99.9</v>
      </c>
      <c r="N1269">
        <v>735</v>
      </c>
      <c r="O1269">
        <v>738</v>
      </c>
      <c r="P1269" t="s">
        <v>162</v>
      </c>
      <c r="Q1269" t="s">
        <v>28</v>
      </c>
      <c r="R1269" t="s">
        <v>2938</v>
      </c>
      <c r="S1269" t="s">
        <v>2674</v>
      </c>
      <c r="T1269">
        <v>59081</v>
      </c>
      <c r="U1269">
        <v>61565</v>
      </c>
      <c r="V1269" t="s">
        <v>517</v>
      </c>
      <c r="W1269" t="s">
        <v>503</v>
      </c>
      <c r="X1269">
        <v>28</v>
      </c>
      <c r="Y1269">
        <v>9</v>
      </c>
      <c r="Z1269" t="s">
        <v>13</v>
      </c>
      <c r="AA1269" t="s">
        <v>13</v>
      </c>
      <c r="AB1269" t="s">
        <v>2255</v>
      </c>
      <c r="AC1269">
        <v>28</v>
      </c>
      <c r="AD1269" t="s">
        <v>2256</v>
      </c>
    </row>
    <row r="1270" spans="1:30">
      <c r="A1270" t="s">
        <v>2654</v>
      </c>
      <c r="B1270" t="s">
        <v>2939</v>
      </c>
      <c r="C1270">
        <v>97.1</v>
      </c>
      <c r="D1270">
        <v>516</v>
      </c>
      <c r="E1270">
        <v>15</v>
      </c>
      <c r="F1270">
        <v>0</v>
      </c>
      <c r="G1270">
        <v>52</v>
      </c>
      <c r="H1270">
        <v>567</v>
      </c>
      <c r="I1270">
        <v>1</v>
      </c>
      <c r="J1270">
        <v>516</v>
      </c>
      <c r="K1270">
        <v>0</v>
      </c>
      <c r="L1270">
        <v>996</v>
      </c>
      <c r="M1270">
        <v>89</v>
      </c>
      <c r="N1270">
        <v>580</v>
      </c>
      <c r="O1270">
        <v>517</v>
      </c>
      <c r="P1270" t="s">
        <v>162</v>
      </c>
      <c r="Q1270" t="s">
        <v>28</v>
      </c>
      <c r="R1270" t="s">
        <v>2940</v>
      </c>
      <c r="S1270" t="s">
        <v>2670</v>
      </c>
      <c r="T1270">
        <v>62028</v>
      </c>
      <c r="U1270">
        <v>63581</v>
      </c>
      <c r="V1270" t="s">
        <v>517</v>
      </c>
      <c r="W1270" t="s">
        <v>503</v>
      </c>
      <c r="X1270">
        <v>28</v>
      </c>
      <c r="Y1270">
        <v>9</v>
      </c>
      <c r="Z1270" t="s">
        <v>13</v>
      </c>
      <c r="AA1270" t="s">
        <v>13</v>
      </c>
      <c r="AB1270" t="s">
        <v>2255</v>
      </c>
      <c r="AC1270">
        <v>28</v>
      </c>
      <c r="AD1270" t="s">
        <v>2256</v>
      </c>
    </row>
    <row r="1271" spans="1:30">
      <c r="A1271" t="s">
        <v>2658</v>
      </c>
      <c r="B1271" t="s">
        <v>2941</v>
      </c>
      <c r="C1271">
        <v>95.7</v>
      </c>
      <c r="D1271">
        <v>507</v>
      </c>
      <c r="E1271">
        <v>22</v>
      </c>
      <c r="F1271">
        <v>0</v>
      </c>
      <c r="G1271">
        <v>1</v>
      </c>
      <c r="H1271">
        <v>507</v>
      </c>
      <c r="I1271">
        <v>1</v>
      </c>
      <c r="J1271">
        <v>507</v>
      </c>
      <c r="K1271">
        <v>0</v>
      </c>
      <c r="L1271">
        <v>985</v>
      </c>
      <c r="M1271">
        <v>100</v>
      </c>
      <c r="N1271">
        <v>507</v>
      </c>
      <c r="O1271">
        <v>507</v>
      </c>
      <c r="P1271" t="s">
        <v>162</v>
      </c>
      <c r="Q1271" t="s">
        <v>28</v>
      </c>
      <c r="R1271" t="s">
        <v>2942</v>
      </c>
      <c r="S1271" t="s">
        <v>2667</v>
      </c>
      <c r="T1271">
        <v>64315</v>
      </c>
      <c r="U1271">
        <v>65838</v>
      </c>
      <c r="V1271" t="s">
        <v>517</v>
      </c>
      <c r="W1271" t="s">
        <v>502</v>
      </c>
      <c r="X1271">
        <v>28</v>
      </c>
      <c r="Y1271">
        <v>9</v>
      </c>
      <c r="Z1271" t="s">
        <v>13</v>
      </c>
      <c r="AA1271" t="s">
        <v>13</v>
      </c>
      <c r="AB1271" t="s">
        <v>2255</v>
      </c>
      <c r="AC1271">
        <v>28</v>
      </c>
      <c r="AD1271" t="s">
        <v>2256</v>
      </c>
    </row>
    <row r="1272" spans="1:30">
      <c r="A1272" t="s">
        <v>2661</v>
      </c>
      <c r="B1272" t="s">
        <v>2943</v>
      </c>
      <c r="C1272">
        <v>98.1</v>
      </c>
      <c r="D1272">
        <v>257</v>
      </c>
      <c r="E1272">
        <v>5</v>
      </c>
      <c r="F1272">
        <v>0</v>
      </c>
      <c r="G1272">
        <v>1</v>
      </c>
      <c r="H1272">
        <v>257</v>
      </c>
      <c r="I1272">
        <v>1</v>
      </c>
      <c r="J1272">
        <v>257</v>
      </c>
      <c r="K1272" s="10">
        <v>1.69E-178</v>
      </c>
      <c r="L1272">
        <v>489</v>
      </c>
      <c r="M1272">
        <v>100</v>
      </c>
      <c r="N1272">
        <v>257</v>
      </c>
      <c r="O1272">
        <v>257</v>
      </c>
      <c r="P1272" t="s">
        <v>162</v>
      </c>
      <c r="Q1272" t="s">
        <v>28</v>
      </c>
      <c r="R1272" t="s">
        <v>2944</v>
      </c>
      <c r="S1272" t="s">
        <v>2664</v>
      </c>
      <c r="T1272">
        <v>65876</v>
      </c>
      <c r="U1272">
        <v>66649</v>
      </c>
      <c r="V1272" t="s">
        <v>517</v>
      </c>
      <c r="W1272" t="s">
        <v>503</v>
      </c>
      <c r="X1272">
        <v>28</v>
      </c>
      <c r="Y1272">
        <v>9</v>
      </c>
      <c r="Z1272" t="s">
        <v>13</v>
      </c>
      <c r="AA1272" t="s">
        <v>13</v>
      </c>
      <c r="AB1272" t="s">
        <v>2255</v>
      </c>
      <c r="AC1272">
        <v>28</v>
      </c>
      <c r="AD1272" t="s">
        <v>2256</v>
      </c>
    </row>
    <row r="1273" spans="1:30">
      <c r="A1273" t="s">
        <v>2659</v>
      </c>
      <c r="B1273" t="s">
        <v>2945</v>
      </c>
      <c r="C1273">
        <v>96.6</v>
      </c>
      <c r="D1273">
        <v>507</v>
      </c>
      <c r="E1273">
        <v>17</v>
      </c>
      <c r="F1273">
        <v>0</v>
      </c>
      <c r="G1273">
        <v>1</v>
      </c>
      <c r="H1273">
        <v>507</v>
      </c>
      <c r="I1273">
        <v>1</v>
      </c>
      <c r="J1273">
        <v>507</v>
      </c>
      <c r="K1273">
        <v>0</v>
      </c>
      <c r="L1273">
        <v>991</v>
      </c>
      <c r="M1273">
        <v>100</v>
      </c>
      <c r="N1273">
        <v>507</v>
      </c>
      <c r="O1273">
        <v>507</v>
      </c>
      <c r="P1273" t="s">
        <v>162</v>
      </c>
      <c r="Q1273" t="s">
        <v>28</v>
      </c>
      <c r="R1273" t="s">
        <v>2946</v>
      </c>
      <c r="S1273" t="s">
        <v>2657</v>
      </c>
      <c r="T1273">
        <v>66941</v>
      </c>
      <c r="U1273">
        <v>68464</v>
      </c>
      <c r="V1273" t="s">
        <v>517</v>
      </c>
      <c r="W1273" t="s">
        <v>502</v>
      </c>
      <c r="X1273">
        <v>28</v>
      </c>
      <c r="Y1273">
        <v>9</v>
      </c>
      <c r="Z1273" t="s">
        <v>13</v>
      </c>
      <c r="AA1273" t="s">
        <v>13</v>
      </c>
      <c r="AB1273" t="s">
        <v>2255</v>
      </c>
      <c r="AC1273">
        <v>28</v>
      </c>
      <c r="AD1273" t="s">
        <v>2256</v>
      </c>
    </row>
    <row r="1274" spans="1:30">
      <c r="A1274" t="s">
        <v>2649</v>
      </c>
      <c r="B1274" t="s">
        <v>2947</v>
      </c>
      <c r="C1274">
        <v>92.8</v>
      </c>
      <c r="D1274">
        <v>483</v>
      </c>
      <c r="E1274">
        <v>30</v>
      </c>
      <c r="F1274">
        <v>1</v>
      </c>
      <c r="G1274">
        <v>1</v>
      </c>
      <c r="H1274">
        <v>478</v>
      </c>
      <c r="I1274">
        <v>9</v>
      </c>
      <c r="J1274">
        <v>491</v>
      </c>
      <c r="K1274">
        <v>0</v>
      </c>
      <c r="L1274">
        <v>875</v>
      </c>
      <c r="M1274">
        <v>100</v>
      </c>
      <c r="N1274">
        <v>478</v>
      </c>
      <c r="O1274">
        <v>491</v>
      </c>
      <c r="P1274" t="s">
        <v>162</v>
      </c>
      <c r="Q1274" t="s">
        <v>28</v>
      </c>
      <c r="R1274" t="s">
        <v>2948</v>
      </c>
      <c r="S1274" t="s">
        <v>2652</v>
      </c>
      <c r="T1274">
        <v>68750</v>
      </c>
      <c r="U1274">
        <v>70329</v>
      </c>
      <c r="V1274" t="s">
        <v>517</v>
      </c>
      <c r="W1274" t="s">
        <v>502</v>
      </c>
      <c r="X1274">
        <v>28</v>
      </c>
      <c r="Y1274">
        <v>9</v>
      </c>
      <c r="Z1274" t="s">
        <v>13</v>
      </c>
      <c r="AA1274" t="s">
        <v>13</v>
      </c>
      <c r="AB1274" t="s">
        <v>2255</v>
      </c>
      <c r="AC1274">
        <v>28</v>
      </c>
      <c r="AD1274" t="s">
        <v>2256</v>
      </c>
    </row>
    <row r="1275" spans="1:30">
      <c r="A1275" t="s">
        <v>2660</v>
      </c>
      <c r="B1275" t="s">
        <v>2949</v>
      </c>
      <c r="C1275">
        <v>95.6</v>
      </c>
      <c r="D1275">
        <v>504</v>
      </c>
      <c r="E1275">
        <v>22</v>
      </c>
      <c r="F1275">
        <v>0</v>
      </c>
      <c r="G1275">
        <v>1</v>
      </c>
      <c r="H1275">
        <v>504</v>
      </c>
      <c r="I1275">
        <v>1</v>
      </c>
      <c r="J1275">
        <v>504</v>
      </c>
      <c r="K1275">
        <v>0</v>
      </c>
      <c r="L1275">
        <v>978</v>
      </c>
      <c r="M1275">
        <v>100</v>
      </c>
      <c r="N1275">
        <v>504</v>
      </c>
      <c r="O1275">
        <v>504</v>
      </c>
      <c r="P1275" t="s">
        <v>162</v>
      </c>
      <c r="Q1275" t="s">
        <v>28</v>
      </c>
      <c r="R1275" t="s">
        <v>2950</v>
      </c>
      <c r="S1275" t="s">
        <v>2689</v>
      </c>
      <c r="T1275">
        <v>70510</v>
      </c>
      <c r="U1275">
        <v>72024</v>
      </c>
      <c r="V1275" t="s">
        <v>517</v>
      </c>
      <c r="W1275" t="s">
        <v>502</v>
      </c>
      <c r="X1275">
        <v>28</v>
      </c>
      <c r="Y1275">
        <v>9</v>
      </c>
      <c r="Z1275" t="s">
        <v>13</v>
      </c>
      <c r="AA1275" t="s">
        <v>13</v>
      </c>
      <c r="AB1275" t="s">
        <v>2255</v>
      </c>
      <c r="AC1275">
        <v>28</v>
      </c>
      <c r="AD1275" t="s">
        <v>2256</v>
      </c>
    </row>
    <row r="1276" spans="1:30">
      <c r="A1276" t="s">
        <v>2653</v>
      </c>
      <c r="B1276" t="s">
        <v>2951</v>
      </c>
      <c r="C1276">
        <v>90.1</v>
      </c>
      <c r="D1276">
        <v>463</v>
      </c>
      <c r="E1276">
        <v>46</v>
      </c>
      <c r="F1276">
        <v>0</v>
      </c>
      <c r="G1276">
        <v>1</v>
      </c>
      <c r="H1276">
        <v>463</v>
      </c>
      <c r="I1276">
        <v>1</v>
      </c>
      <c r="J1276">
        <v>463</v>
      </c>
      <c r="K1276" s="10">
        <v>2.9399999999999998E-301</v>
      </c>
      <c r="L1276">
        <v>817</v>
      </c>
      <c r="M1276">
        <v>100</v>
      </c>
      <c r="N1276">
        <v>463</v>
      </c>
      <c r="O1276">
        <v>463</v>
      </c>
      <c r="P1276" t="s">
        <v>162</v>
      </c>
      <c r="Q1276" t="s">
        <v>28</v>
      </c>
      <c r="R1276" t="s">
        <v>2952</v>
      </c>
      <c r="S1276" t="s">
        <v>2692</v>
      </c>
      <c r="T1276">
        <v>72425</v>
      </c>
      <c r="U1276">
        <v>73816</v>
      </c>
      <c r="V1276" t="s">
        <v>517</v>
      </c>
      <c r="W1276" t="s">
        <v>502</v>
      </c>
      <c r="X1276">
        <v>28</v>
      </c>
      <c r="Y1276">
        <v>9</v>
      </c>
      <c r="Z1276" t="s">
        <v>13</v>
      </c>
      <c r="AA1276" t="s">
        <v>13</v>
      </c>
      <c r="AB1276" t="s">
        <v>2255</v>
      </c>
      <c r="AC1276">
        <v>28</v>
      </c>
      <c r="AD1276" t="s">
        <v>2256</v>
      </c>
    </row>
    <row r="1277" spans="1:30">
      <c r="A1277" t="s">
        <v>2693</v>
      </c>
      <c r="B1277" t="s">
        <v>2953</v>
      </c>
      <c r="C1277">
        <v>93.8</v>
      </c>
      <c r="D1277">
        <v>596</v>
      </c>
      <c r="E1277">
        <v>37</v>
      </c>
      <c r="F1277">
        <v>0</v>
      </c>
      <c r="G1277">
        <v>1</v>
      </c>
      <c r="H1277">
        <v>596</v>
      </c>
      <c r="I1277">
        <v>1</v>
      </c>
      <c r="J1277">
        <v>596</v>
      </c>
      <c r="K1277">
        <v>0</v>
      </c>
      <c r="L1277">
        <v>1136</v>
      </c>
      <c r="M1277">
        <v>100</v>
      </c>
      <c r="N1277">
        <v>596</v>
      </c>
      <c r="O1277">
        <v>596</v>
      </c>
      <c r="P1277" t="s">
        <v>162</v>
      </c>
      <c r="Q1277" t="s">
        <v>28</v>
      </c>
      <c r="R1277" t="s">
        <v>2954</v>
      </c>
      <c r="S1277" t="s">
        <v>2696</v>
      </c>
      <c r="T1277">
        <v>73845</v>
      </c>
      <c r="U1277">
        <v>75635</v>
      </c>
      <c r="V1277" t="s">
        <v>517</v>
      </c>
      <c r="W1277" t="s">
        <v>503</v>
      </c>
      <c r="X1277">
        <v>28</v>
      </c>
      <c r="Y1277">
        <v>9</v>
      </c>
      <c r="Z1277" t="s">
        <v>13</v>
      </c>
      <c r="AA1277" t="s">
        <v>13</v>
      </c>
      <c r="AB1277" t="s">
        <v>2255</v>
      </c>
      <c r="AC1277">
        <v>28</v>
      </c>
      <c r="AD1277" t="s">
        <v>2256</v>
      </c>
    </row>
    <row r="1278" spans="1:30">
      <c r="A1278" t="s">
        <v>2955</v>
      </c>
      <c r="B1278" t="s">
        <v>2956</v>
      </c>
      <c r="C1278">
        <v>73.099999999999994</v>
      </c>
      <c r="D1278">
        <v>2151</v>
      </c>
      <c r="E1278">
        <v>560</v>
      </c>
      <c r="F1278">
        <v>9</v>
      </c>
      <c r="G1278">
        <v>1</v>
      </c>
      <c r="H1278">
        <v>2141</v>
      </c>
      <c r="I1278">
        <v>1</v>
      </c>
      <c r="J1278">
        <v>2143</v>
      </c>
      <c r="K1278">
        <v>0</v>
      </c>
      <c r="L1278">
        <v>3177</v>
      </c>
      <c r="M1278">
        <v>100</v>
      </c>
      <c r="N1278">
        <v>2141</v>
      </c>
      <c r="O1278">
        <v>2144</v>
      </c>
      <c r="P1278" t="s">
        <v>149</v>
      </c>
      <c r="Q1278" t="s">
        <v>57</v>
      </c>
      <c r="R1278" t="s">
        <v>2957</v>
      </c>
      <c r="S1278" t="s">
        <v>1497</v>
      </c>
      <c r="T1278">
        <v>3030185</v>
      </c>
      <c r="U1278">
        <v>3037880</v>
      </c>
      <c r="V1278" t="s">
        <v>564</v>
      </c>
      <c r="W1278" t="s">
        <v>502</v>
      </c>
      <c r="X1278">
        <v>29</v>
      </c>
      <c r="Y1278">
        <v>1</v>
      </c>
      <c r="Z1278" t="s">
        <v>13</v>
      </c>
      <c r="AA1278" t="s">
        <v>13</v>
      </c>
      <c r="AB1278" t="s">
        <v>2255</v>
      </c>
      <c r="AC1278">
        <v>29</v>
      </c>
      <c r="AD1278" t="s">
        <v>2256</v>
      </c>
    </row>
    <row r="1279" spans="1:30">
      <c r="A1279" t="s">
        <v>2955</v>
      </c>
      <c r="B1279" t="s">
        <v>2958</v>
      </c>
      <c r="C1279">
        <v>73.099999999999994</v>
      </c>
      <c r="D1279">
        <v>2149</v>
      </c>
      <c r="E1279">
        <v>564</v>
      </c>
      <c r="F1279">
        <v>10</v>
      </c>
      <c r="G1279">
        <v>1</v>
      </c>
      <c r="H1279">
        <v>2141</v>
      </c>
      <c r="I1279">
        <v>1</v>
      </c>
      <c r="J1279">
        <v>2143</v>
      </c>
      <c r="K1279">
        <v>0</v>
      </c>
      <c r="L1279">
        <v>3178</v>
      </c>
      <c r="M1279">
        <v>100</v>
      </c>
      <c r="N1279">
        <v>2141</v>
      </c>
      <c r="O1279">
        <v>2144</v>
      </c>
      <c r="P1279" t="s">
        <v>150</v>
      </c>
      <c r="Q1279" t="s">
        <v>57</v>
      </c>
      <c r="R1279" t="s">
        <v>2959</v>
      </c>
      <c r="S1279" t="s">
        <v>1497</v>
      </c>
      <c r="T1279">
        <v>2307859</v>
      </c>
      <c r="U1279">
        <v>2316230</v>
      </c>
      <c r="V1279" t="s">
        <v>2960</v>
      </c>
      <c r="W1279" t="s">
        <v>502</v>
      </c>
      <c r="X1279">
        <v>29</v>
      </c>
      <c r="Y1279">
        <v>1</v>
      </c>
      <c r="Z1279" t="s">
        <v>13</v>
      </c>
      <c r="AA1279" t="s">
        <v>13</v>
      </c>
      <c r="AB1279" t="s">
        <v>2255</v>
      </c>
      <c r="AC1279">
        <v>29</v>
      </c>
      <c r="AD1279" t="s">
        <v>2256</v>
      </c>
    </row>
    <row r="1280" spans="1:30">
      <c r="A1280" t="s">
        <v>2955</v>
      </c>
      <c r="B1280" t="s">
        <v>1495</v>
      </c>
      <c r="C1280">
        <v>73.2</v>
      </c>
      <c r="D1280">
        <v>2151</v>
      </c>
      <c r="E1280">
        <v>558</v>
      </c>
      <c r="F1280">
        <v>10</v>
      </c>
      <c r="G1280">
        <v>1</v>
      </c>
      <c r="H1280">
        <v>2141</v>
      </c>
      <c r="I1280">
        <v>1</v>
      </c>
      <c r="J1280">
        <v>2143</v>
      </c>
      <c r="K1280">
        <v>0</v>
      </c>
      <c r="L1280">
        <v>3185</v>
      </c>
      <c r="M1280">
        <v>100</v>
      </c>
      <c r="N1280">
        <v>2141</v>
      </c>
      <c r="O1280">
        <v>2144</v>
      </c>
      <c r="P1280" t="s">
        <v>151</v>
      </c>
      <c r="Q1280" t="s">
        <v>57</v>
      </c>
      <c r="R1280" t="s">
        <v>1496</v>
      </c>
      <c r="S1280" t="s">
        <v>1497</v>
      </c>
      <c r="T1280">
        <v>2998720</v>
      </c>
      <c r="U1280">
        <v>3005352</v>
      </c>
      <c r="V1280" t="s">
        <v>509</v>
      </c>
      <c r="W1280" t="s">
        <v>502</v>
      </c>
      <c r="X1280">
        <v>29</v>
      </c>
      <c r="Y1280">
        <v>1</v>
      </c>
      <c r="Z1280" t="s">
        <v>13</v>
      </c>
      <c r="AA1280" t="s">
        <v>13</v>
      </c>
      <c r="AB1280" t="s">
        <v>2255</v>
      </c>
      <c r="AC1280">
        <v>29</v>
      </c>
      <c r="AD1280" t="s">
        <v>2256</v>
      </c>
    </row>
    <row r="1281" spans="1:30">
      <c r="A1281" t="s">
        <v>2955</v>
      </c>
      <c r="B1281" t="s">
        <v>2961</v>
      </c>
      <c r="C1281">
        <v>73.2</v>
      </c>
      <c r="D1281">
        <v>2149</v>
      </c>
      <c r="E1281">
        <v>563</v>
      </c>
      <c r="F1281">
        <v>10</v>
      </c>
      <c r="G1281">
        <v>1</v>
      </c>
      <c r="H1281">
        <v>2141</v>
      </c>
      <c r="I1281">
        <v>1</v>
      </c>
      <c r="J1281">
        <v>2143</v>
      </c>
      <c r="K1281">
        <v>0</v>
      </c>
      <c r="L1281">
        <v>3180</v>
      </c>
      <c r="M1281">
        <v>100</v>
      </c>
      <c r="N1281">
        <v>2141</v>
      </c>
      <c r="O1281">
        <v>2144</v>
      </c>
      <c r="P1281" t="s">
        <v>152</v>
      </c>
      <c r="Q1281" t="s">
        <v>57</v>
      </c>
      <c r="R1281" t="s">
        <v>2962</v>
      </c>
      <c r="S1281" t="s">
        <v>1497</v>
      </c>
      <c r="T1281">
        <v>127340</v>
      </c>
      <c r="U1281">
        <v>133972</v>
      </c>
      <c r="V1281" t="s">
        <v>504</v>
      </c>
      <c r="W1281" t="s">
        <v>503</v>
      </c>
      <c r="X1281">
        <v>29</v>
      </c>
      <c r="Y1281">
        <v>1</v>
      </c>
      <c r="Z1281" t="s">
        <v>13</v>
      </c>
      <c r="AA1281" t="s">
        <v>13</v>
      </c>
      <c r="AB1281" t="s">
        <v>2255</v>
      </c>
      <c r="AC1281">
        <v>29</v>
      </c>
      <c r="AD1281" t="s">
        <v>2256</v>
      </c>
    </row>
    <row r="1282" spans="1:30">
      <c r="A1282" t="s">
        <v>2955</v>
      </c>
      <c r="B1282" t="s">
        <v>2964</v>
      </c>
      <c r="C1282">
        <v>72.5</v>
      </c>
      <c r="D1282">
        <v>2069</v>
      </c>
      <c r="E1282">
        <v>541</v>
      </c>
      <c r="F1282">
        <v>11</v>
      </c>
      <c r="G1282">
        <v>96</v>
      </c>
      <c r="H1282">
        <v>2141</v>
      </c>
      <c r="I1282">
        <v>26</v>
      </c>
      <c r="J1282">
        <v>2088</v>
      </c>
      <c r="K1282">
        <v>0</v>
      </c>
      <c r="L1282">
        <v>3026</v>
      </c>
      <c r="M1282">
        <v>95.6</v>
      </c>
      <c r="N1282">
        <v>2141</v>
      </c>
      <c r="O1282">
        <v>2089</v>
      </c>
      <c r="P1282" t="s">
        <v>139</v>
      </c>
      <c r="Q1282" t="s">
        <v>57</v>
      </c>
      <c r="R1282" t="s">
        <v>2963</v>
      </c>
      <c r="S1282" t="s">
        <v>1497</v>
      </c>
      <c r="T1282">
        <v>4838240</v>
      </c>
      <c r="U1282">
        <v>4846950</v>
      </c>
      <c r="V1282" t="s">
        <v>504</v>
      </c>
      <c r="W1282" t="s">
        <v>502</v>
      </c>
      <c r="X1282">
        <v>29</v>
      </c>
      <c r="Y1282">
        <v>1</v>
      </c>
      <c r="Z1282" t="s">
        <v>13</v>
      </c>
      <c r="AA1282" t="s">
        <v>13</v>
      </c>
      <c r="AB1282" t="s">
        <v>2255</v>
      </c>
      <c r="AC1282">
        <v>29</v>
      </c>
      <c r="AD1282" t="s">
        <v>2256</v>
      </c>
    </row>
    <row r="1283" spans="1:30">
      <c r="A1283" t="s">
        <v>2955</v>
      </c>
      <c r="B1283" t="s">
        <v>2965</v>
      </c>
      <c r="C1283">
        <v>73.2</v>
      </c>
      <c r="D1283">
        <v>2149</v>
      </c>
      <c r="E1283">
        <v>563</v>
      </c>
      <c r="F1283">
        <v>10</v>
      </c>
      <c r="G1283">
        <v>1</v>
      </c>
      <c r="H1283">
        <v>2141</v>
      </c>
      <c r="I1283">
        <v>1</v>
      </c>
      <c r="J1283">
        <v>2143</v>
      </c>
      <c r="K1283">
        <v>0</v>
      </c>
      <c r="L1283">
        <v>3180</v>
      </c>
      <c r="M1283">
        <v>100</v>
      </c>
      <c r="N1283">
        <v>2141</v>
      </c>
      <c r="O1283">
        <v>2144</v>
      </c>
      <c r="P1283" t="s">
        <v>153</v>
      </c>
      <c r="Q1283" t="s">
        <v>57</v>
      </c>
      <c r="R1283" t="s">
        <v>2966</v>
      </c>
      <c r="S1283" t="s">
        <v>1497</v>
      </c>
      <c r="T1283">
        <v>4839183</v>
      </c>
      <c r="U1283">
        <v>4845815</v>
      </c>
      <c r="V1283" t="s">
        <v>504</v>
      </c>
      <c r="W1283" t="s">
        <v>502</v>
      </c>
      <c r="X1283">
        <v>29</v>
      </c>
      <c r="Y1283">
        <v>1</v>
      </c>
      <c r="Z1283" t="s">
        <v>13</v>
      </c>
      <c r="AA1283" t="s">
        <v>13</v>
      </c>
      <c r="AB1283" t="s">
        <v>2255</v>
      </c>
      <c r="AC1283">
        <v>29</v>
      </c>
      <c r="AD1283" t="s">
        <v>2256</v>
      </c>
    </row>
    <row r="1284" spans="1:30">
      <c r="A1284" t="s">
        <v>2955</v>
      </c>
      <c r="B1284" t="s">
        <v>2967</v>
      </c>
      <c r="C1284">
        <v>73.3</v>
      </c>
      <c r="D1284">
        <v>2151</v>
      </c>
      <c r="E1284">
        <v>557</v>
      </c>
      <c r="F1284">
        <v>10</v>
      </c>
      <c r="G1284">
        <v>1</v>
      </c>
      <c r="H1284">
        <v>2141</v>
      </c>
      <c r="I1284">
        <v>1</v>
      </c>
      <c r="J1284">
        <v>2143</v>
      </c>
      <c r="K1284">
        <v>0</v>
      </c>
      <c r="L1284">
        <v>3185</v>
      </c>
      <c r="M1284">
        <v>100</v>
      </c>
      <c r="N1284">
        <v>2141</v>
      </c>
      <c r="O1284">
        <v>2144</v>
      </c>
      <c r="P1284" t="s">
        <v>154</v>
      </c>
      <c r="Q1284" t="s">
        <v>57</v>
      </c>
      <c r="R1284" t="s">
        <v>2968</v>
      </c>
      <c r="S1284" t="s">
        <v>1497</v>
      </c>
      <c r="T1284">
        <v>4838539</v>
      </c>
      <c r="U1284">
        <v>4845234</v>
      </c>
      <c r="V1284" t="s">
        <v>504</v>
      </c>
      <c r="W1284" t="s">
        <v>502</v>
      </c>
      <c r="X1284">
        <v>29</v>
      </c>
      <c r="Y1284">
        <v>1</v>
      </c>
      <c r="Z1284" t="s">
        <v>13</v>
      </c>
      <c r="AA1284" t="s">
        <v>13</v>
      </c>
      <c r="AB1284" t="s">
        <v>2255</v>
      </c>
      <c r="AC1284">
        <v>29</v>
      </c>
      <c r="AD1284" t="s">
        <v>2256</v>
      </c>
    </row>
    <row r="1285" spans="1:30">
      <c r="A1285" t="s">
        <v>2955</v>
      </c>
      <c r="B1285" t="s">
        <v>2969</v>
      </c>
      <c r="C1285">
        <v>72.8</v>
      </c>
      <c r="D1285">
        <v>2166</v>
      </c>
      <c r="E1285">
        <v>557</v>
      </c>
      <c r="F1285">
        <v>11</v>
      </c>
      <c r="G1285">
        <v>1</v>
      </c>
      <c r="H1285">
        <v>2141</v>
      </c>
      <c r="I1285">
        <v>1</v>
      </c>
      <c r="J1285">
        <v>2158</v>
      </c>
      <c r="K1285">
        <v>0</v>
      </c>
      <c r="L1285">
        <v>3175</v>
      </c>
      <c r="M1285">
        <v>100</v>
      </c>
      <c r="N1285">
        <v>2141</v>
      </c>
      <c r="O1285">
        <v>2159</v>
      </c>
      <c r="P1285" t="s">
        <v>148</v>
      </c>
      <c r="Q1285" t="s">
        <v>57</v>
      </c>
      <c r="R1285" t="s">
        <v>2970</v>
      </c>
      <c r="S1285" t="s">
        <v>1497</v>
      </c>
      <c r="T1285">
        <v>131672</v>
      </c>
      <c r="U1285">
        <v>138902</v>
      </c>
      <c r="V1285" t="s">
        <v>564</v>
      </c>
      <c r="W1285" t="s">
        <v>503</v>
      </c>
      <c r="X1285">
        <v>29</v>
      </c>
      <c r="Y1285">
        <v>1</v>
      </c>
      <c r="Z1285" t="s">
        <v>13</v>
      </c>
      <c r="AA1285" t="s">
        <v>13</v>
      </c>
      <c r="AB1285" t="s">
        <v>2255</v>
      </c>
      <c r="AC1285">
        <v>29</v>
      </c>
      <c r="AD1285" t="s">
        <v>2256</v>
      </c>
    </row>
    <row r="1286" spans="1:30">
      <c r="A1286" t="s">
        <v>2955</v>
      </c>
      <c r="B1286" t="s">
        <v>1508</v>
      </c>
      <c r="C1286">
        <v>75.400000000000006</v>
      </c>
      <c r="D1286">
        <v>1849</v>
      </c>
      <c r="E1286">
        <v>439</v>
      </c>
      <c r="F1286">
        <v>8</v>
      </c>
      <c r="G1286">
        <v>289</v>
      </c>
      <c r="H1286">
        <v>2128</v>
      </c>
      <c r="I1286">
        <v>1</v>
      </c>
      <c r="J1286">
        <v>1842</v>
      </c>
      <c r="K1286">
        <v>0</v>
      </c>
      <c r="L1286">
        <v>2839</v>
      </c>
      <c r="M1286">
        <v>85.9</v>
      </c>
      <c r="N1286">
        <v>2141</v>
      </c>
      <c r="O1286">
        <v>1842</v>
      </c>
      <c r="P1286" t="s">
        <v>155</v>
      </c>
      <c r="Q1286" t="s">
        <v>57</v>
      </c>
      <c r="R1286" t="s">
        <v>1509</v>
      </c>
      <c r="S1286" t="s">
        <v>1497</v>
      </c>
      <c r="T1286">
        <v>4864976</v>
      </c>
      <c r="U1286">
        <v>4870889</v>
      </c>
      <c r="V1286" t="s">
        <v>504</v>
      </c>
      <c r="W1286" t="s">
        <v>502</v>
      </c>
      <c r="X1286">
        <v>29</v>
      </c>
      <c r="Y1286">
        <v>1</v>
      </c>
      <c r="Z1286" t="s">
        <v>13</v>
      </c>
      <c r="AA1286" t="s">
        <v>13</v>
      </c>
      <c r="AB1286" t="s">
        <v>2255</v>
      </c>
      <c r="AC1286">
        <v>29</v>
      </c>
      <c r="AD1286" t="s">
        <v>2256</v>
      </c>
    </row>
    <row r="1287" spans="1:30">
      <c r="A1287" t="s">
        <v>2955</v>
      </c>
      <c r="B1287" t="s">
        <v>2971</v>
      </c>
      <c r="C1287">
        <v>72.599999999999994</v>
      </c>
      <c r="D1287">
        <v>2164</v>
      </c>
      <c r="E1287">
        <v>563</v>
      </c>
      <c r="F1287">
        <v>11</v>
      </c>
      <c r="G1287">
        <v>1</v>
      </c>
      <c r="H1287">
        <v>2141</v>
      </c>
      <c r="I1287">
        <v>1</v>
      </c>
      <c r="J1287">
        <v>2158</v>
      </c>
      <c r="K1287">
        <v>0</v>
      </c>
      <c r="L1287">
        <v>3170</v>
      </c>
      <c r="M1287">
        <v>100</v>
      </c>
      <c r="N1287">
        <v>2141</v>
      </c>
      <c r="O1287">
        <v>2159</v>
      </c>
      <c r="P1287" t="s">
        <v>156</v>
      </c>
      <c r="Q1287" t="s">
        <v>57</v>
      </c>
      <c r="R1287" t="s">
        <v>2972</v>
      </c>
      <c r="S1287" t="s">
        <v>1497</v>
      </c>
      <c r="T1287">
        <v>204323</v>
      </c>
      <c r="U1287">
        <v>211223</v>
      </c>
      <c r="V1287" t="s">
        <v>504</v>
      </c>
      <c r="W1287" t="s">
        <v>503</v>
      </c>
      <c r="X1287">
        <v>29</v>
      </c>
      <c r="Y1287">
        <v>1</v>
      </c>
      <c r="Z1287" t="s">
        <v>13</v>
      </c>
      <c r="AA1287" t="s">
        <v>13</v>
      </c>
      <c r="AB1287" t="s">
        <v>2255</v>
      </c>
      <c r="AC1287">
        <v>29</v>
      </c>
      <c r="AD1287" t="s">
        <v>2256</v>
      </c>
    </row>
    <row r="1288" spans="1:30">
      <c r="A1288" t="s">
        <v>2955</v>
      </c>
      <c r="B1288" t="s">
        <v>2973</v>
      </c>
      <c r="C1288">
        <v>73.2</v>
      </c>
      <c r="D1288">
        <v>2149</v>
      </c>
      <c r="E1288">
        <v>563</v>
      </c>
      <c r="F1288">
        <v>10</v>
      </c>
      <c r="G1288">
        <v>1</v>
      </c>
      <c r="H1288">
        <v>2141</v>
      </c>
      <c r="I1288">
        <v>1</v>
      </c>
      <c r="J1288">
        <v>2143</v>
      </c>
      <c r="K1288">
        <v>0</v>
      </c>
      <c r="L1288">
        <v>3180</v>
      </c>
      <c r="M1288">
        <v>100</v>
      </c>
      <c r="N1288">
        <v>2141</v>
      </c>
      <c r="O1288">
        <v>2144</v>
      </c>
      <c r="P1288" t="s">
        <v>157</v>
      </c>
      <c r="Q1288" t="s">
        <v>57</v>
      </c>
      <c r="R1288" t="s">
        <v>2974</v>
      </c>
      <c r="S1288" t="s">
        <v>1497</v>
      </c>
      <c r="T1288">
        <v>4831701</v>
      </c>
      <c r="U1288">
        <v>4838525</v>
      </c>
      <c r="V1288" t="s">
        <v>504</v>
      </c>
      <c r="W1288" t="s">
        <v>502</v>
      </c>
      <c r="X1288">
        <v>29</v>
      </c>
      <c r="Y1288">
        <v>1</v>
      </c>
      <c r="Z1288" t="s">
        <v>13</v>
      </c>
      <c r="AA1288" t="s">
        <v>13</v>
      </c>
      <c r="AB1288" t="s">
        <v>2255</v>
      </c>
      <c r="AC1288">
        <v>29</v>
      </c>
      <c r="AD1288" t="s">
        <v>2256</v>
      </c>
    </row>
    <row r="1289" spans="1:30">
      <c r="A1289" t="s">
        <v>2955</v>
      </c>
      <c r="B1289" t="s">
        <v>2975</v>
      </c>
      <c r="C1289">
        <v>75.900000000000006</v>
      </c>
      <c r="D1289">
        <v>1802</v>
      </c>
      <c r="E1289">
        <v>422</v>
      </c>
      <c r="F1289">
        <v>8</v>
      </c>
      <c r="G1289">
        <v>347</v>
      </c>
      <c r="H1289">
        <v>2141</v>
      </c>
      <c r="I1289">
        <v>2</v>
      </c>
      <c r="J1289">
        <v>1798</v>
      </c>
      <c r="K1289">
        <v>0</v>
      </c>
      <c r="L1289">
        <v>2784</v>
      </c>
      <c r="M1289">
        <v>83.8</v>
      </c>
      <c r="N1289">
        <v>2141</v>
      </c>
      <c r="O1289">
        <v>1799</v>
      </c>
      <c r="P1289" t="s">
        <v>158</v>
      </c>
      <c r="Q1289" t="s">
        <v>57</v>
      </c>
      <c r="R1289" t="s">
        <v>2976</v>
      </c>
      <c r="S1289" t="s">
        <v>1497</v>
      </c>
      <c r="T1289">
        <v>4817284</v>
      </c>
      <c r="U1289">
        <v>4823318</v>
      </c>
      <c r="V1289" t="s">
        <v>504</v>
      </c>
      <c r="W1289" t="s">
        <v>502</v>
      </c>
      <c r="X1289">
        <v>29</v>
      </c>
      <c r="Y1289">
        <v>1</v>
      </c>
      <c r="Z1289" t="s">
        <v>13</v>
      </c>
      <c r="AA1289" t="s">
        <v>13</v>
      </c>
      <c r="AB1289" t="s">
        <v>2255</v>
      </c>
      <c r="AC1289">
        <v>29</v>
      </c>
      <c r="AD1289" t="s">
        <v>2256</v>
      </c>
    </row>
    <row r="1290" spans="1:30">
      <c r="A1290" t="s">
        <v>2955</v>
      </c>
      <c r="B1290" t="s">
        <v>2977</v>
      </c>
      <c r="C1290">
        <v>73.2</v>
      </c>
      <c r="D1290">
        <v>2149</v>
      </c>
      <c r="E1290">
        <v>563</v>
      </c>
      <c r="F1290">
        <v>10</v>
      </c>
      <c r="G1290">
        <v>1</v>
      </c>
      <c r="H1290">
        <v>2141</v>
      </c>
      <c r="I1290">
        <v>1</v>
      </c>
      <c r="J1290">
        <v>2143</v>
      </c>
      <c r="K1290">
        <v>0</v>
      </c>
      <c r="L1290">
        <v>3180</v>
      </c>
      <c r="M1290">
        <v>100</v>
      </c>
      <c r="N1290">
        <v>2141</v>
      </c>
      <c r="O1290">
        <v>2144</v>
      </c>
      <c r="P1290" t="s">
        <v>159</v>
      </c>
      <c r="Q1290" t="s">
        <v>57</v>
      </c>
      <c r="R1290" t="s">
        <v>2978</v>
      </c>
      <c r="S1290" t="s">
        <v>1497</v>
      </c>
      <c r="T1290">
        <v>4833635</v>
      </c>
      <c r="U1290">
        <v>4840267</v>
      </c>
      <c r="V1290" t="s">
        <v>504</v>
      </c>
      <c r="W1290" t="s">
        <v>502</v>
      </c>
      <c r="X1290">
        <v>29</v>
      </c>
      <c r="Y1290">
        <v>1</v>
      </c>
      <c r="Z1290" t="s">
        <v>13</v>
      </c>
      <c r="AA1290" t="s">
        <v>13</v>
      </c>
      <c r="AB1290" t="s">
        <v>2255</v>
      </c>
      <c r="AC1290">
        <v>29</v>
      </c>
      <c r="AD1290" t="s">
        <v>2256</v>
      </c>
    </row>
    <row r="1291" spans="1:30">
      <c r="A1291" t="s">
        <v>2955</v>
      </c>
      <c r="B1291" t="s">
        <v>2979</v>
      </c>
      <c r="C1291">
        <v>73.2</v>
      </c>
      <c r="D1291">
        <v>2151</v>
      </c>
      <c r="E1291">
        <v>558</v>
      </c>
      <c r="F1291">
        <v>9</v>
      </c>
      <c r="G1291">
        <v>1</v>
      </c>
      <c r="H1291">
        <v>2141</v>
      </c>
      <c r="I1291">
        <v>1</v>
      </c>
      <c r="J1291">
        <v>2143</v>
      </c>
      <c r="K1291">
        <v>0</v>
      </c>
      <c r="L1291">
        <v>3181</v>
      </c>
      <c r="M1291">
        <v>100</v>
      </c>
      <c r="N1291">
        <v>2141</v>
      </c>
      <c r="O1291">
        <v>2144</v>
      </c>
      <c r="P1291" t="s">
        <v>160</v>
      </c>
      <c r="Q1291" t="s">
        <v>57</v>
      </c>
      <c r="R1291" t="s">
        <v>2980</v>
      </c>
      <c r="S1291" t="s">
        <v>1497</v>
      </c>
      <c r="T1291">
        <v>4987635</v>
      </c>
      <c r="U1291">
        <v>4994267</v>
      </c>
      <c r="V1291" t="s">
        <v>504</v>
      </c>
      <c r="W1291" t="s">
        <v>502</v>
      </c>
      <c r="X1291">
        <v>29</v>
      </c>
      <c r="Y1291">
        <v>1</v>
      </c>
      <c r="Z1291" t="s">
        <v>13</v>
      </c>
      <c r="AA1291" t="s">
        <v>13</v>
      </c>
      <c r="AB1291" t="s">
        <v>2255</v>
      </c>
      <c r="AC1291">
        <v>29</v>
      </c>
      <c r="AD1291" t="s">
        <v>2256</v>
      </c>
    </row>
    <row r="1292" spans="1:30">
      <c r="A1292" t="s">
        <v>2955</v>
      </c>
      <c r="B1292" t="s">
        <v>2981</v>
      </c>
      <c r="C1292">
        <v>73.099999999999994</v>
      </c>
      <c r="D1292">
        <v>2151</v>
      </c>
      <c r="E1292">
        <v>560</v>
      </c>
      <c r="F1292">
        <v>9</v>
      </c>
      <c r="G1292">
        <v>1</v>
      </c>
      <c r="H1292">
        <v>2141</v>
      </c>
      <c r="I1292">
        <v>1</v>
      </c>
      <c r="J1292">
        <v>2143</v>
      </c>
      <c r="K1292">
        <v>0</v>
      </c>
      <c r="L1292">
        <v>3177</v>
      </c>
      <c r="M1292">
        <v>100</v>
      </c>
      <c r="N1292">
        <v>2141</v>
      </c>
      <c r="O1292">
        <v>2144</v>
      </c>
      <c r="P1292" t="s">
        <v>161</v>
      </c>
      <c r="Q1292" t="s">
        <v>57</v>
      </c>
      <c r="R1292" t="s">
        <v>2982</v>
      </c>
      <c r="S1292" t="s">
        <v>1497</v>
      </c>
      <c r="T1292">
        <v>2521020</v>
      </c>
      <c r="U1292">
        <v>2527652</v>
      </c>
      <c r="V1292" t="s">
        <v>517</v>
      </c>
      <c r="W1292" t="s">
        <v>502</v>
      </c>
      <c r="X1292">
        <v>29</v>
      </c>
      <c r="Y1292">
        <v>1</v>
      </c>
      <c r="Z1292" t="s">
        <v>13</v>
      </c>
      <c r="AA1292" t="s">
        <v>13</v>
      </c>
      <c r="AB1292" t="s">
        <v>2255</v>
      </c>
      <c r="AC1292">
        <v>29</v>
      </c>
      <c r="AD1292" t="s">
        <v>2256</v>
      </c>
    </row>
    <row r="1293" spans="1:30">
      <c r="A1293" t="s">
        <v>2955</v>
      </c>
      <c r="B1293" t="s">
        <v>2983</v>
      </c>
      <c r="C1293">
        <v>73.2</v>
      </c>
      <c r="D1293">
        <v>2151</v>
      </c>
      <c r="E1293">
        <v>558</v>
      </c>
      <c r="F1293">
        <v>10</v>
      </c>
      <c r="G1293">
        <v>1</v>
      </c>
      <c r="H1293">
        <v>2141</v>
      </c>
      <c r="I1293">
        <v>1</v>
      </c>
      <c r="J1293">
        <v>2143</v>
      </c>
      <c r="K1293">
        <v>0</v>
      </c>
      <c r="L1293">
        <v>3185</v>
      </c>
      <c r="M1293">
        <v>100</v>
      </c>
      <c r="N1293">
        <v>2141</v>
      </c>
      <c r="O1293">
        <v>2144</v>
      </c>
      <c r="P1293" t="s">
        <v>162</v>
      </c>
      <c r="Q1293" t="s">
        <v>57</v>
      </c>
      <c r="R1293" t="s">
        <v>2984</v>
      </c>
      <c r="S1293" t="s">
        <v>1497</v>
      </c>
      <c r="T1293">
        <v>119438</v>
      </c>
      <c r="U1293">
        <v>127790</v>
      </c>
      <c r="V1293" t="s">
        <v>504</v>
      </c>
      <c r="W1293" t="s">
        <v>503</v>
      </c>
      <c r="X1293">
        <v>29</v>
      </c>
      <c r="Y1293">
        <v>1</v>
      </c>
      <c r="Z1293" t="s">
        <v>13</v>
      </c>
      <c r="AA1293" t="s">
        <v>13</v>
      </c>
      <c r="AB1293" t="s">
        <v>2255</v>
      </c>
      <c r="AC1293">
        <v>29</v>
      </c>
      <c r="AD1293" t="s">
        <v>2256</v>
      </c>
    </row>
    <row r="1294" spans="1:30">
      <c r="A1294" t="s">
        <v>2985</v>
      </c>
      <c r="B1294" t="s">
        <v>2986</v>
      </c>
      <c r="C1294">
        <v>39.1</v>
      </c>
      <c r="D1294">
        <v>530</v>
      </c>
      <c r="E1294">
        <v>299</v>
      </c>
      <c r="F1294">
        <v>12</v>
      </c>
      <c r="G1294">
        <v>7</v>
      </c>
      <c r="H1294">
        <v>517</v>
      </c>
      <c r="I1294">
        <v>4</v>
      </c>
      <c r="J1294">
        <v>528</v>
      </c>
      <c r="K1294" s="10">
        <v>1.38E-120</v>
      </c>
      <c r="L1294">
        <v>372</v>
      </c>
      <c r="M1294">
        <v>87.5</v>
      </c>
      <c r="N1294">
        <v>584</v>
      </c>
      <c r="O1294">
        <v>724</v>
      </c>
      <c r="P1294" t="s">
        <v>149</v>
      </c>
      <c r="Q1294" t="s">
        <v>54</v>
      </c>
      <c r="R1294" t="s">
        <v>2987</v>
      </c>
      <c r="S1294" t="s">
        <v>2988</v>
      </c>
      <c r="T1294">
        <v>3023220</v>
      </c>
      <c r="U1294">
        <v>3025583</v>
      </c>
      <c r="V1294" t="s">
        <v>564</v>
      </c>
      <c r="W1294" t="s">
        <v>502</v>
      </c>
      <c r="X1294">
        <v>29</v>
      </c>
      <c r="Y1294">
        <v>5</v>
      </c>
      <c r="Z1294" t="s">
        <v>13</v>
      </c>
      <c r="AA1294" t="s">
        <v>21</v>
      </c>
      <c r="AB1294" t="s">
        <v>2255</v>
      </c>
      <c r="AC1294">
        <v>29</v>
      </c>
      <c r="AD1294" t="s">
        <v>2256</v>
      </c>
    </row>
    <row r="1295" spans="1:30">
      <c r="A1295" t="s">
        <v>2989</v>
      </c>
      <c r="B1295" t="s">
        <v>2956</v>
      </c>
      <c r="C1295">
        <v>43.9</v>
      </c>
      <c r="D1295">
        <v>2182</v>
      </c>
      <c r="E1295">
        <v>1143</v>
      </c>
      <c r="F1295">
        <v>33</v>
      </c>
      <c r="G1295">
        <v>9</v>
      </c>
      <c r="H1295">
        <v>2155</v>
      </c>
      <c r="I1295">
        <v>9</v>
      </c>
      <c r="J1295">
        <v>2144</v>
      </c>
      <c r="K1295">
        <v>0</v>
      </c>
      <c r="L1295">
        <v>1700</v>
      </c>
      <c r="M1295">
        <v>99.6</v>
      </c>
      <c r="N1295">
        <v>2155</v>
      </c>
      <c r="O1295">
        <v>2144</v>
      </c>
      <c r="P1295" t="s">
        <v>149</v>
      </c>
      <c r="Q1295" t="s">
        <v>54</v>
      </c>
      <c r="R1295" t="s">
        <v>2957</v>
      </c>
      <c r="S1295" t="s">
        <v>1497</v>
      </c>
      <c r="T1295">
        <v>3030185</v>
      </c>
      <c r="U1295">
        <v>3037880</v>
      </c>
      <c r="V1295" t="s">
        <v>564</v>
      </c>
      <c r="W1295" t="s">
        <v>502</v>
      </c>
      <c r="X1295">
        <v>29</v>
      </c>
      <c r="Y1295">
        <v>5</v>
      </c>
      <c r="Z1295" t="s">
        <v>13</v>
      </c>
      <c r="AA1295" t="s">
        <v>21</v>
      </c>
      <c r="AB1295" t="s">
        <v>2255</v>
      </c>
      <c r="AC1295">
        <v>29</v>
      </c>
      <c r="AD1295" t="s">
        <v>2256</v>
      </c>
    </row>
    <row r="1296" spans="1:30">
      <c r="A1296" t="s">
        <v>2990</v>
      </c>
      <c r="B1296" t="s">
        <v>2991</v>
      </c>
      <c r="C1296">
        <v>51.8</v>
      </c>
      <c r="D1296">
        <v>257</v>
      </c>
      <c r="E1296">
        <v>123</v>
      </c>
      <c r="F1296">
        <v>1</v>
      </c>
      <c r="G1296">
        <v>19</v>
      </c>
      <c r="H1296">
        <v>275</v>
      </c>
      <c r="I1296">
        <v>7</v>
      </c>
      <c r="J1296">
        <v>262</v>
      </c>
      <c r="K1296" s="10">
        <v>2.6900000000000002E-88</v>
      </c>
      <c r="L1296">
        <v>262</v>
      </c>
      <c r="M1296">
        <v>92.8</v>
      </c>
      <c r="N1296">
        <v>277</v>
      </c>
      <c r="O1296">
        <v>265</v>
      </c>
      <c r="P1296" t="s">
        <v>149</v>
      </c>
      <c r="Q1296" t="s">
        <v>54</v>
      </c>
      <c r="R1296" t="s">
        <v>2992</v>
      </c>
      <c r="S1296" t="s">
        <v>2993</v>
      </c>
      <c r="T1296">
        <v>3028109</v>
      </c>
      <c r="U1296">
        <v>3028999</v>
      </c>
      <c r="V1296" t="s">
        <v>564</v>
      </c>
      <c r="W1296" t="s">
        <v>503</v>
      </c>
      <c r="X1296">
        <v>29</v>
      </c>
      <c r="Y1296">
        <v>5</v>
      </c>
      <c r="Z1296" t="s">
        <v>13</v>
      </c>
      <c r="AA1296" t="s">
        <v>21</v>
      </c>
      <c r="AB1296" t="s">
        <v>2255</v>
      </c>
      <c r="AC1296">
        <v>29</v>
      </c>
      <c r="AD1296" t="s">
        <v>2256</v>
      </c>
    </row>
    <row r="1297" spans="1:30">
      <c r="A1297" t="s">
        <v>2985</v>
      </c>
      <c r="B1297" t="s">
        <v>2994</v>
      </c>
      <c r="C1297">
        <v>37.799999999999997</v>
      </c>
      <c r="D1297">
        <v>479</v>
      </c>
      <c r="E1297">
        <v>274</v>
      </c>
      <c r="F1297">
        <v>12</v>
      </c>
      <c r="G1297">
        <v>7</v>
      </c>
      <c r="H1297">
        <v>466</v>
      </c>
      <c r="I1297">
        <v>4</v>
      </c>
      <c r="J1297">
        <v>477</v>
      </c>
      <c r="K1297" s="10">
        <v>5.7699999999999997E-103</v>
      </c>
      <c r="L1297">
        <v>319</v>
      </c>
      <c r="M1297">
        <v>78.8</v>
      </c>
      <c r="N1297">
        <v>584</v>
      </c>
      <c r="O1297">
        <v>509</v>
      </c>
      <c r="P1297" t="s">
        <v>150</v>
      </c>
      <c r="Q1297" t="s">
        <v>54</v>
      </c>
      <c r="R1297" t="s">
        <v>2995</v>
      </c>
      <c r="S1297" t="s">
        <v>2996</v>
      </c>
      <c r="T1297">
        <v>2300683</v>
      </c>
      <c r="U1297">
        <v>2302262</v>
      </c>
      <c r="V1297" t="s">
        <v>2960</v>
      </c>
      <c r="W1297" t="s">
        <v>502</v>
      </c>
      <c r="X1297">
        <v>29</v>
      </c>
      <c r="Y1297">
        <v>5</v>
      </c>
      <c r="Z1297" t="s">
        <v>13</v>
      </c>
      <c r="AA1297" t="s">
        <v>21</v>
      </c>
      <c r="AB1297" t="s">
        <v>2255</v>
      </c>
      <c r="AC1297">
        <v>29</v>
      </c>
      <c r="AD1297" t="s">
        <v>2256</v>
      </c>
    </row>
    <row r="1298" spans="1:30">
      <c r="A1298" t="s">
        <v>2989</v>
      </c>
      <c r="B1298" t="s">
        <v>2958</v>
      </c>
      <c r="C1298">
        <v>44</v>
      </c>
      <c r="D1298">
        <v>2184</v>
      </c>
      <c r="E1298">
        <v>1137</v>
      </c>
      <c r="F1298">
        <v>34</v>
      </c>
      <c r="G1298">
        <v>9</v>
      </c>
      <c r="H1298">
        <v>2155</v>
      </c>
      <c r="I1298">
        <v>9</v>
      </c>
      <c r="J1298">
        <v>2144</v>
      </c>
      <c r="K1298">
        <v>0</v>
      </c>
      <c r="L1298">
        <v>1698</v>
      </c>
      <c r="M1298">
        <v>99.6</v>
      </c>
      <c r="N1298">
        <v>2155</v>
      </c>
      <c r="O1298">
        <v>2144</v>
      </c>
      <c r="P1298" t="s">
        <v>150</v>
      </c>
      <c r="Q1298" t="s">
        <v>54</v>
      </c>
      <c r="R1298" t="s">
        <v>2959</v>
      </c>
      <c r="S1298" t="s">
        <v>1497</v>
      </c>
      <c r="T1298">
        <v>2307859</v>
      </c>
      <c r="U1298">
        <v>2316230</v>
      </c>
      <c r="V1298" t="s">
        <v>2960</v>
      </c>
      <c r="W1298" t="s">
        <v>502</v>
      </c>
      <c r="X1298">
        <v>29</v>
      </c>
      <c r="Y1298">
        <v>5</v>
      </c>
      <c r="Z1298" t="s">
        <v>13</v>
      </c>
      <c r="AA1298" t="s">
        <v>21</v>
      </c>
      <c r="AB1298" t="s">
        <v>2255</v>
      </c>
      <c r="AC1298">
        <v>29</v>
      </c>
      <c r="AD1298" t="s">
        <v>2256</v>
      </c>
    </row>
    <row r="1299" spans="1:30">
      <c r="A1299" t="s">
        <v>2990</v>
      </c>
      <c r="B1299" t="s">
        <v>2997</v>
      </c>
      <c r="C1299">
        <v>51</v>
      </c>
      <c r="D1299">
        <v>255</v>
      </c>
      <c r="E1299">
        <v>124</v>
      </c>
      <c r="F1299">
        <v>1</v>
      </c>
      <c r="G1299">
        <v>19</v>
      </c>
      <c r="H1299">
        <v>273</v>
      </c>
      <c r="I1299">
        <v>7</v>
      </c>
      <c r="J1299">
        <v>260</v>
      </c>
      <c r="K1299" s="10">
        <v>8.0199999999999997E-85</v>
      </c>
      <c r="L1299">
        <v>254</v>
      </c>
      <c r="M1299">
        <v>92.1</v>
      </c>
      <c r="N1299">
        <v>277</v>
      </c>
      <c r="O1299">
        <v>276</v>
      </c>
      <c r="P1299" t="s">
        <v>150</v>
      </c>
      <c r="Q1299" t="s">
        <v>54</v>
      </c>
      <c r="R1299" t="s">
        <v>2998</v>
      </c>
      <c r="S1299" t="s">
        <v>2993</v>
      </c>
      <c r="T1299">
        <v>2305596</v>
      </c>
      <c r="U1299">
        <v>2306426</v>
      </c>
      <c r="V1299" t="s">
        <v>2960</v>
      </c>
      <c r="W1299" t="s">
        <v>503</v>
      </c>
      <c r="X1299">
        <v>29</v>
      </c>
      <c r="Y1299">
        <v>5</v>
      </c>
      <c r="Z1299" t="s">
        <v>13</v>
      </c>
      <c r="AA1299" t="s">
        <v>21</v>
      </c>
      <c r="AB1299" t="s">
        <v>2255</v>
      </c>
      <c r="AC1299">
        <v>29</v>
      </c>
      <c r="AD1299" t="s">
        <v>2256</v>
      </c>
    </row>
    <row r="1300" spans="1:30">
      <c r="A1300" t="s">
        <v>2985</v>
      </c>
      <c r="B1300" t="s">
        <v>2999</v>
      </c>
      <c r="C1300">
        <v>37.799999999999997</v>
      </c>
      <c r="D1300">
        <v>479</v>
      </c>
      <c r="E1300">
        <v>274</v>
      </c>
      <c r="F1300">
        <v>12</v>
      </c>
      <c r="G1300">
        <v>7</v>
      </c>
      <c r="H1300">
        <v>466</v>
      </c>
      <c r="I1300">
        <v>4</v>
      </c>
      <c r="J1300">
        <v>477</v>
      </c>
      <c r="K1300" s="10">
        <v>6.1000000000000001E-103</v>
      </c>
      <c r="L1300">
        <v>319</v>
      </c>
      <c r="M1300">
        <v>78.8</v>
      </c>
      <c r="N1300">
        <v>584</v>
      </c>
      <c r="O1300">
        <v>509</v>
      </c>
      <c r="P1300" t="s">
        <v>151</v>
      </c>
      <c r="Q1300" t="s">
        <v>54</v>
      </c>
      <c r="R1300" t="s">
        <v>3000</v>
      </c>
      <c r="S1300" t="s">
        <v>2996</v>
      </c>
      <c r="T1300">
        <v>2990869</v>
      </c>
      <c r="U1300">
        <v>2992448</v>
      </c>
      <c r="V1300" t="s">
        <v>509</v>
      </c>
      <c r="W1300" t="s">
        <v>502</v>
      </c>
      <c r="X1300">
        <v>29</v>
      </c>
      <c r="Y1300">
        <v>5</v>
      </c>
      <c r="Z1300" t="s">
        <v>13</v>
      </c>
      <c r="AA1300" t="s">
        <v>21</v>
      </c>
      <c r="AB1300" t="s">
        <v>2255</v>
      </c>
      <c r="AC1300">
        <v>29</v>
      </c>
      <c r="AD1300" t="s">
        <v>2256</v>
      </c>
    </row>
    <row r="1301" spans="1:30">
      <c r="A1301" t="s">
        <v>2989</v>
      </c>
      <c r="B1301" t="s">
        <v>1495</v>
      </c>
      <c r="C1301">
        <v>44.1</v>
      </c>
      <c r="D1301">
        <v>2182</v>
      </c>
      <c r="E1301">
        <v>1138</v>
      </c>
      <c r="F1301">
        <v>33</v>
      </c>
      <c r="G1301">
        <v>9</v>
      </c>
      <c r="H1301">
        <v>2155</v>
      </c>
      <c r="I1301">
        <v>9</v>
      </c>
      <c r="J1301">
        <v>2144</v>
      </c>
      <c r="K1301">
        <v>0</v>
      </c>
      <c r="L1301">
        <v>1704</v>
      </c>
      <c r="M1301">
        <v>99.6</v>
      </c>
      <c r="N1301">
        <v>2155</v>
      </c>
      <c r="O1301">
        <v>2144</v>
      </c>
      <c r="P1301" t="s">
        <v>151</v>
      </c>
      <c r="Q1301" t="s">
        <v>54</v>
      </c>
      <c r="R1301" t="s">
        <v>1496</v>
      </c>
      <c r="S1301" t="s">
        <v>1497</v>
      </c>
      <c r="T1301">
        <v>2998720</v>
      </c>
      <c r="U1301">
        <v>3005352</v>
      </c>
      <c r="V1301" t="s">
        <v>509</v>
      </c>
      <c r="W1301" t="s">
        <v>502</v>
      </c>
      <c r="X1301">
        <v>29</v>
      </c>
      <c r="Y1301">
        <v>5</v>
      </c>
      <c r="Z1301" t="s">
        <v>13</v>
      </c>
      <c r="AA1301" t="s">
        <v>21</v>
      </c>
      <c r="AB1301" t="s">
        <v>2255</v>
      </c>
      <c r="AC1301">
        <v>29</v>
      </c>
      <c r="AD1301" t="s">
        <v>2256</v>
      </c>
    </row>
    <row r="1302" spans="1:30">
      <c r="A1302" t="s">
        <v>2990</v>
      </c>
      <c r="B1302" t="s">
        <v>3001</v>
      </c>
      <c r="C1302">
        <v>51</v>
      </c>
      <c r="D1302">
        <v>255</v>
      </c>
      <c r="E1302">
        <v>124</v>
      </c>
      <c r="F1302">
        <v>1</v>
      </c>
      <c r="G1302">
        <v>19</v>
      </c>
      <c r="H1302">
        <v>273</v>
      </c>
      <c r="I1302">
        <v>7</v>
      </c>
      <c r="J1302">
        <v>260</v>
      </c>
      <c r="K1302" s="10">
        <v>8.4799999999999995E-85</v>
      </c>
      <c r="L1302">
        <v>254</v>
      </c>
      <c r="M1302">
        <v>92.1</v>
      </c>
      <c r="N1302">
        <v>277</v>
      </c>
      <c r="O1302">
        <v>276</v>
      </c>
      <c r="P1302" t="s">
        <v>151</v>
      </c>
      <c r="Q1302" t="s">
        <v>54</v>
      </c>
      <c r="R1302" t="s">
        <v>3002</v>
      </c>
      <c r="S1302" t="s">
        <v>2993</v>
      </c>
      <c r="T1302">
        <v>2995785</v>
      </c>
      <c r="U1302">
        <v>2996615</v>
      </c>
      <c r="V1302" t="s">
        <v>509</v>
      </c>
      <c r="W1302" t="s">
        <v>503</v>
      </c>
      <c r="X1302">
        <v>29</v>
      </c>
      <c r="Y1302">
        <v>5</v>
      </c>
      <c r="Z1302" t="s">
        <v>13</v>
      </c>
      <c r="AA1302" t="s">
        <v>21</v>
      </c>
      <c r="AB1302" t="s">
        <v>2255</v>
      </c>
      <c r="AC1302">
        <v>29</v>
      </c>
      <c r="AD1302" t="s">
        <v>2256</v>
      </c>
    </row>
    <row r="1303" spans="1:30">
      <c r="A1303" t="s">
        <v>2985</v>
      </c>
      <c r="B1303" t="s">
        <v>3003</v>
      </c>
      <c r="C1303">
        <v>37.799999999999997</v>
      </c>
      <c r="D1303">
        <v>479</v>
      </c>
      <c r="E1303">
        <v>274</v>
      </c>
      <c r="F1303">
        <v>12</v>
      </c>
      <c r="G1303">
        <v>7</v>
      </c>
      <c r="H1303">
        <v>466</v>
      </c>
      <c r="I1303">
        <v>4</v>
      </c>
      <c r="J1303">
        <v>477</v>
      </c>
      <c r="K1303" s="10">
        <v>5.8199999999999998E-103</v>
      </c>
      <c r="L1303">
        <v>319</v>
      </c>
      <c r="M1303">
        <v>78.8</v>
      </c>
      <c r="N1303">
        <v>584</v>
      </c>
      <c r="O1303">
        <v>509</v>
      </c>
      <c r="P1303" t="s">
        <v>152</v>
      </c>
      <c r="Q1303" t="s">
        <v>54</v>
      </c>
      <c r="R1303" t="s">
        <v>3004</v>
      </c>
      <c r="S1303" t="s">
        <v>2996</v>
      </c>
      <c r="T1303">
        <v>140244</v>
      </c>
      <c r="U1303">
        <v>141823</v>
      </c>
      <c r="V1303" t="s">
        <v>504</v>
      </c>
      <c r="W1303" t="s">
        <v>503</v>
      </c>
      <c r="X1303">
        <v>29</v>
      </c>
      <c r="Y1303">
        <v>5</v>
      </c>
      <c r="Z1303" t="s">
        <v>13</v>
      </c>
      <c r="AA1303" t="s">
        <v>21</v>
      </c>
      <c r="AB1303" t="s">
        <v>2255</v>
      </c>
      <c r="AC1303">
        <v>29</v>
      </c>
      <c r="AD1303" t="s">
        <v>2256</v>
      </c>
    </row>
    <row r="1304" spans="1:30">
      <c r="A1304" t="s">
        <v>2989</v>
      </c>
      <c r="B1304" t="s">
        <v>2961</v>
      </c>
      <c r="C1304">
        <v>44</v>
      </c>
      <c r="D1304">
        <v>2184</v>
      </c>
      <c r="E1304">
        <v>1137</v>
      </c>
      <c r="F1304">
        <v>34</v>
      </c>
      <c r="G1304">
        <v>9</v>
      </c>
      <c r="H1304">
        <v>2155</v>
      </c>
      <c r="I1304">
        <v>9</v>
      </c>
      <c r="J1304">
        <v>2144</v>
      </c>
      <c r="K1304">
        <v>0</v>
      </c>
      <c r="L1304">
        <v>1699</v>
      </c>
      <c r="M1304">
        <v>99.6</v>
      </c>
      <c r="N1304">
        <v>2155</v>
      </c>
      <c r="O1304">
        <v>2144</v>
      </c>
      <c r="P1304" t="s">
        <v>152</v>
      </c>
      <c r="Q1304" t="s">
        <v>54</v>
      </c>
      <c r="R1304" t="s">
        <v>2962</v>
      </c>
      <c r="S1304" t="s">
        <v>1497</v>
      </c>
      <c r="T1304">
        <v>127340</v>
      </c>
      <c r="U1304">
        <v>133972</v>
      </c>
      <c r="V1304" t="s">
        <v>504</v>
      </c>
      <c r="W1304" t="s">
        <v>503</v>
      </c>
      <c r="X1304">
        <v>29</v>
      </c>
      <c r="Y1304">
        <v>5</v>
      </c>
      <c r="Z1304" t="s">
        <v>13</v>
      </c>
      <c r="AA1304" t="s">
        <v>21</v>
      </c>
      <c r="AB1304" t="s">
        <v>2255</v>
      </c>
      <c r="AC1304">
        <v>29</v>
      </c>
      <c r="AD1304" t="s">
        <v>2256</v>
      </c>
    </row>
    <row r="1305" spans="1:30">
      <c r="A1305" t="s">
        <v>2990</v>
      </c>
      <c r="B1305" t="s">
        <v>3005</v>
      </c>
      <c r="C1305">
        <v>51</v>
      </c>
      <c r="D1305">
        <v>255</v>
      </c>
      <c r="E1305">
        <v>124</v>
      </c>
      <c r="F1305">
        <v>1</v>
      </c>
      <c r="G1305">
        <v>19</v>
      </c>
      <c r="H1305">
        <v>273</v>
      </c>
      <c r="I1305">
        <v>7</v>
      </c>
      <c r="J1305">
        <v>260</v>
      </c>
      <c r="K1305" s="10">
        <v>8.0900000000000005E-85</v>
      </c>
      <c r="L1305">
        <v>254</v>
      </c>
      <c r="M1305">
        <v>92.1</v>
      </c>
      <c r="N1305">
        <v>277</v>
      </c>
      <c r="O1305">
        <v>276</v>
      </c>
      <c r="P1305" t="s">
        <v>152</v>
      </c>
      <c r="Q1305" t="s">
        <v>54</v>
      </c>
      <c r="R1305" t="s">
        <v>3006</v>
      </c>
      <c r="S1305" t="s">
        <v>2993</v>
      </c>
      <c r="T1305">
        <v>136077</v>
      </c>
      <c r="U1305">
        <v>136907</v>
      </c>
      <c r="V1305" t="s">
        <v>504</v>
      </c>
      <c r="W1305" t="s">
        <v>502</v>
      </c>
      <c r="X1305">
        <v>29</v>
      </c>
      <c r="Y1305">
        <v>5</v>
      </c>
      <c r="Z1305" t="s">
        <v>13</v>
      </c>
      <c r="AA1305" t="s">
        <v>21</v>
      </c>
      <c r="AB1305" t="s">
        <v>2255</v>
      </c>
      <c r="AC1305">
        <v>29</v>
      </c>
      <c r="AD1305" t="s">
        <v>2256</v>
      </c>
    </row>
    <row r="1306" spans="1:30">
      <c r="A1306" t="s">
        <v>2985</v>
      </c>
      <c r="B1306" t="s">
        <v>3007</v>
      </c>
      <c r="C1306">
        <v>37.799999999999997</v>
      </c>
      <c r="D1306">
        <v>479</v>
      </c>
      <c r="E1306">
        <v>274</v>
      </c>
      <c r="F1306">
        <v>12</v>
      </c>
      <c r="G1306">
        <v>7</v>
      </c>
      <c r="H1306">
        <v>466</v>
      </c>
      <c r="I1306">
        <v>4</v>
      </c>
      <c r="J1306">
        <v>477</v>
      </c>
      <c r="K1306" s="10">
        <v>6.0600000000000001E-103</v>
      </c>
      <c r="L1306">
        <v>319</v>
      </c>
      <c r="M1306">
        <v>78.8</v>
      </c>
      <c r="N1306">
        <v>584</v>
      </c>
      <c r="O1306">
        <v>509</v>
      </c>
      <c r="P1306" t="s">
        <v>139</v>
      </c>
      <c r="Q1306" t="s">
        <v>54</v>
      </c>
      <c r="R1306" t="s">
        <v>3008</v>
      </c>
      <c r="S1306" t="s">
        <v>2996</v>
      </c>
      <c r="T1306">
        <v>4831156</v>
      </c>
      <c r="U1306">
        <v>4832735</v>
      </c>
      <c r="V1306" t="s">
        <v>504</v>
      </c>
      <c r="W1306" t="s">
        <v>502</v>
      </c>
      <c r="X1306">
        <v>29</v>
      </c>
      <c r="Y1306">
        <v>5</v>
      </c>
      <c r="Z1306" t="s">
        <v>13</v>
      </c>
      <c r="AA1306" t="s">
        <v>21</v>
      </c>
      <c r="AB1306" t="s">
        <v>2255</v>
      </c>
      <c r="AC1306">
        <v>29</v>
      </c>
      <c r="AD1306" t="s">
        <v>2256</v>
      </c>
    </row>
    <row r="1307" spans="1:30">
      <c r="A1307" t="s">
        <v>2989</v>
      </c>
      <c r="B1307" t="s">
        <v>2964</v>
      </c>
      <c r="C1307">
        <v>44.3</v>
      </c>
      <c r="D1307">
        <v>2093</v>
      </c>
      <c r="E1307">
        <v>1069</v>
      </c>
      <c r="F1307">
        <v>32</v>
      </c>
      <c r="G1307">
        <v>115</v>
      </c>
      <c r="H1307">
        <v>2155</v>
      </c>
      <c r="I1307">
        <v>42</v>
      </c>
      <c r="J1307">
        <v>2089</v>
      </c>
      <c r="K1307">
        <v>0</v>
      </c>
      <c r="L1307">
        <v>1647</v>
      </c>
      <c r="M1307">
        <v>94.7</v>
      </c>
      <c r="N1307">
        <v>2155</v>
      </c>
      <c r="O1307">
        <v>2089</v>
      </c>
      <c r="P1307" t="s">
        <v>139</v>
      </c>
      <c r="Q1307" t="s">
        <v>54</v>
      </c>
      <c r="R1307" t="s">
        <v>2963</v>
      </c>
      <c r="S1307" t="s">
        <v>1497</v>
      </c>
      <c r="T1307">
        <v>4838240</v>
      </c>
      <c r="U1307">
        <v>4846950</v>
      </c>
      <c r="V1307" t="s">
        <v>504</v>
      </c>
      <c r="W1307" t="s">
        <v>502</v>
      </c>
      <c r="X1307">
        <v>29</v>
      </c>
      <c r="Y1307">
        <v>5</v>
      </c>
      <c r="Z1307" t="s">
        <v>13</v>
      </c>
      <c r="AA1307" t="s">
        <v>21</v>
      </c>
      <c r="AB1307" t="s">
        <v>2255</v>
      </c>
      <c r="AC1307">
        <v>29</v>
      </c>
      <c r="AD1307" t="s">
        <v>2256</v>
      </c>
    </row>
    <row r="1308" spans="1:30">
      <c r="A1308" t="s">
        <v>2990</v>
      </c>
      <c r="B1308" t="s">
        <v>3009</v>
      </c>
      <c r="C1308">
        <v>51</v>
      </c>
      <c r="D1308">
        <v>255</v>
      </c>
      <c r="E1308">
        <v>124</v>
      </c>
      <c r="F1308">
        <v>1</v>
      </c>
      <c r="G1308">
        <v>19</v>
      </c>
      <c r="H1308">
        <v>273</v>
      </c>
      <c r="I1308">
        <v>7</v>
      </c>
      <c r="J1308">
        <v>260</v>
      </c>
      <c r="K1308" s="10">
        <v>8.4199999999999998E-85</v>
      </c>
      <c r="L1308">
        <v>254</v>
      </c>
      <c r="M1308">
        <v>92.1</v>
      </c>
      <c r="N1308">
        <v>277</v>
      </c>
      <c r="O1308">
        <v>276</v>
      </c>
      <c r="P1308" t="s">
        <v>139</v>
      </c>
      <c r="Q1308" t="s">
        <v>54</v>
      </c>
      <c r="R1308" t="s">
        <v>3010</v>
      </c>
      <c r="S1308" t="s">
        <v>2993</v>
      </c>
      <c r="T1308">
        <v>4836072</v>
      </c>
      <c r="U1308">
        <v>4836902</v>
      </c>
      <c r="V1308" t="s">
        <v>504</v>
      </c>
      <c r="W1308" t="s">
        <v>503</v>
      </c>
      <c r="X1308">
        <v>29</v>
      </c>
      <c r="Y1308">
        <v>5</v>
      </c>
      <c r="Z1308" t="s">
        <v>13</v>
      </c>
      <c r="AA1308" t="s">
        <v>21</v>
      </c>
      <c r="AB1308" t="s">
        <v>2255</v>
      </c>
      <c r="AC1308">
        <v>29</v>
      </c>
      <c r="AD1308" t="s">
        <v>2256</v>
      </c>
    </row>
    <row r="1309" spans="1:30">
      <c r="A1309" t="s">
        <v>2985</v>
      </c>
      <c r="B1309" t="s">
        <v>3011</v>
      </c>
      <c r="C1309">
        <v>37.799999999999997</v>
      </c>
      <c r="D1309">
        <v>479</v>
      </c>
      <c r="E1309">
        <v>274</v>
      </c>
      <c r="F1309">
        <v>12</v>
      </c>
      <c r="G1309">
        <v>7</v>
      </c>
      <c r="H1309">
        <v>466</v>
      </c>
      <c r="I1309">
        <v>4</v>
      </c>
      <c r="J1309">
        <v>477</v>
      </c>
      <c r="K1309" s="10">
        <v>6.02E-103</v>
      </c>
      <c r="L1309">
        <v>319</v>
      </c>
      <c r="M1309">
        <v>78.8</v>
      </c>
      <c r="N1309">
        <v>584</v>
      </c>
      <c r="O1309">
        <v>509</v>
      </c>
      <c r="P1309" t="s">
        <v>153</v>
      </c>
      <c r="Q1309" t="s">
        <v>54</v>
      </c>
      <c r="R1309" t="s">
        <v>3012</v>
      </c>
      <c r="S1309" t="s">
        <v>2996</v>
      </c>
      <c r="T1309">
        <v>4831332</v>
      </c>
      <c r="U1309">
        <v>4832911</v>
      </c>
      <c r="V1309" t="s">
        <v>504</v>
      </c>
      <c r="W1309" t="s">
        <v>502</v>
      </c>
      <c r="X1309">
        <v>29</v>
      </c>
      <c r="Y1309">
        <v>5</v>
      </c>
      <c r="Z1309" t="s">
        <v>13</v>
      </c>
      <c r="AA1309" t="s">
        <v>21</v>
      </c>
      <c r="AB1309" t="s">
        <v>2255</v>
      </c>
      <c r="AC1309">
        <v>29</v>
      </c>
      <c r="AD1309" t="s">
        <v>2256</v>
      </c>
    </row>
    <row r="1310" spans="1:30">
      <c r="A1310" t="s">
        <v>2989</v>
      </c>
      <c r="B1310" t="s">
        <v>2965</v>
      </c>
      <c r="C1310">
        <v>44</v>
      </c>
      <c r="D1310">
        <v>2184</v>
      </c>
      <c r="E1310">
        <v>1137</v>
      </c>
      <c r="F1310">
        <v>34</v>
      </c>
      <c r="G1310">
        <v>9</v>
      </c>
      <c r="H1310">
        <v>2155</v>
      </c>
      <c r="I1310">
        <v>9</v>
      </c>
      <c r="J1310">
        <v>2144</v>
      </c>
      <c r="K1310">
        <v>0</v>
      </c>
      <c r="L1310">
        <v>1699</v>
      </c>
      <c r="M1310">
        <v>99.6</v>
      </c>
      <c r="N1310">
        <v>2155</v>
      </c>
      <c r="O1310">
        <v>2144</v>
      </c>
      <c r="P1310" t="s">
        <v>153</v>
      </c>
      <c r="Q1310" t="s">
        <v>54</v>
      </c>
      <c r="R1310" t="s">
        <v>2966</v>
      </c>
      <c r="S1310" t="s">
        <v>1497</v>
      </c>
      <c r="T1310">
        <v>4839183</v>
      </c>
      <c r="U1310">
        <v>4845815</v>
      </c>
      <c r="V1310" t="s">
        <v>504</v>
      </c>
      <c r="W1310" t="s">
        <v>502</v>
      </c>
      <c r="X1310">
        <v>29</v>
      </c>
      <c r="Y1310">
        <v>5</v>
      </c>
      <c r="Z1310" t="s">
        <v>13</v>
      </c>
      <c r="AA1310" t="s">
        <v>21</v>
      </c>
      <c r="AB1310" t="s">
        <v>2255</v>
      </c>
      <c r="AC1310">
        <v>29</v>
      </c>
      <c r="AD1310" t="s">
        <v>2256</v>
      </c>
    </row>
    <row r="1311" spans="1:30">
      <c r="A1311" t="s">
        <v>2990</v>
      </c>
      <c r="B1311" t="s">
        <v>3013</v>
      </c>
      <c r="C1311">
        <v>51.4</v>
      </c>
      <c r="D1311">
        <v>257</v>
      </c>
      <c r="E1311">
        <v>124</v>
      </c>
      <c r="F1311">
        <v>1</v>
      </c>
      <c r="G1311">
        <v>19</v>
      </c>
      <c r="H1311">
        <v>275</v>
      </c>
      <c r="I1311">
        <v>7</v>
      </c>
      <c r="J1311">
        <v>262</v>
      </c>
      <c r="K1311" s="10">
        <v>2.2199999999999998E-87</v>
      </c>
      <c r="L1311">
        <v>260</v>
      </c>
      <c r="M1311">
        <v>92.8</v>
      </c>
      <c r="N1311">
        <v>277</v>
      </c>
      <c r="O1311">
        <v>265</v>
      </c>
      <c r="P1311" t="s">
        <v>153</v>
      </c>
      <c r="Q1311" t="s">
        <v>54</v>
      </c>
      <c r="R1311" t="s">
        <v>3014</v>
      </c>
      <c r="S1311" t="s">
        <v>2993</v>
      </c>
      <c r="T1311">
        <v>4835986</v>
      </c>
      <c r="U1311">
        <v>4837138</v>
      </c>
      <c r="V1311" t="s">
        <v>504</v>
      </c>
      <c r="W1311" t="s">
        <v>503</v>
      </c>
      <c r="X1311">
        <v>29</v>
      </c>
      <c r="Y1311">
        <v>5</v>
      </c>
      <c r="Z1311" t="s">
        <v>13</v>
      </c>
      <c r="AA1311" t="s">
        <v>21</v>
      </c>
      <c r="AB1311" t="s">
        <v>2255</v>
      </c>
      <c r="AC1311">
        <v>29</v>
      </c>
      <c r="AD1311" t="s">
        <v>2256</v>
      </c>
    </row>
    <row r="1312" spans="1:30">
      <c r="A1312" t="s">
        <v>2985</v>
      </c>
      <c r="B1312" t="s">
        <v>3015</v>
      </c>
      <c r="C1312">
        <v>37.799999999999997</v>
      </c>
      <c r="D1312">
        <v>479</v>
      </c>
      <c r="E1312">
        <v>274</v>
      </c>
      <c r="F1312">
        <v>12</v>
      </c>
      <c r="G1312">
        <v>7</v>
      </c>
      <c r="H1312">
        <v>466</v>
      </c>
      <c r="I1312">
        <v>4</v>
      </c>
      <c r="J1312">
        <v>477</v>
      </c>
      <c r="K1312" s="10">
        <v>5.8099999999999997E-103</v>
      </c>
      <c r="L1312">
        <v>319</v>
      </c>
      <c r="M1312">
        <v>78.8</v>
      </c>
      <c r="N1312">
        <v>584</v>
      </c>
      <c r="O1312">
        <v>509</v>
      </c>
      <c r="P1312" t="s">
        <v>154</v>
      </c>
      <c r="Q1312" t="s">
        <v>54</v>
      </c>
      <c r="R1312" t="s">
        <v>3016</v>
      </c>
      <c r="S1312" t="s">
        <v>2996</v>
      </c>
      <c r="T1312">
        <v>4830751</v>
      </c>
      <c r="U1312">
        <v>4832330</v>
      </c>
      <c r="V1312" t="s">
        <v>504</v>
      </c>
      <c r="W1312" t="s">
        <v>502</v>
      </c>
      <c r="X1312">
        <v>29</v>
      </c>
      <c r="Y1312">
        <v>5</v>
      </c>
      <c r="Z1312" t="s">
        <v>13</v>
      </c>
      <c r="AA1312" t="s">
        <v>21</v>
      </c>
      <c r="AB1312" t="s">
        <v>2255</v>
      </c>
      <c r="AC1312">
        <v>29</v>
      </c>
      <c r="AD1312" t="s">
        <v>2256</v>
      </c>
    </row>
    <row r="1313" spans="1:30">
      <c r="A1313" t="s">
        <v>2989</v>
      </c>
      <c r="B1313" t="s">
        <v>2967</v>
      </c>
      <c r="C1313">
        <v>44.1</v>
      </c>
      <c r="D1313">
        <v>2182</v>
      </c>
      <c r="E1313">
        <v>1138</v>
      </c>
      <c r="F1313">
        <v>33</v>
      </c>
      <c r="G1313">
        <v>9</v>
      </c>
      <c r="H1313">
        <v>2155</v>
      </c>
      <c r="I1313">
        <v>9</v>
      </c>
      <c r="J1313">
        <v>2144</v>
      </c>
      <c r="K1313">
        <v>0</v>
      </c>
      <c r="L1313">
        <v>1705</v>
      </c>
      <c r="M1313">
        <v>99.6</v>
      </c>
      <c r="N1313">
        <v>2155</v>
      </c>
      <c r="O1313">
        <v>2144</v>
      </c>
      <c r="P1313" t="s">
        <v>154</v>
      </c>
      <c r="Q1313" t="s">
        <v>54</v>
      </c>
      <c r="R1313" t="s">
        <v>2968</v>
      </c>
      <c r="S1313" t="s">
        <v>1497</v>
      </c>
      <c r="T1313">
        <v>4838539</v>
      </c>
      <c r="U1313">
        <v>4845234</v>
      </c>
      <c r="V1313" t="s">
        <v>504</v>
      </c>
      <c r="W1313" t="s">
        <v>502</v>
      </c>
      <c r="X1313">
        <v>29</v>
      </c>
      <c r="Y1313">
        <v>5</v>
      </c>
      <c r="Z1313" t="s">
        <v>13</v>
      </c>
      <c r="AA1313" t="s">
        <v>21</v>
      </c>
      <c r="AB1313" t="s">
        <v>2255</v>
      </c>
      <c r="AC1313">
        <v>29</v>
      </c>
      <c r="AD1313" t="s">
        <v>2256</v>
      </c>
    </row>
    <row r="1314" spans="1:30">
      <c r="A1314" t="s">
        <v>2990</v>
      </c>
      <c r="B1314" t="s">
        <v>3017</v>
      </c>
      <c r="C1314">
        <v>51.4</v>
      </c>
      <c r="D1314">
        <v>257</v>
      </c>
      <c r="E1314">
        <v>124</v>
      </c>
      <c r="F1314">
        <v>1</v>
      </c>
      <c r="G1314">
        <v>19</v>
      </c>
      <c r="H1314">
        <v>275</v>
      </c>
      <c r="I1314">
        <v>7</v>
      </c>
      <c r="J1314">
        <v>262</v>
      </c>
      <c r="K1314" s="10">
        <v>2.14E-87</v>
      </c>
      <c r="L1314">
        <v>260</v>
      </c>
      <c r="M1314">
        <v>92.8</v>
      </c>
      <c r="N1314">
        <v>277</v>
      </c>
      <c r="O1314">
        <v>265</v>
      </c>
      <c r="P1314" t="s">
        <v>154</v>
      </c>
      <c r="Q1314" t="s">
        <v>54</v>
      </c>
      <c r="R1314" t="s">
        <v>3018</v>
      </c>
      <c r="S1314" t="s">
        <v>2993</v>
      </c>
      <c r="T1314">
        <v>4835606</v>
      </c>
      <c r="U1314">
        <v>4836497</v>
      </c>
      <c r="V1314" t="s">
        <v>504</v>
      </c>
      <c r="W1314" t="s">
        <v>503</v>
      </c>
      <c r="X1314">
        <v>29</v>
      </c>
      <c r="Y1314">
        <v>5</v>
      </c>
      <c r="Z1314" t="s">
        <v>13</v>
      </c>
      <c r="AA1314" t="s">
        <v>21</v>
      </c>
      <c r="AB1314" t="s">
        <v>2255</v>
      </c>
      <c r="AC1314">
        <v>29</v>
      </c>
      <c r="AD1314" t="s">
        <v>2256</v>
      </c>
    </row>
    <row r="1315" spans="1:30">
      <c r="A1315" t="s">
        <v>2985</v>
      </c>
      <c r="B1315" t="s">
        <v>3019</v>
      </c>
      <c r="C1315">
        <v>37.799999999999997</v>
      </c>
      <c r="D1315">
        <v>479</v>
      </c>
      <c r="E1315">
        <v>274</v>
      </c>
      <c r="F1315">
        <v>12</v>
      </c>
      <c r="G1315">
        <v>7</v>
      </c>
      <c r="H1315">
        <v>466</v>
      </c>
      <c r="I1315">
        <v>4</v>
      </c>
      <c r="J1315">
        <v>477</v>
      </c>
      <c r="K1315" s="10">
        <v>6.03E-103</v>
      </c>
      <c r="L1315">
        <v>319</v>
      </c>
      <c r="M1315">
        <v>78.8</v>
      </c>
      <c r="N1315">
        <v>584</v>
      </c>
      <c r="O1315">
        <v>509</v>
      </c>
      <c r="P1315" t="s">
        <v>148</v>
      </c>
      <c r="Q1315" t="s">
        <v>54</v>
      </c>
      <c r="R1315" t="s">
        <v>3020</v>
      </c>
      <c r="S1315" t="s">
        <v>2996</v>
      </c>
      <c r="T1315">
        <v>144722</v>
      </c>
      <c r="U1315">
        <v>146301</v>
      </c>
      <c r="V1315" t="s">
        <v>564</v>
      </c>
      <c r="W1315" t="s">
        <v>503</v>
      </c>
      <c r="X1315">
        <v>29</v>
      </c>
      <c r="Y1315">
        <v>5</v>
      </c>
      <c r="Z1315" t="s">
        <v>13</v>
      </c>
      <c r="AA1315" t="s">
        <v>21</v>
      </c>
      <c r="AB1315" t="s">
        <v>2255</v>
      </c>
      <c r="AC1315">
        <v>29</v>
      </c>
      <c r="AD1315" t="s">
        <v>2256</v>
      </c>
    </row>
    <row r="1316" spans="1:30">
      <c r="A1316" t="s">
        <v>2989</v>
      </c>
      <c r="B1316" t="s">
        <v>2969</v>
      </c>
      <c r="C1316">
        <v>43.8</v>
      </c>
      <c r="D1316">
        <v>2197</v>
      </c>
      <c r="E1316">
        <v>1139</v>
      </c>
      <c r="F1316">
        <v>34</v>
      </c>
      <c r="G1316">
        <v>9</v>
      </c>
      <c r="H1316">
        <v>2155</v>
      </c>
      <c r="I1316">
        <v>9</v>
      </c>
      <c r="J1316">
        <v>2159</v>
      </c>
      <c r="K1316">
        <v>0</v>
      </c>
      <c r="L1316">
        <v>1694</v>
      </c>
      <c r="M1316">
        <v>99.6</v>
      </c>
      <c r="N1316">
        <v>2155</v>
      </c>
      <c r="O1316">
        <v>2159</v>
      </c>
      <c r="P1316" t="s">
        <v>148</v>
      </c>
      <c r="Q1316" t="s">
        <v>54</v>
      </c>
      <c r="R1316" t="s">
        <v>2970</v>
      </c>
      <c r="S1316" t="s">
        <v>1497</v>
      </c>
      <c r="T1316">
        <v>131672</v>
      </c>
      <c r="U1316">
        <v>138902</v>
      </c>
      <c r="V1316" t="s">
        <v>564</v>
      </c>
      <c r="W1316" t="s">
        <v>503</v>
      </c>
      <c r="X1316">
        <v>29</v>
      </c>
      <c r="Y1316">
        <v>5</v>
      </c>
      <c r="Z1316" t="s">
        <v>13</v>
      </c>
      <c r="AA1316" t="s">
        <v>21</v>
      </c>
      <c r="AB1316" t="s">
        <v>2255</v>
      </c>
      <c r="AC1316">
        <v>29</v>
      </c>
      <c r="AD1316" t="s">
        <v>2256</v>
      </c>
    </row>
    <row r="1317" spans="1:30">
      <c r="A1317" t="s">
        <v>2990</v>
      </c>
      <c r="B1317" t="s">
        <v>3021</v>
      </c>
      <c r="C1317">
        <v>51.4</v>
      </c>
      <c r="D1317">
        <v>257</v>
      </c>
      <c r="E1317">
        <v>124</v>
      </c>
      <c r="F1317">
        <v>1</v>
      </c>
      <c r="G1317">
        <v>19</v>
      </c>
      <c r="H1317">
        <v>275</v>
      </c>
      <c r="I1317">
        <v>7</v>
      </c>
      <c r="J1317">
        <v>262</v>
      </c>
      <c r="K1317" s="10">
        <v>2.2199999999999998E-87</v>
      </c>
      <c r="L1317">
        <v>260</v>
      </c>
      <c r="M1317">
        <v>92.8</v>
      </c>
      <c r="N1317">
        <v>277</v>
      </c>
      <c r="O1317">
        <v>265</v>
      </c>
      <c r="P1317" t="s">
        <v>148</v>
      </c>
      <c r="Q1317" t="s">
        <v>54</v>
      </c>
      <c r="R1317" t="s">
        <v>3022</v>
      </c>
      <c r="S1317" t="s">
        <v>2993</v>
      </c>
      <c r="T1317">
        <v>140555</v>
      </c>
      <c r="U1317">
        <v>141446</v>
      </c>
      <c r="V1317" t="s">
        <v>564</v>
      </c>
      <c r="W1317" t="s">
        <v>502</v>
      </c>
      <c r="X1317">
        <v>29</v>
      </c>
      <c r="Y1317">
        <v>5</v>
      </c>
      <c r="Z1317" t="s">
        <v>13</v>
      </c>
      <c r="AA1317" t="s">
        <v>21</v>
      </c>
      <c r="AB1317" t="s">
        <v>2255</v>
      </c>
      <c r="AC1317">
        <v>29</v>
      </c>
      <c r="AD1317" t="s">
        <v>2256</v>
      </c>
    </row>
    <row r="1318" spans="1:30">
      <c r="A1318" t="s">
        <v>2985</v>
      </c>
      <c r="B1318" t="s">
        <v>3023</v>
      </c>
      <c r="C1318">
        <v>37.799999999999997</v>
      </c>
      <c r="D1318">
        <v>479</v>
      </c>
      <c r="E1318">
        <v>274</v>
      </c>
      <c r="F1318">
        <v>12</v>
      </c>
      <c r="G1318">
        <v>7</v>
      </c>
      <c r="H1318">
        <v>466</v>
      </c>
      <c r="I1318">
        <v>4</v>
      </c>
      <c r="J1318">
        <v>477</v>
      </c>
      <c r="K1318" s="10">
        <v>4.11E-103</v>
      </c>
      <c r="L1318">
        <v>320</v>
      </c>
      <c r="M1318">
        <v>78.8</v>
      </c>
      <c r="N1318">
        <v>584</v>
      </c>
      <c r="O1318">
        <v>509</v>
      </c>
      <c r="P1318" t="s">
        <v>155</v>
      </c>
      <c r="Q1318" t="s">
        <v>54</v>
      </c>
      <c r="R1318" t="s">
        <v>3024</v>
      </c>
      <c r="S1318" t="s">
        <v>2996</v>
      </c>
      <c r="T1318">
        <v>4856450</v>
      </c>
      <c r="U1318">
        <v>4858029</v>
      </c>
      <c r="V1318" t="s">
        <v>504</v>
      </c>
      <c r="W1318" t="s">
        <v>502</v>
      </c>
      <c r="X1318">
        <v>29</v>
      </c>
      <c r="Y1318">
        <v>5</v>
      </c>
      <c r="Z1318" t="s">
        <v>13</v>
      </c>
      <c r="AA1318" t="s">
        <v>21</v>
      </c>
      <c r="AB1318" t="s">
        <v>2255</v>
      </c>
      <c r="AC1318">
        <v>29</v>
      </c>
      <c r="AD1318" t="s">
        <v>2256</v>
      </c>
    </row>
    <row r="1319" spans="1:30">
      <c r="A1319" t="s">
        <v>2989</v>
      </c>
      <c r="B1319" t="s">
        <v>1508</v>
      </c>
      <c r="C1319">
        <v>45.9</v>
      </c>
      <c r="D1319">
        <v>1879</v>
      </c>
      <c r="E1319">
        <v>944</v>
      </c>
      <c r="F1319">
        <v>27</v>
      </c>
      <c r="G1319">
        <v>294</v>
      </c>
      <c r="H1319">
        <v>2139</v>
      </c>
      <c r="I1319">
        <v>2</v>
      </c>
      <c r="J1319">
        <v>1840</v>
      </c>
      <c r="K1319">
        <v>0</v>
      </c>
      <c r="L1319">
        <v>1575</v>
      </c>
      <c r="M1319">
        <v>85.7</v>
      </c>
      <c r="N1319">
        <v>2155</v>
      </c>
      <c r="O1319">
        <v>1842</v>
      </c>
      <c r="P1319" t="s">
        <v>155</v>
      </c>
      <c r="Q1319" t="s">
        <v>54</v>
      </c>
      <c r="R1319" t="s">
        <v>1509</v>
      </c>
      <c r="S1319" t="s">
        <v>1497</v>
      </c>
      <c r="T1319">
        <v>4864976</v>
      </c>
      <c r="U1319">
        <v>4870889</v>
      </c>
      <c r="V1319" t="s">
        <v>504</v>
      </c>
      <c r="W1319" t="s">
        <v>502</v>
      </c>
      <c r="X1319">
        <v>29</v>
      </c>
      <c r="Y1319">
        <v>5</v>
      </c>
      <c r="Z1319" t="s">
        <v>13</v>
      </c>
      <c r="AA1319" t="s">
        <v>21</v>
      </c>
      <c r="AB1319" t="s">
        <v>2255</v>
      </c>
      <c r="AC1319">
        <v>29</v>
      </c>
      <c r="AD1319" t="s">
        <v>2256</v>
      </c>
    </row>
    <row r="1320" spans="1:30">
      <c r="A1320" t="s">
        <v>2990</v>
      </c>
      <c r="B1320" t="s">
        <v>3025</v>
      </c>
      <c r="C1320">
        <v>51.4</v>
      </c>
      <c r="D1320">
        <v>257</v>
      </c>
      <c r="E1320">
        <v>124</v>
      </c>
      <c r="F1320">
        <v>1</v>
      </c>
      <c r="G1320">
        <v>19</v>
      </c>
      <c r="H1320">
        <v>275</v>
      </c>
      <c r="I1320">
        <v>7</v>
      </c>
      <c r="J1320">
        <v>262</v>
      </c>
      <c r="K1320" s="10">
        <v>2.13E-87</v>
      </c>
      <c r="L1320">
        <v>260</v>
      </c>
      <c r="M1320">
        <v>92.8</v>
      </c>
      <c r="N1320">
        <v>277</v>
      </c>
      <c r="O1320">
        <v>265</v>
      </c>
      <c r="P1320" t="s">
        <v>155</v>
      </c>
      <c r="Q1320" t="s">
        <v>54</v>
      </c>
      <c r="R1320" t="s">
        <v>3026</v>
      </c>
      <c r="S1320" t="s">
        <v>2993</v>
      </c>
      <c r="T1320">
        <v>4861045</v>
      </c>
      <c r="U1320">
        <v>4862244</v>
      </c>
      <c r="V1320" t="s">
        <v>504</v>
      </c>
      <c r="W1320" t="s">
        <v>503</v>
      </c>
      <c r="X1320">
        <v>29</v>
      </c>
      <c r="Y1320">
        <v>5</v>
      </c>
      <c r="Z1320" t="s">
        <v>13</v>
      </c>
      <c r="AA1320" t="s">
        <v>21</v>
      </c>
      <c r="AB1320" t="s">
        <v>2255</v>
      </c>
      <c r="AC1320">
        <v>29</v>
      </c>
      <c r="AD1320" t="s">
        <v>2256</v>
      </c>
    </row>
    <row r="1321" spans="1:30">
      <c r="A1321" t="s">
        <v>2985</v>
      </c>
      <c r="B1321" t="s">
        <v>3027</v>
      </c>
      <c r="C1321">
        <v>37.799999999999997</v>
      </c>
      <c r="D1321">
        <v>479</v>
      </c>
      <c r="E1321">
        <v>274</v>
      </c>
      <c r="F1321">
        <v>12</v>
      </c>
      <c r="G1321">
        <v>7</v>
      </c>
      <c r="H1321">
        <v>466</v>
      </c>
      <c r="I1321">
        <v>4</v>
      </c>
      <c r="J1321">
        <v>477</v>
      </c>
      <c r="K1321" s="10">
        <v>5.8199999999999998E-103</v>
      </c>
      <c r="L1321">
        <v>319</v>
      </c>
      <c r="M1321">
        <v>78.8</v>
      </c>
      <c r="N1321">
        <v>584</v>
      </c>
      <c r="O1321">
        <v>509</v>
      </c>
      <c r="P1321" t="s">
        <v>156</v>
      </c>
      <c r="Q1321" t="s">
        <v>54</v>
      </c>
      <c r="R1321" t="s">
        <v>3028</v>
      </c>
      <c r="S1321" t="s">
        <v>2996</v>
      </c>
      <c r="T1321">
        <v>217355</v>
      </c>
      <c r="U1321">
        <v>218934</v>
      </c>
      <c r="V1321" t="s">
        <v>504</v>
      </c>
      <c r="W1321" t="s">
        <v>503</v>
      </c>
      <c r="X1321">
        <v>29</v>
      </c>
      <c r="Y1321">
        <v>5</v>
      </c>
      <c r="Z1321" t="s">
        <v>13</v>
      </c>
      <c r="AA1321" t="s">
        <v>21</v>
      </c>
      <c r="AB1321" t="s">
        <v>2255</v>
      </c>
      <c r="AC1321">
        <v>29</v>
      </c>
      <c r="AD1321" t="s">
        <v>2256</v>
      </c>
    </row>
    <row r="1322" spans="1:30">
      <c r="A1322" t="s">
        <v>2989</v>
      </c>
      <c r="B1322" t="s">
        <v>2971</v>
      </c>
      <c r="C1322">
        <v>43.7</v>
      </c>
      <c r="D1322">
        <v>2199</v>
      </c>
      <c r="E1322">
        <v>1137</v>
      </c>
      <c r="F1322">
        <v>35</v>
      </c>
      <c r="G1322">
        <v>9</v>
      </c>
      <c r="H1322">
        <v>2155</v>
      </c>
      <c r="I1322">
        <v>9</v>
      </c>
      <c r="J1322">
        <v>2159</v>
      </c>
      <c r="K1322">
        <v>0</v>
      </c>
      <c r="L1322">
        <v>1690</v>
      </c>
      <c r="M1322">
        <v>99.6</v>
      </c>
      <c r="N1322">
        <v>2155</v>
      </c>
      <c r="O1322">
        <v>2159</v>
      </c>
      <c r="P1322" t="s">
        <v>156</v>
      </c>
      <c r="Q1322" t="s">
        <v>54</v>
      </c>
      <c r="R1322" t="s">
        <v>2972</v>
      </c>
      <c r="S1322" t="s">
        <v>1497</v>
      </c>
      <c r="T1322">
        <v>204323</v>
      </c>
      <c r="U1322">
        <v>211223</v>
      </c>
      <c r="V1322" t="s">
        <v>504</v>
      </c>
      <c r="W1322" t="s">
        <v>503</v>
      </c>
      <c r="X1322">
        <v>29</v>
      </c>
      <c r="Y1322">
        <v>5</v>
      </c>
      <c r="Z1322" t="s">
        <v>13</v>
      </c>
      <c r="AA1322" t="s">
        <v>21</v>
      </c>
      <c r="AB1322" t="s">
        <v>2255</v>
      </c>
      <c r="AC1322">
        <v>29</v>
      </c>
      <c r="AD1322" t="s">
        <v>2256</v>
      </c>
    </row>
    <row r="1323" spans="1:30">
      <c r="A1323" t="s">
        <v>2990</v>
      </c>
      <c r="B1323" t="s">
        <v>3029</v>
      </c>
      <c r="C1323">
        <v>51.4</v>
      </c>
      <c r="D1323">
        <v>257</v>
      </c>
      <c r="E1323">
        <v>124</v>
      </c>
      <c r="F1323">
        <v>1</v>
      </c>
      <c r="G1323">
        <v>19</v>
      </c>
      <c r="H1323">
        <v>275</v>
      </c>
      <c r="I1323">
        <v>7</v>
      </c>
      <c r="J1323">
        <v>262</v>
      </c>
      <c r="K1323" s="10">
        <v>2.14E-87</v>
      </c>
      <c r="L1323">
        <v>260</v>
      </c>
      <c r="M1323">
        <v>92.8</v>
      </c>
      <c r="N1323">
        <v>277</v>
      </c>
      <c r="O1323">
        <v>265</v>
      </c>
      <c r="P1323" t="s">
        <v>156</v>
      </c>
      <c r="Q1323" t="s">
        <v>54</v>
      </c>
      <c r="R1323" t="s">
        <v>3030</v>
      </c>
      <c r="S1323" t="s">
        <v>2993</v>
      </c>
      <c r="T1323">
        <v>213188</v>
      </c>
      <c r="U1323">
        <v>214079</v>
      </c>
      <c r="V1323" t="s">
        <v>504</v>
      </c>
      <c r="W1323" t="s">
        <v>502</v>
      </c>
      <c r="X1323">
        <v>29</v>
      </c>
      <c r="Y1323">
        <v>5</v>
      </c>
      <c r="Z1323" t="s">
        <v>13</v>
      </c>
      <c r="AA1323" t="s">
        <v>21</v>
      </c>
      <c r="AB1323" t="s">
        <v>2255</v>
      </c>
      <c r="AC1323">
        <v>29</v>
      </c>
      <c r="AD1323" t="s">
        <v>2256</v>
      </c>
    </row>
    <row r="1324" spans="1:30">
      <c r="A1324" t="s">
        <v>2985</v>
      </c>
      <c r="B1324" t="s">
        <v>3031</v>
      </c>
      <c r="C1324">
        <v>39.1</v>
      </c>
      <c r="D1324">
        <v>530</v>
      </c>
      <c r="E1324">
        <v>299</v>
      </c>
      <c r="F1324">
        <v>12</v>
      </c>
      <c r="G1324">
        <v>7</v>
      </c>
      <c r="H1324">
        <v>517</v>
      </c>
      <c r="I1324">
        <v>4</v>
      </c>
      <c r="J1324">
        <v>528</v>
      </c>
      <c r="K1324" s="10">
        <v>1.3700000000000001E-120</v>
      </c>
      <c r="L1324">
        <v>372</v>
      </c>
      <c r="M1324">
        <v>87.5</v>
      </c>
      <c r="N1324">
        <v>584</v>
      </c>
      <c r="O1324">
        <v>724</v>
      </c>
      <c r="P1324" t="s">
        <v>157</v>
      </c>
      <c r="Q1324" t="s">
        <v>54</v>
      </c>
      <c r="R1324" t="s">
        <v>3032</v>
      </c>
      <c r="S1324" t="s">
        <v>2988</v>
      </c>
      <c r="T1324">
        <v>4823898</v>
      </c>
      <c r="U1324">
        <v>4826230</v>
      </c>
      <c r="V1324" t="s">
        <v>504</v>
      </c>
      <c r="W1324" t="s">
        <v>502</v>
      </c>
      <c r="X1324">
        <v>29</v>
      </c>
      <c r="Y1324">
        <v>5</v>
      </c>
      <c r="Z1324" t="s">
        <v>13</v>
      </c>
      <c r="AA1324" t="s">
        <v>21</v>
      </c>
      <c r="AB1324" t="s">
        <v>2255</v>
      </c>
      <c r="AC1324">
        <v>29</v>
      </c>
      <c r="AD1324" t="s">
        <v>2256</v>
      </c>
    </row>
    <row r="1325" spans="1:30">
      <c r="A1325" t="s">
        <v>2989</v>
      </c>
      <c r="B1325" t="s">
        <v>2973</v>
      </c>
      <c r="C1325">
        <v>44</v>
      </c>
      <c r="D1325">
        <v>2184</v>
      </c>
      <c r="E1325">
        <v>1137</v>
      </c>
      <c r="F1325">
        <v>34</v>
      </c>
      <c r="G1325">
        <v>9</v>
      </c>
      <c r="H1325">
        <v>2155</v>
      </c>
      <c r="I1325">
        <v>9</v>
      </c>
      <c r="J1325">
        <v>2144</v>
      </c>
      <c r="K1325">
        <v>0</v>
      </c>
      <c r="L1325">
        <v>1699</v>
      </c>
      <c r="M1325">
        <v>99.6</v>
      </c>
      <c r="N1325">
        <v>2155</v>
      </c>
      <c r="O1325">
        <v>2144</v>
      </c>
      <c r="P1325" t="s">
        <v>157</v>
      </c>
      <c r="Q1325" t="s">
        <v>54</v>
      </c>
      <c r="R1325" t="s">
        <v>2974</v>
      </c>
      <c r="S1325" t="s">
        <v>1497</v>
      </c>
      <c r="T1325">
        <v>4831701</v>
      </c>
      <c r="U1325">
        <v>4838525</v>
      </c>
      <c r="V1325" t="s">
        <v>504</v>
      </c>
      <c r="W1325" t="s">
        <v>502</v>
      </c>
      <c r="X1325">
        <v>29</v>
      </c>
      <c r="Y1325">
        <v>5</v>
      </c>
      <c r="Z1325" t="s">
        <v>13</v>
      </c>
      <c r="AA1325" t="s">
        <v>21</v>
      </c>
      <c r="AB1325" t="s">
        <v>2255</v>
      </c>
      <c r="AC1325">
        <v>29</v>
      </c>
      <c r="AD1325" t="s">
        <v>2256</v>
      </c>
    </row>
    <row r="1326" spans="1:30">
      <c r="A1326" t="s">
        <v>2990</v>
      </c>
      <c r="B1326" t="s">
        <v>3033</v>
      </c>
      <c r="C1326">
        <v>51.4</v>
      </c>
      <c r="D1326">
        <v>257</v>
      </c>
      <c r="E1326">
        <v>124</v>
      </c>
      <c r="F1326">
        <v>1</v>
      </c>
      <c r="G1326">
        <v>19</v>
      </c>
      <c r="H1326">
        <v>275</v>
      </c>
      <c r="I1326">
        <v>7</v>
      </c>
      <c r="J1326">
        <v>262</v>
      </c>
      <c r="K1326" s="10">
        <v>2.16E-87</v>
      </c>
      <c r="L1326">
        <v>260</v>
      </c>
      <c r="M1326">
        <v>92.8</v>
      </c>
      <c r="N1326">
        <v>277</v>
      </c>
      <c r="O1326">
        <v>265</v>
      </c>
      <c r="P1326" t="s">
        <v>157</v>
      </c>
      <c r="Q1326" t="s">
        <v>54</v>
      </c>
      <c r="R1326" t="s">
        <v>3034</v>
      </c>
      <c r="S1326" t="s">
        <v>2993</v>
      </c>
      <c r="T1326">
        <v>4828511</v>
      </c>
      <c r="U1326">
        <v>4829693</v>
      </c>
      <c r="V1326" t="s">
        <v>504</v>
      </c>
      <c r="W1326" t="s">
        <v>503</v>
      </c>
      <c r="X1326">
        <v>29</v>
      </c>
      <c r="Y1326">
        <v>5</v>
      </c>
      <c r="Z1326" t="s">
        <v>13</v>
      </c>
      <c r="AA1326" t="s">
        <v>21</v>
      </c>
      <c r="AB1326" t="s">
        <v>2255</v>
      </c>
      <c r="AC1326">
        <v>29</v>
      </c>
      <c r="AD1326" t="s">
        <v>2256</v>
      </c>
    </row>
    <row r="1327" spans="1:30">
      <c r="A1327" t="s">
        <v>2985</v>
      </c>
      <c r="B1327" t="s">
        <v>3035</v>
      </c>
      <c r="C1327">
        <v>37.799999999999997</v>
      </c>
      <c r="D1327">
        <v>479</v>
      </c>
      <c r="E1327">
        <v>274</v>
      </c>
      <c r="F1327">
        <v>12</v>
      </c>
      <c r="G1327">
        <v>7</v>
      </c>
      <c r="H1327">
        <v>466</v>
      </c>
      <c r="I1327">
        <v>4</v>
      </c>
      <c r="J1327">
        <v>477</v>
      </c>
      <c r="K1327" s="10">
        <v>5.8199999999999998E-103</v>
      </c>
      <c r="L1327">
        <v>319</v>
      </c>
      <c r="M1327">
        <v>78.8</v>
      </c>
      <c r="N1327">
        <v>584</v>
      </c>
      <c r="O1327">
        <v>509</v>
      </c>
      <c r="P1327" t="s">
        <v>158</v>
      </c>
      <c r="Q1327" t="s">
        <v>54</v>
      </c>
      <c r="R1327" t="s">
        <v>3036</v>
      </c>
      <c r="S1327" t="s">
        <v>2996</v>
      </c>
      <c r="T1327">
        <v>4808410</v>
      </c>
      <c r="U1327">
        <v>4809989</v>
      </c>
      <c r="V1327" t="s">
        <v>504</v>
      </c>
      <c r="W1327" t="s">
        <v>502</v>
      </c>
      <c r="X1327">
        <v>29</v>
      </c>
      <c r="Y1327">
        <v>5</v>
      </c>
      <c r="Z1327" t="s">
        <v>13</v>
      </c>
      <c r="AA1327" t="s">
        <v>21</v>
      </c>
      <c r="AB1327" t="s">
        <v>2255</v>
      </c>
      <c r="AC1327">
        <v>29</v>
      </c>
      <c r="AD1327" t="s">
        <v>2256</v>
      </c>
    </row>
    <row r="1328" spans="1:30">
      <c r="A1328" t="s">
        <v>2989</v>
      </c>
      <c r="B1328" t="s">
        <v>2975</v>
      </c>
      <c r="C1328">
        <v>46.9</v>
      </c>
      <c r="D1328">
        <v>1811</v>
      </c>
      <c r="E1328">
        <v>893</v>
      </c>
      <c r="F1328">
        <v>25</v>
      </c>
      <c r="G1328">
        <v>377</v>
      </c>
      <c r="H1328">
        <v>2155</v>
      </c>
      <c r="I1328">
        <v>26</v>
      </c>
      <c r="J1328">
        <v>1799</v>
      </c>
      <c r="K1328">
        <v>0</v>
      </c>
      <c r="L1328">
        <v>1570</v>
      </c>
      <c r="M1328">
        <v>82.6</v>
      </c>
      <c r="N1328">
        <v>2155</v>
      </c>
      <c r="O1328">
        <v>1799</v>
      </c>
      <c r="P1328" t="s">
        <v>158</v>
      </c>
      <c r="Q1328" t="s">
        <v>54</v>
      </c>
      <c r="R1328" t="s">
        <v>2976</v>
      </c>
      <c r="S1328" t="s">
        <v>1497</v>
      </c>
      <c r="T1328">
        <v>4817284</v>
      </c>
      <c r="U1328">
        <v>4823318</v>
      </c>
      <c r="V1328" t="s">
        <v>504</v>
      </c>
      <c r="W1328" t="s">
        <v>502</v>
      </c>
      <c r="X1328">
        <v>29</v>
      </c>
      <c r="Y1328">
        <v>5</v>
      </c>
      <c r="Z1328" t="s">
        <v>13</v>
      </c>
      <c r="AA1328" t="s">
        <v>21</v>
      </c>
      <c r="AB1328" t="s">
        <v>2255</v>
      </c>
      <c r="AC1328">
        <v>29</v>
      </c>
      <c r="AD1328" t="s">
        <v>2256</v>
      </c>
    </row>
    <row r="1329" spans="1:30">
      <c r="A1329" t="s">
        <v>2990</v>
      </c>
      <c r="B1329" t="s">
        <v>3037</v>
      </c>
      <c r="C1329">
        <v>51.4</v>
      </c>
      <c r="D1329">
        <v>257</v>
      </c>
      <c r="E1329">
        <v>124</v>
      </c>
      <c r="F1329">
        <v>1</v>
      </c>
      <c r="G1329">
        <v>19</v>
      </c>
      <c r="H1329">
        <v>275</v>
      </c>
      <c r="I1329">
        <v>7</v>
      </c>
      <c r="J1329">
        <v>262</v>
      </c>
      <c r="K1329" s="10">
        <v>2.14E-87</v>
      </c>
      <c r="L1329">
        <v>260</v>
      </c>
      <c r="M1329">
        <v>92.8</v>
      </c>
      <c r="N1329">
        <v>277</v>
      </c>
      <c r="O1329">
        <v>265</v>
      </c>
      <c r="P1329" t="s">
        <v>158</v>
      </c>
      <c r="Q1329" t="s">
        <v>54</v>
      </c>
      <c r="R1329" t="s">
        <v>3038</v>
      </c>
      <c r="S1329" t="s">
        <v>2993</v>
      </c>
      <c r="T1329">
        <v>4813265</v>
      </c>
      <c r="U1329">
        <v>4814156</v>
      </c>
      <c r="V1329" t="s">
        <v>504</v>
      </c>
      <c r="W1329" t="s">
        <v>503</v>
      </c>
      <c r="X1329">
        <v>29</v>
      </c>
      <c r="Y1329">
        <v>5</v>
      </c>
      <c r="Z1329" t="s">
        <v>13</v>
      </c>
      <c r="AA1329" t="s">
        <v>21</v>
      </c>
      <c r="AB1329" t="s">
        <v>2255</v>
      </c>
      <c r="AC1329">
        <v>29</v>
      </c>
      <c r="AD1329" t="s">
        <v>2256</v>
      </c>
    </row>
    <row r="1330" spans="1:30">
      <c r="A1330" t="s">
        <v>2985</v>
      </c>
      <c r="B1330" t="s">
        <v>3039</v>
      </c>
      <c r="C1330">
        <v>37.799999999999997</v>
      </c>
      <c r="D1330">
        <v>479</v>
      </c>
      <c r="E1330">
        <v>274</v>
      </c>
      <c r="F1330">
        <v>12</v>
      </c>
      <c r="G1330">
        <v>7</v>
      </c>
      <c r="H1330">
        <v>466</v>
      </c>
      <c r="I1330">
        <v>4</v>
      </c>
      <c r="J1330">
        <v>477</v>
      </c>
      <c r="K1330" s="10">
        <v>5.8699999999999998E-103</v>
      </c>
      <c r="L1330">
        <v>319</v>
      </c>
      <c r="M1330">
        <v>78.8</v>
      </c>
      <c r="N1330">
        <v>584</v>
      </c>
      <c r="O1330">
        <v>509</v>
      </c>
      <c r="P1330" t="s">
        <v>159</v>
      </c>
      <c r="Q1330" t="s">
        <v>54</v>
      </c>
      <c r="R1330" t="s">
        <v>3040</v>
      </c>
      <c r="S1330" t="s">
        <v>2996</v>
      </c>
      <c r="T1330">
        <v>4825784</v>
      </c>
      <c r="U1330">
        <v>4827363</v>
      </c>
      <c r="V1330" t="s">
        <v>504</v>
      </c>
      <c r="W1330" t="s">
        <v>502</v>
      </c>
      <c r="X1330">
        <v>29</v>
      </c>
      <c r="Y1330">
        <v>5</v>
      </c>
      <c r="Z1330" t="s">
        <v>13</v>
      </c>
      <c r="AA1330" t="s">
        <v>21</v>
      </c>
      <c r="AB1330" t="s">
        <v>2255</v>
      </c>
      <c r="AC1330">
        <v>29</v>
      </c>
      <c r="AD1330" t="s">
        <v>2256</v>
      </c>
    </row>
    <row r="1331" spans="1:30">
      <c r="A1331" t="s">
        <v>2989</v>
      </c>
      <c r="B1331" t="s">
        <v>2977</v>
      </c>
      <c r="C1331">
        <v>44</v>
      </c>
      <c r="D1331">
        <v>2184</v>
      </c>
      <c r="E1331">
        <v>1137</v>
      </c>
      <c r="F1331">
        <v>34</v>
      </c>
      <c r="G1331">
        <v>9</v>
      </c>
      <c r="H1331">
        <v>2155</v>
      </c>
      <c r="I1331">
        <v>9</v>
      </c>
      <c r="J1331">
        <v>2144</v>
      </c>
      <c r="K1331">
        <v>0</v>
      </c>
      <c r="L1331">
        <v>1699</v>
      </c>
      <c r="M1331">
        <v>99.6</v>
      </c>
      <c r="N1331">
        <v>2155</v>
      </c>
      <c r="O1331">
        <v>2144</v>
      </c>
      <c r="P1331" t="s">
        <v>159</v>
      </c>
      <c r="Q1331" t="s">
        <v>54</v>
      </c>
      <c r="R1331" t="s">
        <v>2978</v>
      </c>
      <c r="S1331" t="s">
        <v>1497</v>
      </c>
      <c r="T1331">
        <v>4833635</v>
      </c>
      <c r="U1331">
        <v>4840267</v>
      </c>
      <c r="V1331" t="s">
        <v>504</v>
      </c>
      <c r="W1331" t="s">
        <v>502</v>
      </c>
      <c r="X1331">
        <v>29</v>
      </c>
      <c r="Y1331">
        <v>5</v>
      </c>
      <c r="Z1331" t="s">
        <v>13</v>
      </c>
      <c r="AA1331" t="s">
        <v>21</v>
      </c>
      <c r="AB1331" t="s">
        <v>2255</v>
      </c>
      <c r="AC1331">
        <v>29</v>
      </c>
      <c r="AD1331" t="s">
        <v>2256</v>
      </c>
    </row>
    <row r="1332" spans="1:30">
      <c r="A1332" t="s">
        <v>2990</v>
      </c>
      <c r="B1332" t="s">
        <v>3041</v>
      </c>
      <c r="C1332">
        <v>51.4</v>
      </c>
      <c r="D1332">
        <v>257</v>
      </c>
      <c r="E1332">
        <v>124</v>
      </c>
      <c r="F1332">
        <v>1</v>
      </c>
      <c r="G1332">
        <v>19</v>
      </c>
      <c r="H1332">
        <v>275</v>
      </c>
      <c r="I1332">
        <v>7</v>
      </c>
      <c r="J1332">
        <v>262</v>
      </c>
      <c r="K1332" s="10">
        <v>2.16E-87</v>
      </c>
      <c r="L1332">
        <v>260</v>
      </c>
      <c r="M1332">
        <v>92.8</v>
      </c>
      <c r="N1332">
        <v>277</v>
      </c>
      <c r="O1332">
        <v>265</v>
      </c>
      <c r="P1332" t="s">
        <v>159</v>
      </c>
      <c r="Q1332" t="s">
        <v>54</v>
      </c>
      <c r="R1332" t="s">
        <v>3042</v>
      </c>
      <c r="S1332" t="s">
        <v>2993</v>
      </c>
      <c r="T1332">
        <v>4830639</v>
      </c>
      <c r="U1332">
        <v>4831530</v>
      </c>
      <c r="V1332" t="s">
        <v>504</v>
      </c>
      <c r="W1332" t="s">
        <v>503</v>
      </c>
      <c r="X1332">
        <v>29</v>
      </c>
      <c r="Y1332">
        <v>5</v>
      </c>
      <c r="Z1332" t="s">
        <v>13</v>
      </c>
      <c r="AA1332" t="s">
        <v>21</v>
      </c>
      <c r="AB1332" t="s">
        <v>2255</v>
      </c>
      <c r="AC1332">
        <v>29</v>
      </c>
      <c r="AD1332" t="s">
        <v>2256</v>
      </c>
    </row>
    <row r="1333" spans="1:30">
      <c r="A1333" t="s">
        <v>2985</v>
      </c>
      <c r="B1333" t="s">
        <v>3043</v>
      </c>
      <c r="C1333">
        <v>37.799999999999997</v>
      </c>
      <c r="D1333">
        <v>479</v>
      </c>
      <c r="E1333">
        <v>274</v>
      </c>
      <c r="F1333">
        <v>12</v>
      </c>
      <c r="G1333">
        <v>7</v>
      </c>
      <c r="H1333">
        <v>466</v>
      </c>
      <c r="I1333">
        <v>4</v>
      </c>
      <c r="J1333">
        <v>477</v>
      </c>
      <c r="K1333" s="10">
        <v>5.8499999999999998E-103</v>
      </c>
      <c r="L1333">
        <v>319</v>
      </c>
      <c r="M1333">
        <v>78.8</v>
      </c>
      <c r="N1333">
        <v>584</v>
      </c>
      <c r="O1333">
        <v>509</v>
      </c>
      <c r="P1333" t="s">
        <v>160</v>
      </c>
      <c r="Q1333" t="s">
        <v>54</v>
      </c>
      <c r="R1333" t="s">
        <v>3044</v>
      </c>
      <c r="S1333" t="s">
        <v>2996</v>
      </c>
      <c r="T1333">
        <v>4979794</v>
      </c>
      <c r="U1333">
        <v>4981373</v>
      </c>
      <c r="V1333" t="s">
        <v>504</v>
      </c>
      <c r="W1333" t="s">
        <v>502</v>
      </c>
      <c r="X1333">
        <v>29</v>
      </c>
      <c r="Y1333">
        <v>5</v>
      </c>
      <c r="Z1333" t="s">
        <v>13</v>
      </c>
      <c r="AA1333" t="s">
        <v>21</v>
      </c>
      <c r="AB1333" t="s">
        <v>2255</v>
      </c>
      <c r="AC1333">
        <v>29</v>
      </c>
      <c r="AD1333" t="s">
        <v>2256</v>
      </c>
    </row>
    <row r="1334" spans="1:30">
      <c r="A1334" t="s">
        <v>2989</v>
      </c>
      <c r="B1334" t="s">
        <v>2979</v>
      </c>
      <c r="C1334">
        <v>44</v>
      </c>
      <c r="D1334">
        <v>2182</v>
      </c>
      <c r="E1334">
        <v>1142</v>
      </c>
      <c r="F1334">
        <v>33</v>
      </c>
      <c r="G1334">
        <v>9</v>
      </c>
      <c r="H1334">
        <v>2155</v>
      </c>
      <c r="I1334">
        <v>9</v>
      </c>
      <c r="J1334">
        <v>2144</v>
      </c>
      <c r="K1334">
        <v>0</v>
      </c>
      <c r="L1334">
        <v>1707</v>
      </c>
      <c r="M1334">
        <v>99.6</v>
      </c>
      <c r="N1334">
        <v>2155</v>
      </c>
      <c r="O1334">
        <v>2144</v>
      </c>
      <c r="P1334" t="s">
        <v>160</v>
      </c>
      <c r="Q1334" t="s">
        <v>54</v>
      </c>
      <c r="R1334" t="s">
        <v>2980</v>
      </c>
      <c r="S1334" t="s">
        <v>1497</v>
      </c>
      <c r="T1334">
        <v>4987635</v>
      </c>
      <c r="U1334">
        <v>4994267</v>
      </c>
      <c r="V1334" t="s">
        <v>504</v>
      </c>
      <c r="W1334" t="s">
        <v>502</v>
      </c>
      <c r="X1334">
        <v>29</v>
      </c>
      <c r="Y1334">
        <v>5</v>
      </c>
      <c r="Z1334" t="s">
        <v>13</v>
      </c>
      <c r="AA1334" t="s">
        <v>21</v>
      </c>
      <c r="AB1334" t="s">
        <v>2255</v>
      </c>
      <c r="AC1334">
        <v>29</v>
      </c>
      <c r="AD1334" t="s">
        <v>2256</v>
      </c>
    </row>
    <row r="1335" spans="1:30">
      <c r="A1335" t="s">
        <v>2990</v>
      </c>
      <c r="B1335" t="s">
        <v>3045</v>
      </c>
      <c r="C1335">
        <v>51.8</v>
      </c>
      <c r="D1335">
        <v>257</v>
      </c>
      <c r="E1335">
        <v>123</v>
      </c>
      <c r="F1335">
        <v>1</v>
      </c>
      <c r="G1335">
        <v>19</v>
      </c>
      <c r="H1335">
        <v>275</v>
      </c>
      <c r="I1335">
        <v>7</v>
      </c>
      <c r="J1335">
        <v>262</v>
      </c>
      <c r="K1335" s="10">
        <v>2.6599999999999998E-88</v>
      </c>
      <c r="L1335">
        <v>262</v>
      </c>
      <c r="M1335">
        <v>92.8</v>
      </c>
      <c r="N1335">
        <v>277</v>
      </c>
      <c r="O1335">
        <v>265</v>
      </c>
      <c r="P1335" t="s">
        <v>160</v>
      </c>
      <c r="Q1335" t="s">
        <v>54</v>
      </c>
      <c r="R1335" t="s">
        <v>3046</v>
      </c>
      <c r="S1335" t="s">
        <v>2993</v>
      </c>
      <c r="T1335">
        <v>4984550</v>
      </c>
      <c r="U1335">
        <v>4985530</v>
      </c>
      <c r="V1335" t="s">
        <v>504</v>
      </c>
      <c r="W1335" t="s">
        <v>503</v>
      </c>
      <c r="X1335">
        <v>29</v>
      </c>
      <c r="Y1335">
        <v>5</v>
      </c>
      <c r="Z1335" t="s">
        <v>13</v>
      </c>
      <c r="AA1335" t="s">
        <v>21</v>
      </c>
      <c r="AB1335" t="s">
        <v>2255</v>
      </c>
      <c r="AC1335">
        <v>29</v>
      </c>
      <c r="AD1335" t="s">
        <v>2256</v>
      </c>
    </row>
    <row r="1336" spans="1:30">
      <c r="A1336" t="s">
        <v>2985</v>
      </c>
      <c r="B1336" t="s">
        <v>3047</v>
      </c>
      <c r="C1336">
        <v>39.1</v>
      </c>
      <c r="D1336">
        <v>530</v>
      </c>
      <c r="E1336">
        <v>299</v>
      </c>
      <c r="F1336">
        <v>12</v>
      </c>
      <c r="G1336">
        <v>7</v>
      </c>
      <c r="H1336">
        <v>517</v>
      </c>
      <c r="I1336">
        <v>4</v>
      </c>
      <c r="J1336">
        <v>528</v>
      </c>
      <c r="K1336" s="10">
        <v>1.43E-120</v>
      </c>
      <c r="L1336">
        <v>372</v>
      </c>
      <c r="M1336">
        <v>87.5</v>
      </c>
      <c r="N1336">
        <v>584</v>
      </c>
      <c r="O1336">
        <v>724</v>
      </c>
      <c r="P1336" t="s">
        <v>161</v>
      </c>
      <c r="Q1336" t="s">
        <v>54</v>
      </c>
      <c r="R1336" t="s">
        <v>3048</v>
      </c>
      <c r="S1336" t="s">
        <v>2988</v>
      </c>
      <c r="T1336">
        <v>2513164</v>
      </c>
      <c r="U1336">
        <v>2515435</v>
      </c>
      <c r="V1336" t="s">
        <v>517</v>
      </c>
      <c r="W1336" t="s">
        <v>502</v>
      </c>
      <c r="X1336">
        <v>29</v>
      </c>
      <c r="Y1336">
        <v>5</v>
      </c>
      <c r="Z1336" t="s">
        <v>13</v>
      </c>
      <c r="AA1336" t="s">
        <v>21</v>
      </c>
      <c r="AB1336" t="s">
        <v>2255</v>
      </c>
      <c r="AC1336">
        <v>29</v>
      </c>
      <c r="AD1336" t="s">
        <v>2256</v>
      </c>
    </row>
    <row r="1337" spans="1:30">
      <c r="A1337" t="s">
        <v>2989</v>
      </c>
      <c r="B1337" t="s">
        <v>2981</v>
      </c>
      <c r="C1337">
        <v>43.9</v>
      </c>
      <c r="D1337">
        <v>2182</v>
      </c>
      <c r="E1337">
        <v>1143</v>
      </c>
      <c r="F1337">
        <v>33</v>
      </c>
      <c r="G1337">
        <v>9</v>
      </c>
      <c r="H1337">
        <v>2155</v>
      </c>
      <c r="I1337">
        <v>9</v>
      </c>
      <c r="J1337">
        <v>2144</v>
      </c>
      <c r="K1337">
        <v>0</v>
      </c>
      <c r="L1337">
        <v>1700</v>
      </c>
      <c r="M1337">
        <v>99.6</v>
      </c>
      <c r="N1337">
        <v>2155</v>
      </c>
      <c r="O1337">
        <v>2144</v>
      </c>
      <c r="P1337" t="s">
        <v>161</v>
      </c>
      <c r="Q1337" t="s">
        <v>54</v>
      </c>
      <c r="R1337" t="s">
        <v>2982</v>
      </c>
      <c r="S1337" t="s">
        <v>1497</v>
      </c>
      <c r="T1337">
        <v>2521020</v>
      </c>
      <c r="U1337">
        <v>2527652</v>
      </c>
      <c r="V1337" t="s">
        <v>517</v>
      </c>
      <c r="W1337" t="s">
        <v>502</v>
      </c>
      <c r="X1337">
        <v>29</v>
      </c>
      <c r="Y1337">
        <v>5</v>
      </c>
      <c r="Z1337" t="s">
        <v>13</v>
      </c>
      <c r="AA1337" t="s">
        <v>21</v>
      </c>
      <c r="AB1337" t="s">
        <v>2255</v>
      </c>
      <c r="AC1337">
        <v>29</v>
      </c>
      <c r="AD1337" t="s">
        <v>2256</v>
      </c>
    </row>
    <row r="1338" spans="1:30">
      <c r="A1338" t="s">
        <v>2990</v>
      </c>
      <c r="B1338" t="s">
        <v>3049</v>
      </c>
      <c r="C1338">
        <v>51.8</v>
      </c>
      <c r="D1338">
        <v>257</v>
      </c>
      <c r="E1338">
        <v>123</v>
      </c>
      <c r="F1338">
        <v>1</v>
      </c>
      <c r="G1338">
        <v>19</v>
      </c>
      <c r="H1338">
        <v>275</v>
      </c>
      <c r="I1338">
        <v>7</v>
      </c>
      <c r="J1338">
        <v>262</v>
      </c>
      <c r="K1338" s="10">
        <v>2.79E-88</v>
      </c>
      <c r="L1338">
        <v>262</v>
      </c>
      <c r="M1338">
        <v>92.8</v>
      </c>
      <c r="N1338">
        <v>277</v>
      </c>
      <c r="O1338">
        <v>265</v>
      </c>
      <c r="P1338" t="s">
        <v>161</v>
      </c>
      <c r="Q1338" t="s">
        <v>54</v>
      </c>
      <c r="R1338" t="s">
        <v>3050</v>
      </c>
      <c r="S1338" t="s">
        <v>2993</v>
      </c>
      <c r="T1338">
        <v>2517697</v>
      </c>
      <c r="U1338">
        <v>2518968</v>
      </c>
      <c r="V1338" t="s">
        <v>517</v>
      </c>
      <c r="W1338" t="s">
        <v>503</v>
      </c>
      <c r="X1338">
        <v>29</v>
      </c>
      <c r="Y1338">
        <v>5</v>
      </c>
      <c r="Z1338" t="s">
        <v>13</v>
      </c>
      <c r="AA1338" t="s">
        <v>21</v>
      </c>
      <c r="AB1338" t="s">
        <v>2255</v>
      </c>
      <c r="AC1338">
        <v>29</v>
      </c>
      <c r="AD1338" t="s">
        <v>2256</v>
      </c>
    </row>
    <row r="1339" spans="1:30">
      <c r="A1339" t="s">
        <v>2985</v>
      </c>
      <c r="B1339" t="s">
        <v>3051</v>
      </c>
      <c r="C1339">
        <v>39.1</v>
      </c>
      <c r="D1339">
        <v>530</v>
      </c>
      <c r="E1339">
        <v>299</v>
      </c>
      <c r="F1339">
        <v>12</v>
      </c>
      <c r="G1339">
        <v>7</v>
      </c>
      <c r="H1339">
        <v>517</v>
      </c>
      <c r="I1339">
        <v>4</v>
      </c>
      <c r="J1339">
        <v>528</v>
      </c>
      <c r="K1339" s="10">
        <v>1.38E-120</v>
      </c>
      <c r="L1339">
        <v>372</v>
      </c>
      <c r="M1339">
        <v>87.5</v>
      </c>
      <c r="N1339">
        <v>584</v>
      </c>
      <c r="O1339">
        <v>724</v>
      </c>
      <c r="P1339" t="s">
        <v>162</v>
      </c>
      <c r="Q1339" t="s">
        <v>54</v>
      </c>
      <c r="R1339" t="s">
        <v>3052</v>
      </c>
      <c r="S1339" t="s">
        <v>2988</v>
      </c>
      <c r="T1339">
        <v>132716</v>
      </c>
      <c r="U1339">
        <v>134987</v>
      </c>
      <c r="V1339" t="s">
        <v>504</v>
      </c>
      <c r="W1339" t="s">
        <v>503</v>
      </c>
      <c r="X1339">
        <v>29</v>
      </c>
      <c r="Y1339">
        <v>5</v>
      </c>
      <c r="Z1339" t="s">
        <v>13</v>
      </c>
      <c r="AA1339" t="s">
        <v>21</v>
      </c>
      <c r="AB1339" t="s">
        <v>2255</v>
      </c>
      <c r="AC1339">
        <v>29</v>
      </c>
      <c r="AD1339" t="s">
        <v>2256</v>
      </c>
    </row>
    <row r="1340" spans="1:30">
      <c r="A1340" t="s">
        <v>2989</v>
      </c>
      <c r="B1340" t="s">
        <v>2983</v>
      </c>
      <c r="C1340">
        <v>44.1</v>
      </c>
      <c r="D1340">
        <v>2182</v>
      </c>
      <c r="E1340">
        <v>1138</v>
      </c>
      <c r="F1340">
        <v>33</v>
      </c>
      <c r="G1340">
        <v>9</v>
      </c>
      <c r="H1340">
        <v>2155</v>
      </c>
      <c r="I1340">
        <v>9</v>
      </c>
      <c r="J1340">
        <v>2144</v>
      </c>
      <c r="K1340">
        <v>0</v>
      </c>
      <c r="L1340">
        <v>1704</v>
      </c>
      <c r="M1340">
        <v>99.6</v>
      </c>
      <c r="N1340">
        <v>2155</v>
      </c>
      <c r="O1340">
        <v>2144</v>
      </c>
      <c r="P1340" t="s">
        <v>162</v>
      </c>
      <c r="Q1340" t="s">
        <v>54</v>
      </c>
      <c r="R1340" t="s">
        <v>2984</v>
      </c>
      <c r="S1340" t="s">
        <v>1497</v>
      </c>
      <c r="T1340">
        <v>119438</v>
      </c>
      <c r="U1340">
        <v>127790</v>
      </c>
      <c r="V1340" t="s">
        <v>504</v>
      </c>
      <c r="W1340" t="s">
        <v>503</v>
      </c>
      <c r="X1340">
        <v>29</v>
      </c>
      <c r="Y1340">
        <v>5</v>
      </c>
      <c r="Z1340" t="s">
        <v>13</v>
      </c>
      <c r="AA1340" t="s">
        <v>21</v>
      </c>
      <c r="AB1340" t="s">
        <v>2255</v>
      </c>
      <c r="AC1340">
        <v>29</v>
      </c>
      <c r="AD1340" t="s">
        <v>2256</v>
      </c>
    </row>
    <row r="1341" spans="1:30">
      <c r="A1341" t="s">
        <v>2990</v>
      </c>
      <c r="B1341" t="s">
        <v>3053</v>
      </c>
      <c r="C1341">
        <v>51.4</v>
      </c>
      <c r="D1341">
        <v>257</v>
      </c>
      <c r="E1341">
        <v>124</v>
      </c>
      <c r="F1341">
        <v>1</v>
      </c>
      <c r="G1341">
        <v>19</v>
      </c>
      <c r="H1341">
        <v>275</v>
      </c>
      <c r="I1341">
        <v>7</v>
      </c>
      <c r="J1341">
        <v>262</v>
      </c>
      <c r="K1341" s="10">
        <v>2.1799999999999999E-87</v>
      </c>
      <c r="L1341">
        <v>260</v>
      </c>
      <c r="M1341">
        <v>92.8</v>
      </c>
      <c r="N1341">
        <v>277</v>
      </c>
      <c r="O1341">
        <v>265</v>
      </c>
      <c r="P1341" t="s">
        <v>162</v>
      </c>
      <c r="Q1341" t="s">
        <v>54</v>
      </c>
      <c r="R1341" t="s">
        <v>3054</v>
      </c>
      <c r="S1341" t="s">
        <v>2993</v>
      </c>
      <c r="T1341">
        <v>129241</v>
      </c>
      <c r="U1341">
        <v>130132</v>
      </c>
      <c r="V1341" t="s">
        <v>504</v>
      </c>
      <c r="W1341" t="s">
        <v>502</v>
      </c>
      <c r="X1341">
        <v>29</v>
      </c>
      <c r="Y1341">
        <v>5</v>
      </c>
      <c r="Z1341" t="s">
        <v>13</v>
      </c>
      <c r="AA1341" t="s">
        <v>21</v>
      </c>
      <c r="AB1341" t="s">
        <v>2255</v>
      </c>
      <c r="AC1341">
        <v>29</v>
      </c>
      <c r="AD1341" t="s">
        <v>2256</v>
      </c>
    </row>
    <row r="1342" spans="1:30">
      <c r="A1342" t="s">
        <v>3063</v>
      </c>
      <c r="B1342" t="s">
        <v>3064</v>
      </c>
      <c r="C1342">
        <v>36.6</v>
      </c>
      <c r="D1342">
        <v>456</v>
      </c>
      <c r="E1342">
        <v>264</v>
      </c>
      <c r="F1342">
        <v>9</v>
      </c>
      <c r="G1342">
        <v>229</v>
      </c>
      <c r="H1342">
        <v>665</v>
      </c>
      <c r="I1342">
        <v>253</v>
      </c>
      <c r="J1342">
        <v>702</v>
      </c>
      <c r="K1342" s="10">
        <v>2.4400000000000002E-72</v>
      </c>
      <c r="L1342">
        <v>268</v>
      </c>
      <c r="M1342">
        <v>21.1</v>
      </c>
      <c r="N1342">
        <v>2074</v>
      </c>
      <c r="O1342">
        <v>1679</v>
      </c>
      <c r="P1342" t="s">
        <v>150</v>
      </c>
      <c r="Q1342" t="s">
        <v>46</v>
      </c>
      <c r="R1342" t="s">
        <v>3065</v>
      </c>
      <c r="S1342" t="s">
        <v>3066</v>
      </c>
      <c r="T1342">
        <v>4635432</v>
      </c>
      <c r="U1342">
        <v>4640735</v>
      </c>
      <c r="V1342" t="s">
        <v>506</v>
      </c>
      <c r="W1342" t="s">
        <v>502</v>
      </c>
      <c r="X1342">
        <v>30</v>
      </c>
      <c r="Y1342">
        <v>10</v>
      </c>
      <c r="Z1342" t="s">
        <v>13</v>
      </c>
      <c r="AA1342" t="s">
        <v>21</v>
      </c>
      <c r="AB1342" t="s">
        <v>2255</v>
      </c>
      <c r="AC1342">
        <v>30</v>
      </c>
      <c r="AD1342" t="s">
        <v>2256</v>
      </c>
    </row>
    <row r="1343" spans="1:30">
      <c r="A1343" t="s">
        <v>3055</v>
      </c>
      <c r="B1343" t="s">
        <v>3067</v>
      </c>
      <c r="C1343">
        <v>54.9</v>
      </c>
      <c r="D1343">
        <v>215</v>
      </c>
      <c r="E1343">
        <v>78</v>
      </c>
      <c r="F1343">
        <v>2</v>
      </c>
      <c r="G1343">
        <v>1</v>
      </c>
      <c r="H1343">
        <v>215</v>
      </c>
      <c r="I1343">
        <v>122</v>
      </c>
      <c r="J1343">
        <v>317</v>
      </c>
      <c r="K1343" s="10">
        <v>4.09E-74</v>
      </c>
      <c r="L1343">
        <v>234</v>
      </c>
      <c r="M1343">
        <v>96.4</v>
      </c>
      <c r="N1343">
        <v>223</v>
      </c>
      <c r="O1343">
        <v>599</v>
      </c>
      <c r="P1343" t="s">
        <v>150</v>
      </c>
      <c r="Q1343" t="s">
        <v>46</v>
      </c>
      <c r="R1343" t="s">
        <v>3068</v>
      </c>
      <c r="S1343" t="s">
        <v>3056</v>
      </c>
      <c r="T1343">
        <v>4641432</v>
      </c>
      <c r="U1343">
        <v>4643425</v>
      </c>
      <c r="V1343" t="s">
        <v>506</v>
      </c>
      <c r="W1343" t="s">
        <v>502</v>
      </c>
      <c r="X1343">
        <v>30</v>
      </c>
      <c r="Y1343">
        <v>10</v>
      </c>
      <c r="Z1343" t="s">
        <v>13</v>
      </c>
      <c r="AA1343" t="s">
        <v>21</v>
      </c>
      <c r="AB1343" t="s">
        <v>2255</v>
      </c>
      <c r="AC1343">
        <v>30</v>
      </c>
      <c r="AD1343" t="s">
        <v>2256</v>
      </c>
    </row>
    <row r="1344" spans="1:30">
      <c r="A1344" t="s">
        <v>3057</v>
      </c>
      <c r="B1344" t="s">
        <v>3069</v>
      </c>
      <c r="C1344">
        <v>49.5</v>
      </c>
      <c r="D1344">
        <v>325</v>
      </c>
      <c r="E1344">
        <v>154</v>
      </c>
      <c r="F1344">
        <v>4</v>
      </c>
      <c r="G1344">
        <v>37</v>
      </c>
      <c r="H1344">
        <v>360</v>
      </c>
      <c r="I1344">
        <v>35</v>
      </c>
      <c r="J1344">
        <v>350</v>
      </c>
      <c r="K1344" s="10">
        <v>6.3000000000000003E-107</v>
      </c>
      <c r="L1344">
        <v>317</v>
      </c>
      <c r="M1344">
        <v>87.8</v>
      </c>
      <c r="N1344">
        <v>369</v>
      </c>
      <c r="O1344">
        <v>378</v>
      </c>
      <c r="P1344" t="s">
        <v>150</v>
      </c>
      <c r="Q1344" t="s">
        <v>46</v>
      </c>
      <c r="R1344" t="s">
        <v>3070</v>
      </c>
      <c r="S1344" t="s">
        <v>3058</v>
      </c>
      <c r="T1344">
        <v>4625402</v>
      </c>
      <c r="U1344">
        <v>4626607</v>
      </c>
      <c r="V1344" t="s">
        <v>506</v>
      </c>
      <c r="W1344" t="s">
        <v>502</v>
      </c>
      <c r="X1344">
        <v>30</v>
      </c>
      <c r="Y1344">
        <v>10</v>
      </c>
      <c r="Z1344" t="s">
        <v>13</v>
      </c>
      <c r="AA1344" t="s">
        <v>21</v>
      </c>
      <c r="AB1344" t="s">
        <v>2255</v>
      </c>
      <c r="AC1344">
        <v>30</v>
      </c>
      <c r="AD1344" t="s">
        <v>2256</v>
      </c>
    </row>
    <row r="1345" spans="1:30">
      <c r="A1345" t="s">
        <v>3059</v>
      </c>
      <c r="B1345" t="s">
        <v>3071</v>
      </c>
      <c r="C1345">
        <v>46.7</v>
      </c>
      <c r="D1345">
        <v>501</v>
      </c>
      <c r="E1345">
        <v>225</v>
      </c>
      <c r="F1345">
        <v>10</v>
      </c>
      <c r="G1345">
        <v>1</v>
      </c>
      <c r="H1345">
        <v>470</v>
      </c>
      <c r="I1345">
        <v>1</v>
      </c>
      <c r="J1345">
        <v>490</v>
      </c>
      <c r="K1345" s="10">
        <v>2.1100000000000001E-142</v>
      </c>
      <c r="L1345">
        <v>416</v>
      </c>
      <c r="M1345">
        <v>98.3</v>
      </c>
      <c r="N1345">
        <v>478</v>
      </c>
      <c r="O1345">
        <v>497</v>
      </c>
      <c r="P1345" t="s">
        <v>150</v>
      </c>
      <c r="Q1345" t="s">
        <v>46</v>
      </c>
      <c r="R1345" t="s">
        <v>3072</v>
      </c>
      <c r="S1345" t="s">
        <v>3060</v>
      </c>
      <c r="T1345">
        <v>4621544</v>
      </c>
      <c r="U1345">
        <v>4624857</v>
      </c>
      <c r="V1345" t="s">
        <v>506</v>
      </c>
      <c r="W1345" t="s">
        <v>503</v>
      </c>
      <c r="X1345">
        <v>30</v>
      </c>
      <c r="Y1345">
        <v>10</v>
      </c>
      <c r="Z1345" t="s">
        <v>13</v>
      </c>
      <c r="AA1345" t="s">
        <v>21</v>
      </c>
      <c r="AB1345" t="s">
        <v>2255</v>
      </c>
      <c r="AC1345">
        <v>30</v>
      </c>
      <c r="AD1345" t="s">
        <v>2256</v>
      </c>
    </row>
    <row r="1346" spans="1:30">
      <c r="A1346" t="s">
        <v>3061</v>
      </c>
      <c r="B1346" t="s">
        <v>3073</v>
      </c>
      <c r="C1346">
        <v>32.1</v>
      </c>
      <c r="D1346">
        <v>165</v>
      </c>
      <c r="E1346">
        <v>98</v>
      </c>
      <c r="F1346">
        <v>4</v>
      </c>
      <c r="G1346">
        <v>396</v>
      </c>
      <c r="H1346">
        <v>551</v>
      </c>
      <c r="I1346">
        <v>221</v>
      </c>
      <c r="J1346">
        <v>380</v>
      </c>
      <c r="K1346" s="10">
        <v>1.9199999999999999E-16</v>
      </c>
      <c r="L1346">
        <v>80.099999999999994</v>
      </c>
      <c r="M1346">
        <v>28.3</v>
      </c>
      <c r="N1346">
        <v>551</v>
      </c>
      <c r="O1346">
        <v>382</v>
      </c>
      <c r="P1346" t="s">
        <v>150</v>
      </c>
      <c r="Q1346" t="s">
        <v>46</v>
      </c>
      <c r="R1346" t="s">
        <v>3074</v>
      </c>
      <c r="S1346" t="s">
        <v>3062</v>
      </c>
      <c r="T1346">
        <v>4621826</v>
      </c>
      <c r="U1346">
        <v>4623063</v>
      </c>
      <c r="V1346" t="s">
        <v>506</v>
      </c>
      <c r="W1346" t="s">
        <v>502</v>
      </c>
      <c r="X1346">
        <v>30</v>
      </c>
      <c r="Y1346">
        <v>10</v>
      </c>
      <c r="Z1346" t="s">
        <v>13</v>
      </c>
      <c r="AA1346" t="s">
        <v>21</v>
      </c>
      <c r="AB1346" t="s">
        <v>2255</v>
      </c>
      <c r="AC1346">
        <v>30</v>
      </c>
      <c r="AD1346" t="s">
        <v>2256</v>
      </c>
    </row>
    <row r="1347" spans="1:30">
      <c r="A1347" t="s">
        <v>3063</v>
      </c>
      <c r="B1347" t="s">
        <v>3075</v>
      </c>
      <c r="C1347">
        <v>36.6</v>
      </c>
      <c r="D1347">
        <v>456</v>
      </c>
      <c r="E1347">
        <v>264</v>
      </c>
      <c r="F1347">
        <v>9</v>
      </c>
      <c r="G1347">
        <v>229</v>
      </c>
      <c r="H1347">
        <v>665</v>
      </c>
      <c r="I1347">
        <v>253</v>
      </c>
      <c r="J1347">
        <v>702</v>
      </c>
      <c r="K1347" s="10">
        <v>2.4600000000000002E-72</v>
      </c>
      <c r="L1347">
        <v>268</v>
      </c>
      <c r="M1347">
        <v>21.1</v>
      </c>
      <c r="N1347">
        <v>2074</v>
      </c>
      <c r="O1347">
        <v>1679</v>
      </c>
      <c r="P1347" t="s">
        <v>152</v>
      </c>
      <c r="Q1347" t="s">
        <v>46</v>
      </c>
      <c r="R1347" t="s">
        <v>3076</v>
      </c>
      <c r="S1347" t="s">
        <v>3066</v>
      </c>
      <c r="T1347">
        <v>4621255</v>
      </c>
      <c r="U1347">
        <v>4626432</v>
      </c>
      <c r="V1347" t="s">
        <v>509</v>
      </c>
      <c r="W1347" t="s">
        <v>502</v>
      </c>
      <c r="X1347">
        <v>30</v>
      </c>
      <c r="Y1347">
        <v>10</v>
      </c>
      <c r="Z1347" t="s">
        <v>13</v>
      </c>
      <c r="AA1347" t="s">
        <v>21</v>
      </c>
      <c r="AB1347" t="s">
        <v>2255</v>
      </c>
      <c r="AC1347">
        <v>30</v>
      </c>
      <c r="AD1347" t="s">
        <v>2256</v>
      </c>
    </row>
    <row r="1348" spans="1:30">
      <c r="A1348" t="s">
        <v>3055</v>
      </c>
      <c r="B1348" t="s">
        <v>3078</v>
      </c>
      <c r="C1348">
        <v>64</v>
      </c>
      <c r="D1348">
        <v>114</v>
      </c>
      <c r="E1348">
        <v>39</v>
      </c>
      <c r="F1348">
        <v>1</v>
      </c>
      <c r="G1348">
        <v>102</v>
      </c>
      <c r="H1348">
        <v>215</v>
      </c>
      <c r="I1348">
        <v>21</v>
      </c>
      <c r="J1348">
        <v>132</v>
      </c>
      <c r="K1348" s="10">
        <v>2.6200000000000001E-42</v>
      </c>
      <c r="L1348">
        <v>146</v>
      </c>
      <c r="M1348">
        <v>51.1</v>
      </c>
      <c r="N1348">
        <v>223</v>
      </c>
      <c r="O1348">
        <v>414</v>
      </c>
      <c r="P1348" t="s">
        <v>152</v>
      </c>
      <c r="Q1348" t="s">
        <v>46</v>
      </c>
      <c r="R1348" t="s">
        <v>3077</v>
      </c>
      <c r="S1348" t="s">
        <v>3056</v>
      </c>
      <c r="T1348">
        <v>4626913</v>
      </c>
      <c r="U1348">
        <v>4629326</v>
      </c>
      <c r="V1348" t="s">
        <v>509</v>
      </c>
      <c r="W1348" t="s">
        <v>502</v>
      </c>
      <c r="X1348">
        <v>30</v>
      </c>
      <c r="Y1348">
        <v>10</v>
      </c>
      <c r="Z1348" t="s">
        <v>13</v>
      </c>
      <c r="AA1348" t="s">
        <v>21</v>
      </c>
      <c r="AB1348" t="s">
        <v>2255</v>
      </c>
      <c r="AC1348">
        <v>30</v>
      </c>
      <c r="AD1348" t="s">
        <v>2256</v>
      </c>
    </row>
    <row r="1349" spans="1:30">
      <c r="A1349" t="s">
        <v>3057</v>
      </c>
      <c r="B1349" t="s">
        <v>3079</v>
      </c>
      <c r="C1349">
        <v>49.5</v>
      </c>
      <c r="D1349">
        <v>325</v>
      </c>
      <c r="E1349">
        <v>154</v>
      </c>
      <c r="F1349">
        <v>4</v>
      </c>
      <c r="G1349">
        <v>37</v>
      </c>
      <c r="H1349">
        <v>360</v>
      </c>
      <c r="I1349">
        <v>35</v>
      </c>
      <c r="J1349">
        <v>350</v>
      </c>
      <c r="K1349" s="10">
        <v>3.1699999999999999E-107</v>
      </c>
      <c r="L1349">
        <v>318</v>
      </c>
      <c r="M1349">
        <v>87.8</v>
      </c>
      <c r="N1349">
        <v>369</v>
      </c>
      <c r="O1349">
        <v>378</v>
      </c>
      <c r="P1349" t="s">
        <v>152</v>
      </c>
      <c r="Q1349" t="s">
        <v>46</v>
      </c>
      <c r="R1349" t="s">
        <v>3080</v>
      </c>
      <c r="S1349" t="s">
        <v>3058</v>
      </c>
      <c r="T1349">
        <v>4611016</v>
      </c>
      <c r="U1349">
        <v>4612271</v>
      </c>
      <c r="V1349" t="s">
        <v>509</v>
      </c>
      <c r="W1349" t="s">
        <v>502</v>
      </c>
      <c r="X1349">
        <v>30</v>
      </c>
      <c r="Y1349">
        <v>10</v>
      </c>
      <c r="Z1349" t="s">
        <v>13</v>
      </c>
      <c r="AA1349" t="s">
        <v>21</v>
      </c>
      <c r="AB1349" t="s">
        <v>2255</v>
      </c>
      <c r="AC1349">
        <v>30</v>
      </c>
      <c r="AD1349" t="s">
        <v>2256</v>
      </c>
    </row>
    <row r="1350" spans="1:30">
      <c r="A1350" t="s">
        <v>3059</v>
      </c>
      <c r="B1350" t="s">
        <v>3081</v>
      </c>
      <c r="C1350">
        <v>46.7</v>
      </c>
      <c r="D1350">
        <v>501</v>
      </c>
      <c r="E1350">
        <v>225</v>
      </c>
      <c r="F1350">
        <v>10</v>
      </c>
      <c r="G1350">
        <v>1</v>
      </c>
      <c r="H1350">
        <v>470</v>
      </c>
      <c r="I1350">
        <v>1</v>
      </c>
      <c r="J1350">
        <v>490</v>
      </c>
      <c r="K1350" s="10">
        <v>2.12E-142</v>
      </c>
      <c r="L1350">
        <v>416</v>
      </c>
      <c r="M1350">
        <v>98.3</v>
      </c>
      <c r="N1350">
        <v>478</v>
      </c>
      <c r="O1350">
        <v>497</v>
      </c>
      <c r="P1350" t="s">
        <v>152</v>
      </c>
      <c r="Q1350" t="s">
        <v>46</v>
      </c>
      <c r="R1350" t="s">
        <v>3082</v>
      </c>
      <c r="S1350" t="s">
        <v>3060</v>
      </c>
      <c r="T1350">
        <v>4607064</v>
      </c>
      <c r="U1350">
        <v>4610527</v>
      </c>
      <c r="V1350" t="s">
        <v>509</v>
      </c>
      <c r="W1350" t="s">
        <v>503</v>
      </c>
      <c r="X1350">
        <v>30</v>
      </c>
      <c r="Y1350">
        <v>10</v>
      </c>
      <c r="Z1350" t="s">
        <v>13</v>
      </c>
      <c r="AA1350" t="s">
        <v>21</v>
      </c>
      <c r="AB1350" t="s">
        <v>2255</v>
      </c>
      <c r="AC1350">
        <v>30</v>
      </c>
      <c r="AD1350" t="s">
        <v>2256</v>
      </c>
    </row>
    <row r="1351" spans="1:30">
      <c r="A1351" t="s">
        <v>3061</v>
      </c>
      <c r="B1351" t="s">
        <v>3083</v>
      </c>
      <c r="C1351">
        <v>32.1</v>
      </c>
      <c r="D1351">
        <v>165</v>
      </c>
      <c r="E1351">
        <v>98</v>
      </c>
      <c r="F1351">
        <v>4</v>
      </c>
      <c r="G1351">
        <v>396</v>
      </c>
      <c r="H1351">
        <v>551</v>
      </c>
      <c r="I1351">
        <v>218</v>
      </c>
      <c r="J1351">
        <v>377</v>
      </c>
      <c r="K1351" s="10">
        <v>1.8899999999999999E-16</v>
      </c>
      <c r="L1351">
        <v>80.099999999999994</v>
      </c>
      <c r="M1351">
        <v>28.3</v>
      </c>
      <c r="N1351">
        <v>551</v>
      </c>
      <c r="O1351">
        <v>379</v>
      </c>
      <c r="P1351" t="s">
        <v>152</v>
      </c>
      <c r="Q1351" t="s">
        <v>46</v>
      </c>
      <c r="R1351" t="s">
        <v>3084</v>
      </c>
      <c r="S1351" t="s">
        <v>3062</v>
      </c>
      <c r="T1351">
        <v>4607588</v>
      </c>
      <c r="U1351">
        <v>4608727</v>
      </c>
      <c r="V1351" t="s">
        <v>509</v>
      </c>
      <c r="W1351" t="s">
        <v>502</v>
      </c>
      <c r="X1351">
        <v>30</v>
      </c>
      <c r="Y1351">
        <v>10</v>
      </c>
      <c r="Z1351" t="s">
        <v>13</v>
      </c>
      <c r="AA1351" t="s">
        <v>21</v>
      </c>
      <c r="AB1351" t="s">
        <v>2255</v>
      </c>
      <c r="AC1351">
        <v>30</v>
      </c>
      <c r="AD1351" t="s">
        <v>2256</v>
      </c>
    </row>
    <row r="1352" spans="1:30">
      <c r="A1352" t="s">
        <v>3063</v>
      </c>
      <c r="B1352" t="s">
        <v>3085</v>
      </c>
      <c r="C1352">
        <v>36.6</v>
      </c>
      <c r="D1352">
        <v>456</v>
      </c>
      <c r="E1352">
        <v>264</v>
      </c>
      <c r="F1352">
        <v>9</v>
      </c>
      <c r="G1352">
        <v>229</v>
      </c>
      <c r="H1352">
        <v>665</v>
      </c>
      <c r="I1352">
        <v>253</v>
      </c>
      <c r="J1352">
        <v>702</v>
      </c>
      <c r="K1352" s="10">
        <v>1.11E-72</v>
      </c>
      <c r="L1352">
        <v>268</v>
      </c>
      <c r="M1352">
        <v>21.1</v>
      </c>
      <c r="N1352">
        <v>2074</v>
      </c>
      <c r="O1352">
        <v>1378</v>
      </c>
      <c r="P1352" t="s">
        <v>153</v>
      </c>
      <c r="Q1352" t="s">
        <v>46</v>
      </c>
      <c r="R1352" t="s">
        <v>3086</v>
      </c>
      <c r="S1352" t="s">
        <v>3066</v>
      </c>
      <c r="T1352">
        <v>4748861</v>
      </c>
      <c r="U1352">
        <v>4754014</v>
      </c>
      <c r="V1352" t="s">
        <v>506</v>
      </c>
      <c r="W1352" t="s">
        <v>502</v>
      </c>
      <c r="X1352">
        <v>30</v>
      </c>
      <c r="Y1352">
        <v>10</v>
      </c>
      <c r="Z1352" t="s">
        <v>13</v>
      </c>
      <c r="AA1352" t="s">
        <v>21</v>
      </c>
      <c r="AB1352" t="s">
        <v>2255</v>
      </c>
      <c r="AC1352">
        <v>30</v>
      </c>
      <c r="AD1352" t="s">
        <v>2256</v>
      </c>
    </row>
    <row r="1353" spans="1:30">
      <c r="A1353" t="s">
        <v>3055</v>
      </c>
      <c r="B1353" t="s">
        <v>3088</v>
      </c>
      <c r="C1353">
        <v>54.9</v>
      </c>
      <c r="D1353">
        <v>215</v>
      </c>
      <c r="E1353">
        <v>78</v>
      </c>
      <c r="F1353">
        <v>2</v>
      </c>
      <c r="G1353">
        <v>1</v>
      </c>
      <c r="H1353">
        <v>215</v>
      </c>
      <c r="I1353">
        <v>119</v>
      </c>
      <c r="J1353">
        <v>314</v>
      </c>
      <c r="K1353" s="10">
        <v>4.0199999999999998E-74</v>
      </c>
      <c r="L1353">
        <v>234</v>
      </c>
      <c r="M1353">
        <v>96.4</v>
      </c>
      <c r="N1353">
        <v>223</v>
      </c>
      <c r="O1353">
        <v>596</v>
      </c>
      <c r="P1353" t="s">
        <v>153</v>
      </c>
      <c r="Q1353" t="s">
        <v>46</v>
      </c>
      <c r="R1353" t="s">
        <v>3087</v>
      </c>
      <c r="S1353" t="s">
        <v>3056</v>
      </c>
      <c r="T1353">
        <v>4754290</v>
      </c>
      <c r="U1353">
        <v>4756781</v>
      </c>
      <c r="V1353" t="s">
        <v>506</v>
      </c>
      <c r="W1353" t="s">
        <v>502</v>
      </c>
      <c r="X1353">
        <v>30</v>
      </c>
      <c r="Y1353">
        <v>10</v>
      </c>
      <c r="Z1353" t="s">
        <v>13</v>
      </c>
      <c r="AA1353" t="s">
        <v>21</v>
      </c>
      <c r="AB1353" t="s">
        <v>2255</v>
      </c>
      <c r="AC1353">
        <v>30</v>
      </c>
      <c r="AD1353" t="s">
        <v>2256</v>
      </c>
    </row>
    <row r="1354" spans="1:30">
      <c r="A1354" t="s">
        <v>3057</v>
      </c>
      <c r="B1354" t="s">
        <v>3089</v>
      </c>
      <c r="C1354">
        <v>49.5</v>
      </c>
      <c r="D1354">
        <v>325</v>
      </c>
      <c r="E1354">
        <v>154</v>
      </c>
      <c r="F1354">
        <v>4</v>
      </c>
      <c r="G1354">
        <v>37</v>
      </c>
      <c r="H1354">
        <v>360</v>
      </c>
      <c r="I1354">
        <v>35</v>
      </c>
      <c r="J1354">
        <v>350</v>
      </c>
      <c r="K1354" s="10">
        <v>6.5800000000000003E-107</v>
      </c>
      <c r="L1354">
        <v>317</v>
      </c>
      <c r="M1354">
        <v>87.8</v>
      </c>
      <c r="N1354">
        <v>369</v>
      </c>
      <c r="O1354">
        <v>378</v>
      </c>
      <c r="P1354" t="s">
        <v>153</v>
      </c>
      <c r="Q1354" t="s">
        <v>46</v>
      </c>
      <c r="R1354" t="s">
        <v>3090</v>
      </c>
      <c r="S1354" t="s">
        <v>3058</v>
      </c>
      <c r="T1354">
        <v>4738651</v>
      </c>
      <c r="U1354">
        <v>4739895</v>
      </c>
      <c r="V1354" t="s">
        <v>506</v>
      </c>
      <c r="W1354" t="s">
        <v>502</v>
      </c>
      <c r="X1354">
        <v>30</v>
      </c>
      <c r="Y1354">
        <v>10</v>
      </c>
      <c r="Z1354" t="s">
        <v>13</v>
      </c>
      <c r="AA1354" t="s">
        <v>21</v>
      </c>
      <c r="AB1354" t="s">
        <v>2255</v>
      </c>
      <c r="AC1354">
        <v>30</v>
      </c>
      <c r="AD1354" t="s">
        <v>2256</v>
      </c>
    </row>
    <row r="1355" spans="1:30">
      <c r="A1355" t="s">
        <v>3059</v>
      </c>
      <c r="B1355" t="s">
        <v>3091</v>
      </c>
      <c r="C1355">
        <v>46.9</v>
      </c>
      <c r="D1355">
        <v>501</v>
      </c>
      <c r="E1355">
        <v>224</v>
      </c>
      <c r="F1355">
        <v>10</v>
      </c>
      <c r="G1355">
        <v>1</v>
      </c>
      <c r="H1355">
        <v>470</v>
      </c>
      <c r="I1355">
        <v>1</v>
      </c>
      <c r="J1355">
        <v>490</v>
      </c>
      <c r="K1355" s="10">
        <v>5.4800000000000004E-143</v>
      </c>
      <c r="L1355">
        <v>418</v>
      </c>
      <c r="M1355">
        <v>98.3</v>
      </c>
      <c r="N1355">
        <v>478</v>
      </c>
      <c r="O1355">
        <v>497</v>
      </c>
      <c r="P1355" t="s">
        <v>153</v>
      </c>
      <c r="Q1355" t="s">
        <v>46</v>
      </c>
      <c r="R1355" t="s">
        <v>3092</v>
      </c>
      <c r="S1355" t="s">
        <v>3060</v>
      </c>
      <c r="T1355">
        <v>4734617</v>
      </c>
      <c r="U1355">
        <v>4738216</v>
      </c>
      <c r="V1355" t="s">
        <v>506</v>
      </c>
      <c r="W1355" t="s">
        <v>503</v>
      </c>
      <c r="X1355">
        <v>30</v>
      </c>
      <c r="Y1355">
        <v>10</v>
      </c>
      <c r="Z1355" t="s">
        <v>13</v>
      </c>
      <c r="AA1355" t="s">
        <v>21</v>
      </c>
      <c r="AB1355" t="s">
        <v>2255</v>
      </c>
      <c r="AC1355">
        <v>30</v>
      </c>
      <c r="AD1355" t="s">
        <v>2256</v>
      </c>
    </row>
    <row r="1356" spans="1:30">
      <c r="A1356" t="s">
        <v>3061</v>
      </c>
      <c r="B1356" t="s">
        <v>3093</v>
      </c>
      <c r="C1356">
        <v>32.1</v>
      </c>
      <c r="D1356">
        <v>165</v>
      </c>
      <c r="E1356">
        <v>98</v>
      </c>
      <c r="F1356">
        <v>4</v>
      </c>
      <c r="G1356">
        <v>396</v>
      </c>
      <c r="H1356">
        <v>551</v>
      </c>
      <c r="I1356">
        <v>325</v>
      </c>
      <c r="J1356">
        <v>484</v>
      </c>
      <c r="K1356" s="10">
        <v>3.49E-16</v>
      </c>
      <c r="L1356">
        <v>80.099999999999994</v>
      </c>
      <c r="M1356">
        <v>28.3</v>
      </c>
      <c r="N1356">
        <v>551</v>
      </c>
      <c r="O1356">
        <v>486</v>
      </c>
      <c r="P1356" t="s">
        <v>153</v>
      </c>
      <c r="Q1356" t="s">
        <v>46</v>
      </c>
      <c r="R1356" t="s">
        <v>3094</v>
      </c>
      <c r="S1356" t="s">
        <v>3062</v>
      </c>
      <c r="T1356">
        <v>4734643</v>
      </c>
      <c r="U1356">
        <v>4736457</v>
      </c>
      <c r="V1356" t="s">
        <v>506</v>
      </c>
      <c r="W1356" t="s">
        <v>502</v>
      </c>
      <c r="X1356">
        <v>30</v>
      </c>
      <c r="Y1356">
        <v>10</v>
      </c>
      <c r="Z1356" t="s">
        <v>13</v>
      </c>
      <c r="AA1356" t="s">
        <v>21</v>
      </c>
      <c r="AB1356" t="s">
        <v>2255</v>
      </c>
      <c r="AC1356">
        <v>30</v>
      </c>
      <c r="AD1356" t="s">
        <v>2256</v>
      </c>
    </row>
    <row r="1357" spans="1:30">
      <c r="A1357" t="s">
        <v>3063</v>
      </c>
      <c r="B1357" t="s">
        <v>3095</v>
      </c>
      <c r="C1357">
        <v>36.6</v>
      </c>
      <c r="D1357">
        <v>456</v>
      </c>
      <c r="E1357">
        <v>264</v>
      </c>
      <c r="F1357">
        <v>9</v>
      </c>
      <c r="G1357">
        <v>229</v>
      </c>
      <c r="H1357">
        <v>665</v>
      </c>
      <c r="I1357">
        <v>253</v>
      </c>
      <c r="J1357">
        <v>702</v>
      </c>
      <c r="K1357" s="10">
        <v>2.4600000000000002E-72</v>
      </c>
      <c r="L1357">
        <v>268</v>
      </c>
      <c r="M1357">
        <v>21.1</v>
      </c>
      <c r="N1357">
        <v>2074</v>
      </c>
      <c r="O1357">
        <v>1679</v>
      </c>
      <c r="P1357" t="s">
        <v>154</v>
      </c>
      <c r="Q1357" t="s">
        <v>46</v>
      </c>
      <c r="R1357" t="s">
        <v>3096</v>
      </c>
      <c r="S1357" t="s">
        <v>3066</v>
      </c>
      <c r="T1357">
        <v>4767649</v>
      </c>
      <c r="U1357">
        <v>4772765</v>
      </c>
      <c r="V1357" t="s">
        <v>506</v>
      </c>
      <c r="W1357" t="s">
        <v>502</v>
      </c>
      <c r="X1357">
        <v>30</v>
      </c>
      <c r="Y1357">
        <v>10</v>
      </c>
      <c r="Z1357" t="s">
        <v>13</v>
      </c>
      <c r="AA1357" t="s">
        <v>21</v>
      </c>
      <c r="AB1357" t="s">
        <v>2255</v>
      </c>
      <c r="AC1357">
        <v>30</v>
      </c>
      <c r="AD1357" t="s">
        <v>2256</v>
      </c>
    </row>
    <row r="1358" spans="1:30">
      <c r="A1358" t="s">
        <v>3055</v>
      </c>
      <c r="B1358" t="s">
        <v>3097</v>
      </c>
      <c r="C1358">
        <v>54.9</v>
      </c>
      <c r="D1358">
        <v>215</v>
      </c>
      <c r="E1358">
        <v>78</v>
      </c>
      <c r="F1358">
        <v>2</v>
      </c>
      <c r="G1358">
        <v>1</v>
      </c>
      <c r="H1358">
        <v>215</v>
      </c>
      <c r="I1358">
        <v>27</v>
      </c>
      <c r="J1358">
        <v>222</v>
      </c>
      <c r="K1358" s="10">
        <v>4.88E-75</v>
      </c>
      <c r="L1358">
        <v>234</v>
      </c>
      <c r="M1358">
        <v>96.4</v>
      </c>
      <c r="N1358">
        <v>223</v>
      </c>
      <c r="O1358">
        <v>504</v>
      </c>
      <c r="P1358" t="s">
        <v>154</v>
      </c>
      <c r="Q1358" t="s">
        <v>46</v>
      </c>
      <c r="R1358" t="s">
        <v>3098</v>
      </c>
      <c r="S1358" t="s">
        <v>3056</v>
      </c>
      <c r="T1358">
        <v>4773797</v>
      </c>
      <c r="U1358">
        <v>4775455</v>
      </c>
      <c r="V1358" t="s">
        <v>506</v>
      </c>
      <c r="W1358" t="s">
        <v>502</v>
      </c>
      <c r="X1358">
        <v>30</v>
      </c>
      <c r="Y1358">
        <v>10</v>
      </c>
      <c r="Z1358" t="s">
        <v>13</v>
      </c>
      <c r="AA1358" t="s">
        <v>21</v>
      </c>
      <c r="AB1358" t="s">
        <v>2255</v>
      </c>
      <c r="AC1358">
        <v>30</v>
      </c>
      <c r="AD1358" t="s">
        <v>2256</v>
      </c>
    </row>
    <row r="1359" spans="1:30">
      <c r="A1359" t="s">
        <v>3057</v>
      </c>
      <c r="B1359" t="s">
        <v>3099</v>
      </c>
      <c r="C1359">
        <v>49.5</v>
      </c>
      <c r="D1359">
        <v>325</v>
      </c>
      <c r="E1359">
        <v>154</v>
      </c>
      <c r="F1359">
        <v>4</v>
      </c>
      <c r="G1359">
        <v>37</v>
      </c>
      <c r="H1359">
        <v>360</v>
      </c>
      <c r="I1359">
        <v>28</v>
      </c>
      <c r="J1359">
        <v>343</v>
      </c>
      <c r="K1359" s="10">
        <v>5.07E-107</v>
      </c>
      <c r="L1359">
        <v>317</v>
      </c>
      <c r="M1359">
        <v>87.8</v>
      </c>
      <c r="N1359">
        <v>369</v>
      </c>
      <c r="O1359">
        <v>371</v>
      </c>
      <c r="P1359" t="s">
        <v>154</v>
      </c>
      <c r="Q1359" t="s">
        <v>46</v>
      </c>
      <c r="R1359" t="s">
        <v>3100</v>
      </c>
      <c r="S1359" t="s">
        <v>3058</v>
      </c>
      <c r="T1359">
        <v>4757455</v>
      </c>
      <c r="U1359">
        <v>4758639</v>
      </c>
      <c r="V1359" t="s">
        <v>506</v>
      </c>
      <c r="W1359" t="s">
        <v>502</v>
      </c>
      <c r="X1359">
        <v>30</v>
      </c>
      <c r="Y1359">
        <v>10</v>
      </c>
      <c r="Z1359" t="s">
        <v>13</v>
      </c>
      <c r="AA1359" t="s">
        <v>21</v>
      </c>
      <c r="AB1359" t="s">
        <v>2255</v>
      </c>
      <c r="AC1359">
        <v>30</v>
      </c>
      <c r="AD1359" t="s">
        <v>2256</v>
      </c>
    </row>
    <row r="1360" spans="1:30">
      <c r="A1360" t="s">
        <v>3059</v>
      </c>
      <c r="B1360" t="s">
        <v>3101</v>
      </c>
      <c r="C1360">
        <v>46.9</v>
      </c>
      <c r="D1360">
        <v>501</v>
      </c>
      <c r="E1360">
        <v>224</v>
      </c>
      <c r="F1360">
        <v>10</v>
      </c>
      <c r="G1360">
        <v>1</v>
      </c>
      <c r="H1360">
        <v>470</v>
      </c>
      <c r="I1360">
        <v>1</v>
      </c>
      <c r="J1360">
        <v>490</v>
      </c>
      <c r="K1360" s="10">
        <v>5.2799999999999999E-143</v>
      </c>
      <c r="L1360">
        <v>418</v>
      </c>
      <c r="M1360">
        <v>98.3</v>
      </c>
      <c r="N1360">
        <v>478</v>
      </c>
      <c r="O1360">
        <v>497</v>
      </c>
      <c r="P1360" t="s">
        <v>154</v>
      </c>
      <c r="Q1360" t="s">
        <v>46</v>
      </c>
      <c r="R1360" t="s">
        <v>3102</v>
      </c>
      <c r="S1360" t="s">
        <v>3060</v>
      </c>
      <c r="T1360">
        <v>4755299</v>
      </c>
      <c r="U1360">
        <v>4756860</v>
      </c>
      <c r="V1360" t="s">
        <v>506</v>
      </c>
      <c r="W1360" t="s">
        <v>503</v>
      </c>
      <c r="X1360">
        <v>30</v>
      </c>
      <c r="Y1360">
        <v>10</v>
      </c>
      <c r="Z1360" t="s">
        <v>13</v>
      </c>
      <c r="AA1360" t="s">
        <v>21</v>
      </c>
      <c r="AB1360" t="s">
        <v>2255</v>
      </c>
      <c r="AC1360">
        <v>30</v>
      </c>
      <c r="AD1360" t="s">
        <v>2256</v>
      </c>
    </row>
    <row r="1361" spans="1:30">
      <c r="A1361" t="s">
        <v>3061</v>
      </c>
      <c r="B1361" t="s">
        <v>3103</v>
      </c>
      <c r="C1361">
        <v>32.1</v>
      </c>
      <c r="D1361">
        <v>165</v>
      </c>
      <c r="E1361">
        <v>98</v>
      </c>
      <c r="F1361">
        <v>4</v>
      </c>
      <c r="G1361">
        <v>396</v>
      </c>
      <c r="H1361">
        <v>551</v>
      </c>
      <c r="I1361">
        <v>360</v>
      </c>
      <c r="J1361">
        <v>519</v>
      </c>
      <c r="K1361" s="10">
        <v>3.76E-16</v>
      </c>
      <c r="L1361">
        <v>80.099999999999994</v>
      </c>
      <c r="M1361">
        <v>28.3</v>
      </c>
      <c r="N1361">
        <v>551</v>
      </c>
      <c r="O1361">
        <v>521</v>
      </c>
      <c r="P1361" t="s">
        <v>154</v>
      </c>
      <c r="Q1361" t="s">
        <v>46</v>
      </c>
      <c r="R1361" t="s">
        <v>3104</v>
      </c>
      <c r="S1361" t="s">
        <v>3062</v>
      </c>
      <c r="T1361">
        <v>4753494</v>
      </c>
      <c r="U1361">
        <v>4755289</v>
      </c>
      <c r="V1361" t="s">
        <v>506</v>
      </c>
      <c r="W1361" t="s">
        <v>502</v>
      </c>
      <c r="X1361">
        <v>30</v>
      </c>
      <c r="Y1361">
        <v>10</v>
      </c>
      <c r="Z1361" t="s">
        <v>13</v>
      </c>
      <c r="AA1361" t="s">
        <v>21</v>
      </c>
      <c r="AB1361" t="s">
        <v>2255</v>
      </c>
      <c r="AC1361">
        <v>30</v>
      </c>
      <c r="AD1361" t="s">
        <v>2256</v>
      </c>
    </row>
    <row r="1362" spans="1:30">
      <c r="A1362" t="s">
        <v>3063</v>
      </c>
      <c r="B1362" t="s">
        <v>3105</v>
      </c>
      <c r="C1362">
        <v>36.6</v>
      </c>
      <c r="D1362">
        <v>456</v>
      </c>
      <c r="E1362">
        <v>264</v>
      </c>
      <c r="F1362">
        <v>9</v>
      </c>
      <c r="G1362">
        <v>229</v>
      </c>
      <c r="H1362">
        <v>665</v>
      </c>
      <c r="I1362">
        <v>253</v>
      </c>
      <c r="J1362">
        <v>702</v>
      </c>
      <c r="K1362" s="10">
        <v>2.5500000000000001E-72</v>
      </c>
      <c r="L1362">
        <v>268</v>
      </c>
      <c r="M1362">
        <v>21.1</v>
      </c>
      <c r="N1362">
        <v>2074</v>
      </c>
      <c r="O1362">
        <v>1679</v>
      </c>
      <c r="P1362" t="s">
        <v>148</v>
      </c>
      <c r="Q1362" t="s">
        <v>46</v>
      </c>
      <c r="R1362" t="s">
        <v>3106</v>
      </c>
      <c r="S1362" t="s">
        <v>3066</v>
      </c>
      <c r="T1362">
        <v>38387</v>
      </c>
      <c r="U1362">
        <v>43901</v>
      </c>
      <c r="V1362" t="s">
        <v>517</v>
      </c>
      <c r="W1362" t="s">
        <v>503</v>
      </c>
      <c r="X1362">
        <v>30</v>
      </c>
      <c r="Y1362">
        <v>10</v>
      </c>
      <c r="Z1362" t="s">
        <v>13</v>
      </c>
      <c r="AA1362" t="s">
        <v>21</v>
      </c>
      <c r="AB1362" t="s">
        <v>2255</v>
      </c>
      <c r="AC1362">
        <v>30</v>
      </c>
      <c r="AD1362" t="s">
        <v>2256</v>
      </c>
    </row>
    <row r="1363" spans="1:30">
      <c r="A1363" t="s">
        <v>3055</v>
      </c>
      <c r="B1363" t="s">
        <v>3108</v>
      </c>
      <c r="C1363">
        <v>64</v>
      </c>
      <c r="D1363">
        <v>114</v>
      </c>
      <c r="E1363">
        <v>39</v>
      </c>
      <c r="F1363">
        <v>1</v>
      </c>
      <c r="G1363">
        <v>102</v>
      </c>
      <c r="H1363">
        <v>215</v>
      </c>
      <c r="I1363">
        <v>21</v>
      </c>
      <c r="J1363">
        <v>132</v>
      </c>
      <c r="K1363" s="10">
        <v>2.7200000000000001E-42</v>
      </c>
      <c r="L1363">
        <v>146</v>
      </c>
      <c r="M1363">
        <v>51.1</v>
      </c>
      <c r="N1363">
        <v>223</v>
      </c>
      <c r="O1363">
        <v>414</v>
      </c>
      <c r="P1363" t="s">
        <v>148</v>
      </c>
      <c r="Q1363" t="s">
        <v>46</v>
      </c>
      <c r="R1363" t="s">
        <v>3107</v>
      </c>
      <c r="S1363" t="s">
        <v>3056</v>
      </c>
      <c r="T1363">
        <v>35658</v>
      </c>
      <c r="U1363">
        <v>37862</v>
      </c>
      <c r="V1363" t="s">
        <v>517</v>
      </c>
      <c r="W1363" t="s">
        <v>503</v>
      </c>
      <c r="X1363">
        <v>30</v>
      </c>
      <c r="Y1363">
        <v>10</v>
      </c>
      <c r="Z1363" t="s">
        <v>13</v>
      </c>
      <c r="AA1363" t="s">
        <v>21</v>
      </c>
      <c r="AB1363" t="s">
        <v>2255</v>
      </c>
      <c r="AC1363">
        <v>30</v>
      </c>
      <c r="AD1363" t="s">
        <v>2256</v>
      </c>
    </row>
    <row r="1364" spans="1:30">
      <c r="A1364" t="s">
        <v>3057</v>
      </c>
      <c r="B1364" t="s">
        <v>3109</v>
      </c>
      <c r="C1364">
        <v>49.5</v>
      </c>
      <c r="D1364">
        <v>321</v>
      </c>
      <c r="E1364">
        <v>152</v>
      </c>
      <c r="F1364">
        <v>4</v>
      </c>
      <c r="G1364">
        <v>37</v>
      </c>
      <c r="H1364">
        <v>356</v>
      </c>
      <c r="I1364">
        <v>35</v>
      </c>
      <c r="J1364">
        <v>346</v>
      </c>
      <c r="K1364" s="10">
        <v>7.6700000000000004E-106</v>
      </c>
      <c r="L1364">
        <v>314</v>
      </c>
      <c r="M1364">
        <v>86.7</v>
      </c>
      <c r="N1364">
        <v>369</v>
      </c>
      <c r="O1364">
        <v>357</v>
      </c>
      <c r="P1364" t="s">
        <v>148</v>
      </c>
      <c r="Q1364" t="s">
        <v>46</v>
      </c>
      <c r="R1364" t="s">
        <v>3110</v>
      </c>
      <c r="S1364" t="s">
        <v>3058</v>
      </c>
      <c r="T1364">
        <v>52481</v>
      </c>
      <c r="U1364">
        <v>54114</v>
      </c>
      <c r="V1364" t="s">
        <v>517</v>
      </c>
      <c r="W1364" t="s">
        <v>503</v>
      </c>
      <c r="X1364">
        <v>30</v>
      </c>
      <c r="Y1364">
        <v>10</v>
      </c>
      <c r="Z1364" t="s">
        <v>13</v>
      </c>
      <c r="AA1364" t="s">
        <v>21</v>
      </c>
      <c r="AB1364" t="s">
        <v>2255</v>
      </c>
      <c r="AC1364">
        <v>30</v>
      </c>
      <c r="AD1364" t="s">
        <v>2256</v>
      </c>
    </row>
    <row r="1365" spans="1:30">
      <c r="A1365" t="s">
        <v>3059</v>
      </c>
      <c r="B1365" t="s">
        <v>3111</v>
      </c>
      <c r="C1365">
        <v>44.4</v>
      </c>
      <c r="D1365">
        <v>419</v>
      </c>
      <c r="E1365">
        <v>191</v>
      </c>
      <c r="F1365">
        <v>10</v>
      </c>
      <c r="G1365">
        <v>83</v>
      </c>
      <c r="H1365">
        <v>470</v>
      </c>
      <c r="I1365">
        <v>2</v>
      </c>
      <c r="J1365">
        <v>409</v>
      </c>
      <c r="K1365" s="10">
        <v>2.3200000000000001E-107</v>
      </c>
      <c r="L1365">
        <v>324</v>
      </c>
      <c r="M1365">
        <v>81.2</v>
      </c>
      <c r="N1365">
        <v>478</v>
      </c>
      <c r="O1365">
        <v>416</v>
      </c>
      <c r="P1365" t="s">
        <v>148</v>
      </c>
      <c r="Q1365" t="s">
        <v>46</v>
      </c>
      <c r="R1365" t="s">
        <v>3112</v>
      </c>
      <c r="S1365" t="s">
        <v>3060</v>
      </c>
      <c r="T1365">
        <v>54634</v>
      </c>
      <c r="U1365">
        <v>55884</v>
      </c>
      <c r="V1365" t="s">
        <v>517</v>
      </c>
      <c r="W1365" t="s">
        <v>502</v>
      </c>
      <c r="X1365">
        <v>30</v>
      </c>
      <c r="Y1365">
        <v>10</v>
      </c>
      <c r="Z1365" t="s">
        <v>13</v>
      </c>
      <c r="AA1365" t="s">
        <v>21</v>
      </c>
      <c r="AB1365" t="s">
        <v>2255</v>
      </c>
      <c r="AC1365">
        <v>30</v>
      </c>
      <c r="AD1365" t="s">
        <v>2256</v>
      </c>
    </row>
    <row r="1366" spans="1:30">
      <c r="A1366" t="s">
        <v>3061</v>
      </c>
      <c r="B1366" t="s">
        <v>3113</v>
      </c>
      <c r="C1366">
        <v>32.1</v>
      </c>
      <c r="D1366">
        <v>165</v>
      </c>
      <c r="E1366">
        <v>98</v>
      </c>
      <c r="F1366">
        <v>4</v>
      </c>
      <c r="G1366">
        <v>396</v>
      </c>
      <c r="H1366">
        <v>551</v>
      </c>
      <c r="I1366">
        <v>218</v>
      </c>
      <c r="J1366">
        <v>377</v>
      </c>
      <c r="K1366" s="10">
        <v>1.96E-16</v>
      </c>
      <c r="L1366">
        <v>80.099999999999994</v>
      </c>
      <c r="M1366">
        <v>28.3</v>
      </c>
      <c r="N1366">
        <v>551</v>
      </c>
      <c r="O1366">
        <v>379</v>
      </c>
      <c r="P1366" t="s">
        <v>148</v>
      </c>
      <c r="Q1366" t="s">
        <v>46</v>
      </c>
      <c r="R1366" t="s">
        <v>3114</v>
      </c>
      <c r="S1366" t="s">
        <v>3062</v>
      </c>
      <c r="T1366">
        <v>56088</v>
      </c>
      <c r="U1366">
        <v>57227</v>
      </c>
      <c r="V1366" t="s">
        <v>517</v>
      </c>
      <c r="W1366" t="s">
        <v>503</v>
      </c>
      <c r="X1366">
        <v>30</v>
      </c>
      <c r="Y1366">
        <v>10</v>
      </c>
      <c r="Z1366" t="s">
        <v>13</v>
      </c>
      <c r="AA1366" t="s">
        <v>21</v>
      </c>
      <c r="AB1366" t="s">
        <v>2255</v>
      </c>
      <c r="AC1366">
        <v>30</v>
      </c>
      <c r="AD1366" t="s">
        <v>2256</v>
      </c>
    </row>
    <row r="1367" spans="1:30">
      <c r="A1367" t="s">
        <v>3063</v>
      </c>
      <c r="B1367" t="s">
        <v>3115</v>
      </c>
      <c r="C1367">
        <v>36.799999999999997</v>
      </c>
      <c r="D1367">
        <v>456</v>
      </c>
      <c r="E1367">
        <v>263</v>
      </c>
      <c r="F1367">
        <v>9</v>
      </c>
      <c r="G1367">
        <v>229</v>
      </c>
      <c r="H1367">
        <v>665</v>
      </c>
      <c r="I1367">
        <v>253</v>
      </c>
      <c r="J1367">
        <v>702</v>
      </c>
      <c r="K1367" s="10">
        <v>3.6099999999999998E-73</v>
      </c>
      <c r="L1367">
        <v>270</v>
      </c>
      <c r="M1367">
        <v>21.1</v>
      </c>
      <c r="N1367">
        <v>2074</v>
      </c>
      <c r="O1367">
        <v>1679</v>
      </c>
      <c r="P1367" t="s">
        <v>155</v>
      </c>
      <c r="Q1367" t="s">
        <v>46</v>
      </c>
      <c r="R1367" t="s">
        <v>3116</v>
      </c>
      <c r="S1367" t="s">
        <v>3066</v>
      </c>
      <c r="T1367">
        <v>134128</v>
      </c>
      <c r="U1367">
        <v>139302</v>
      </c>
      <c r="V1367" t="s">
        <v>506</v>
      </c>
      <c r="W1367" t="s">
        <v>503</v>
      </c>
      <c r="X1367">
        <v>30</v>
      </c>
      <c r="Y1367">
        <v>10</v>
      </c>
      <c r="Z1367" t="s">
        <v>13</v>
      </c>
      <c r="AA1367" t="s">
        <v>21</v>
      </c>
      <c r="AB1367" t="s">
        <v>2255</v>
      </c>
      <c r="AC1367">
        <v>30</v>
      </c>
      <c r="AD1367" t="s">
        <v>2256</v>
      </c>
    </row>
    <row r="1368" spans="1:30">
      <c r="A1368" t="s">
        <v>3055</v>
      </c>
      <c r="B1368" t="s">
        <v>3117</v>
      </c>
      <c r="C1368">
        <v>64</v>
      </c>
      <c r="D1368">
        <v>114</v>
      </c>
      <c r="E1368">
        <v>39</v>
      </c>
      <c r="F1368">
        <v>1</v>
      </c>
      <c r="G1368">
        <v>102</v>
      </c>
      <c r="H1368">
        <v>215</v>
      </c>
      <c r="I1368">
        <v>8</v>
      </c>
      <c r="J1368">
        <v>119</v>
      </c>
      <c r="K1368" s="10">
        <v>2.0399999999999999E-42</v>
      </c>
      <c r="L1368">
        <v>146</v>
      </c>
      <c r="M1368">
        <v>51.1</v>
      </c>
      <c r="N1368">
        <v>223</v>
      </c>
      <c r="O1368">
        <v>401</v>
      </c>
      <c r="P1368" t="s">
        <v>155</v>
      </c>
      <c r="Q1368" t="s">
        <v>46</v>
      </c>
      <c r="R1368" t="s">
        <v>3118</v>
      </c>
      <c r="S1368" t="s">
        <v>3056</v>
      </c>
      <c r="T1368">
        <v>131437</v>
      </c>
      <c r="U1368">
        <v>132642</v>
      </c>
      <c r="V1368" t="s">
        <v>506</v>
      </c>
      <c r="W1368" t="s">
        <v>503</v>
      </c>
      <c r="X1368">
        <v>30</v>
      </c>
      <c r="Y1368">
        <v>10</v>
      </c>
      <c r="Z1368" t="s">
        <v>13</v>
      </c>
      <c r="AA1368" t="s">
        <v>21</v>
      </c>
      <c r="AB1368" t="s">
        <v>2255</v>
      </c>
      <c r="AC1368">
        <v>30</v>
      </c>
      <c r="AD1368" t="s">
        <v>2256</v>
      </c>
    </row>
    <row r="1369" spans="1:30">
      <c r="A1369" t="s">
        <v>3057</v>
      </c>
      <c r="B1369" t="s">
        <v>3119</v>
      </c>
      <c r="C1369">
        <v>49.5</v>
      </c>
      <c r="D1369">
        <v>325</v>
      </c>
      <c r="E1369">
        <v>154</v>
      </c>
      <c r="F1369">
        <v>4</v>
      </c>
      <c r="G1369">
        <v>37</v>
      </c>
      <c r="H1369">
        <v>360</v>
      </c>
      <c r="I1369">
        <v>35</v>
      </c>
      <c r="J1369">
        <v>350</v>
      </c>
      <c r="K1369" s="10">
        <v>4.4699999999999999E-107</v>
      </c>
      <c r="L1369">
        <v>318</v>
      </c>
      <c r="M1369">
        <v>87.8</v>
      </c>
      <c r="N1369">
        <v>369</v>
      </c>
      <c r="O1369">
        <v>378</v>
      </c>
      <c r="P1369" t="s">
        <v>155</v>
      </c>
      <c r="Q1369" t="s">
        <v>46</v>
      </c>
      <c r="R1369" t="s">
        <v>3120</v>
      </c>
      <c r="S1369" t="s">
        <v>3058</v>
      </c>
      <c r="T1369">
        <v>148256</v>
      </c>
      <c r="U1369">
        <v>149461</v>
      </c>
      <c r="V1369" t="s">
        <v>506</v>
      </c>
      <c r="W1369" t="s">
        <v>503</v>
      </c>
      <c r="X1369">
        <v>30</v>
      </c>
      <c r="Y1369">
        <v>10</v>
      </c>
      <c r="Z1369" t="s">
        <v>13</v>
      </c>
      <c r="AA1369" t="s">
        <v>21</v>
      </c>
      <c r="AB1369" t="s">
        <v>2255</v>
      </c>
      <c r="AC1369">
        <v>30</v>
      </c>
      <c r="AD1369" t="s">
        <v>2256</v>
      </c>
    </row>
    <row r="1370" spans="1:30">
      <c r="A1370" t="s">
        <v>3059</v>
      </c>
      <c r="B1370" t="s">
        <v>3121</v>
      </c>
      <c r="C1370">
        <v>46.7</v>
      </c>
      <c r="D1370">
        <v>501</v>
      </c>
      <c r="E1370">
        <v>225</v>
      </c>
      <c r="F1370">
        <v>10</v>
      </c>
      <c r="G1370">
        <v>1</v>
      </c>
      <c r="H1370">
        <v>470</v>
      </c>
      <c r="I1370">
        <v>1</v>
      </c>
      <c r="J1370">
        <v>490</v>
      </c>
      <c r="K1370" s="10">
        <v>2.9899999999999999E-142</v>
      </c>
      <c r="L1370">
        <v>416</v>
      </c>
      <c r="M1370">
        <v>98.3</v>
      </c>
      <c r="N1370">
        <v>478</v>
      </c>
      <c r="O1370">
        <v>497</v>
      </c>
      <c r="P1370" t="s">
        <v>155</v>
      </c>
      <c r="Q1370" t="s">
        <v>46</v>
      </c>
      <c r="R1370" t="s">
        <v>3122</v>
      </c>
      <c r="S1370" t="s">
        <v>3060</v>
      </c>
      <c r="T1370">
        <v>150035</v>
      </c>
      <c r="U1370">
        <v>151596</v>
      </c>
      <c r="V1370" t="s">
        <v>506</v>
      </c>
      <c r="W1370" t="s">
        <v>502</v>
      </c>
      <c r="X1370">
        <v>30</v>
      </c>
      <c r="Y1370">
        <v>10</v>
      </c>
      <c r="Z1370" t="s">
        <v>13</v>
      </c>
      <c r="AA1370" t="s">
        <v>21</v>
      </c>
      <c r="AB1370" t="s">
        <v>2255</v>
      </c>
      <c r="AC1370">
        <v>30</v>
      </c>
      <c r="AD1370" t="s">
        <v>2256</v>
      </c>
    </row>
    <row r="1371" spans="1:30">
      <c r="A1371" t="s">
        <v>3061</v>
      </c>
      <c r="B1371" t="s">
        <v>3123</v>
      </c>
      <c r="C1371">
        <v>32.1</v>
      </c>
      <c r="D1371">
        <v>165</v>
      </c>
      <c r="E1371">
        <v>98</v>
      </c>
      <c r="F1371">
        <v>4</v>
      </c>
      <c r="G1371">
        <v>396</v>
      </c>
      <c r="H1371">
        <v>551</v>
      </c>
      <c r="I1371">
        <v>218</v>
      </c>
      <c r="J1371">
        <v>377</v>
      </c>
      <c r="K1371" s="10">
        <v>1.88E-16</v>
      </c>
      <c r="L1371">
        <v>80.099999999999994</v>
      </c>
      <c r="M1371">
        <v>28.3</v>
      </c>
      <c r="N1371">
        <v>551</v>
      </c>
      <c r="O1371">
        <v>379</v>
      </c>
      <c r="P1371" t="s">
        <v>155</v>
      </c>
      <c r="Q1371" t="s">
        <v>46</v>
      </c>
      <c r="R1371" t="s">
        <v>3124</v>
      </c>
      <c r="S1371" t="s">
        <v>3062</v>
      </c>
      <c r="T1371">
        <v>151801</v>
      </c>
      <c r="U1371">
        <v>152940</v>
      </c>
      <c r="V1371" t="s">
        <v>506</v>
      </c>
      <c r="W1371" t="s">
        <v>503</v>
      </c>
      <c r="X1371">
        <v>30</v>
      </c>
      <c r="Y1371">
        <v>10</v>
      </c>
      <c r="Z1371" t="s">
        <v>13</v>
      </c>
      <c r="AA1371" t="s">
        <v>21</v>
      </c>
      <c r="AB1371" t="s">
        <v>2255</v>
      </c>
      <c r="AC1371">
        <v>30</v>
      </c>
      <c r="AD1371" t="s">
        <v>2256</v>
      </c>
    </row>
    <row r="1372" spans="1:30">
      <c r="A1372" t="s">
        <v>3063</v>
      </c>
      <c r="B1372" t="s">
        <v>3125</v>
      </c>
      <c r="C1372">
        <v>36.6</v>
      </c>
      <c r="D1372">
        <v>456</v>
      </c>
      <c r="E1372">
        <v>264</v>
      </c>
      <c r="F1372">
        <v>9</v>
      </c>
      <c r="G1372">
        <v>229</v>
      </c>
      <c r="H1372">
        <v>665</v>
      </c>
      <c r="I1372">
        <v>253</v>
      </c>
      <c r="J1372">
        <v>702</v>
      </c>
      <c r="K1372" s="10">
        <v>2.4600000000000002E-72</v>
      </c>
      <c r="L1372">
        <v>268</v>
      </c>
      <c r="M1372">
        <v>21.1</v>
      </c>
      <c r="N1372">
        <v>2074</v>
      </c>
      <c r="O1372">
        <v>1679</v>
      </c>
      <c r="P1372" t="s">
        <v>156</v>
      </c>
      <c r="Q1372" t="s">
        <v>46</v>
      </c>
      <c r="R1372" t="s">
        <v>3126</v>
      </c>
      <c r="S1372" t="s">
        <v>3066</v>
      </c>
      <c r="T1372">
        <v>2337651</v>
      </c>
      <c r="U1372">
        <v>2342846</v>
      </c>
      <c r="V1372" t="s">
        <v>2960</v>
      </c>
      <c r="W1372" t="s">
        <v>502</v>
      </c>
      <c r="X1372">
        <v>30</v>
      </c>
      <c r="Y1372">
        <v>10</v>
      </c>
      <c r="Z1372" t="s">
        <v>13</v>
      </c>
      <c r="AA1372" t="s">
        <v>21</v>
      </c>
      <c r="AB1372" t="s">
        <v>2255</v>
      </c>
      <c r="AC1372">
        <v>30</v>
      </c>
      <c r="AD1372" t="s">
        <v>2256</v>
      </c>
    </row>
    <row r="1373" spans="1:30">
      <c r="A1373" t="s">
        <v>3055</v>
      </c>
      <c r="B1373" t="s">
        <v>3127</v>
      </c>
      <c r="C1373">
        <v>54.9</v>
      </c>
      <c r="D1373">
        <v>215</v>
      </c>
      <c r="E1373">
        <v>78</v>
      </c>
      <c r="F1373">
        <v>2</v>
      </c>
      <c r="G1373">
        <v>1</v>
      </c>
      <c r="H1373">
        <v>215</v>
      </c>
      <c r="I1373">
        <v>122</v>
      </c>
      <c r="J1373">
        <v>317</v>
      </c>
      <c r="K1373" s="10">
        <v>5.8100000000000003E-74</v>
      </c>
      <c r="L1373">
        <v>233</v>
      </c>
      <c r="M1373">
        <v>96.4</v>
      </c>
      <c r="N1373">
        <v>223</v>
      </c>
      <c r="O1373">
        <v>599</v>
      </c>
      <c r="P1373" t="s">
        <v>156</v>
      </c>
      <c r="Q1373" t="s">
        <v>46</v>
      </c>
      <c r="R1373" t="s">
        <v>3128</v>
      </c>
      <c r="S1373" t="s">
        <v>3056</v>
      </c>
      <c r="T1373">
        <v>2343536</v>
      </c>
      <c r="U1373">
        <v>2345529</v>
      </c>
      <c r="V1373" t="s">
        <v>2960</v>
      </c>
      <c r="W1373" t="s">
        <v>502</v>
      </c>
      <c r="X1373">
        <v>30</v>
      </c>
      <c r="Y1373">
        <v>10</v>
      </c>
      <c r="Z1373" t="s">
        <v>13</v>
      </c>
      <c r="AA1373" t="s">
        <v>21</v>
      </c>
      <c r="AB1373" t="s">
        <v>2255</v>
      </c>
      <c r="AC1373">
        <v>30</v>
      </c>
      <c r="AD1373" t="s">
        <v>2256</v>
      </c>
    </row>
    <row r="1374" spans="1:30">
      <c r="A1374" t="s">
        <v>3057</v>
      </c>
      <c r="B1374" t="s">
        <v>3129</v>
      </c>
      <c r="C1374">
        <v>49.5</v>
      </c>
      <c r="D1374">
        <v>325</v>
      </c>
      <c r="E1374">
        <v>154</v>
      </c>
      <c r="F1374">
        <v>4</v>
      </c>
      <c r="G1374">
        <v>37</v>
      </c>
      <c r="H1374">
        <v>360</v>
      </c>
      <c r="I1374">
        <v>28</v>
      </c>
      <c r="J1374">
        <v>343</v>
      </c>
      <c r="K1374" s="10">
        <v>3.5899999999999999E-107</v>
      </c>
      <c r="L1374">
        <v>318</v>
      </c>
      <c r="M1374">
        <v>87.8</v>
      </c>
      <c r="N1374">
        <v>369</v>
      </c>
      <c r="O1374">
        <v>371</v>
      </c>
      <c r="P1374" t="s">
        <v>156</v>
      </c>
      <c r="Q1374" t="s">
        <v>46</v>
      </c>
      <c r="R1374" t="s">
        <v>3130</v>
      </c>
      <c r="S1374" t="s">
        <v>3058</v>
      </c>
      <c r="T1374">
        <v>2327527</v>
      </c>
      <c r="U1374">
        <v>2328711</v>
      </c>
      <c r="V1374" t="s">
        <v>2960</v>
      </c>
      <c r="W1374" t="s">
        <v>502</v>
      </c>
      <c r="X1374">
        <v>30</v>
      </c>
      <c r="Y1374">
        <v>10</v>
      </c>
      <c r="Z1374" t="s">
        <v>13</v>
      </c>
      <c r="AA1374" t="s">
        <v>21</v>
      </c>
      <c r="AB1374" t="s">
        <v>2255</v>
      </c>
      <c r="AC1374">
        <v>30</v>
      </c>
      <c r="AD1374" t="s">
        <v>2256</v>
      </c>
    </row>
    <row r="1375" spans="1:30">
      <c r="A1375" t="s">
        <v>3059</v>
      </c>
      <c r="B1375" t="s">
        <v>3131</v>
      </c>
      <c r="C1375">
        <v>46.9</v>
      </c>
      <c r="D1375">
        <v>501</v>
      </c>
      <c r="E1375">
        <v>224</v>
      </c>
      <c r="F1375">
        <v>10</v>
      </c>
      <c r="G1375">
        <v>1</v>
      </c>
      <c r="H1375">
        <v>470</v>
      </c>
      <c r="I1375">
        <v>1</v>
      </c>
      <c r="J1375">
        <v>490</v>
      </c>
      <c r="K1375" s="10">
        <v>5.3E-143</v>
      </c>
      <c r="L1375">
        <v>418</v>
      </c>
      <c r="M1375">
        <v>98.3</v>
      </c>
      <c r="N1375">
        <v>478</v>
      </c>
      <c r="O1375">
        <v>497</v>
      </c>
      <c r="P1375" t="s">
        <v>156</v>
      </c>
      <c r="Q1375" t="s">
        <v>46</v>
      </c>
      <c r="R1375" t="s">
        <v>3132</v>
      </c>
      <c r="S1375" t="s">
        <v>3060</v>
      </c>
      <c r="T1375">
        <v>2323552</v>
      </c>
      <c r="U1375">
        <v>2326967</v>
      </c>
      <c r="V1375" t="s">
        <v>2960</v>
      </c>
      <c r="W1375" t="s">
        <v>503</v>
      </c>
      <c r="X1375">
        <v>30</v>
      </c>
      <c r="Y1375">
        <v>10</v>
      </c>
      <c r="Z1375" t="s">
        <v>13</v>
      </c>
      <c r="AA1375" t="s">
        <v>21</v>
      </c>
      <c r="AB1375" t="s">
        <v>2255</v>
      </c>
      <c r="AC1375">
        <v>30</v>
      </c>
      <c r="AD1375" t="s">
        <v>2256</v>
      </c>
    </row>
    <row r="1376" spans="1:30">
      <c r="A1376" t="s">
        <v>3061</v>
      </c>
      <c r="B1376" t="s">
        <v>3133</v>
      </c>
      <c r="C1376">
        <v>32.1</v>
      </c>
      <c r="D1376">
        <v>165</v>
      </c>
      <c r="E1376">
        <v>98</v>
      </c>
      <c r="F1376">
        <v>4</v>
      </c>
      <c r="G1376">
        <v>396</v>
      </c>
      <c r="H1376">
        <v>551</v>
      </c>
      <c r="I1376">
        <v>218</v>
      </c>
      <c r="J1376">
        <v>377</v>
      </c>
      <c r="K1376" s="10">
        <v>1.8899999999999999E-16</v>
      </c>
      <c r="L1376">
        <v>80.099999999999994</v>
      </c>
      <c r="M1376">
        <v>28.3</v>
      </c>
      <c r="N1376">
        <v>551</v>
      </c>
      <c r="O1376">
        <v>379</v>
      </c>
      <c r="P1376" t="s">
        <v>156</v>
      </c>
      <c r="Q1376" t="s">
        <v>46</v>
      </c>
      <c r="R1376" t="s">
        <v>3134</v>
      </c>
      <c r="S1376" t="s">
        <v>3062</v>
      </c>
      <c r="T1376">
        <v>2324028</v>
      </c>
      <c r="U1376">
        <v>2325167</v>
      </c>
      <c r="V1376" t="s">
        <v>2960</v>
      </c>
      <c r="W1376" t="s">
        <v>502</v>
      </c>
      <c r="X1376">
        <v>30</v>
      </c>
      <c r="Y1376">
        <v>10</v>
      </c>
      <c r="Z1376" t="s">
        <v>13</v>
      </c>
      <c r="AA1376" t="s">
        <v>21</v>
      </c>
      <c r="AB1376" t="s">
        <v>2255</v>
      </c>
      <c r="AC1376">
        <v>30</v>
      </c>
      <c r="AD1376" t="s">
        <v>2256</v>
      </c>
    </row>
    <row r="1377" spans="1:30">
      <c r="A1377" t="s">
        <v>3063</v>
      </c>
      <c r="B1377" t="s">
        <v>3135</v>
      </c>
      <c r="C1377">
        <v>36.6</v>
      </c>
      <c r="D1377">
        <v>456</v>
      </c>
      <c r="E1377">
        <v>264</v>
      </c>
      <c r="F1377">
        <v>9</v>
      </c>
      <c r="G1377">
        <v>229</v>
      </c>
      <c r="H1377">
        <v>665</v>
      </c>
      <c r="I1377">
        <v>253</v>
      </c>
      <c r="J1377">
        <v>702</v>
      </c>
      <c r="K1377" s="10">
        <v>2.4799999999999998E-72</v>
      </c>
      <c r="L1377">
        <v>268</v>
      </c>
      <c r="M1377">
        <v>21.1</v>
      </c>
      <c r="N1377">
        <v>2074</v>
      </c>
      <c r="O1377">
        <v>1679</v>
      </c>
      <c r="P1377" t="s">
        <v>157</v>
      </c>
      <c r="Q1377" t="s">
        <v>46</v>
      </c>
      <c r="R1377" t="s">
        <v>3136</v>
      </c>
      <c r="S1377" t="s">
        <v>3066</v>
      </c>
      <c r="T1377">
        <v>2338002</v>
      </c>
      <c r="U1377">
        <v>2343162</v>
      </c>
      <c r="V1377" t="s">
        <v>2960</v>
      </c>
      <c r="W1377" t="s">
        <v>502</v>
      </c>
      <c r="X1377">
        <v>30</v>
      </c>
      <c r="Y1377">
        <v>10</v>
      </c>
      <c r="Z1377" t="s">
        <v>13</v>
      </c>
      <c r="AA1377" t="s">
        <v>21</v>
      </c>
      <c r="AB1377" t="s">
        <v>2255</v>
      </c>
      <c r="AC1377">
        <v>30</v>
      </c>
      <c r="AD1377" t="s">
        <v>2256</v>
      </c>
    </row>
    <row r="1378" spans="1:30">
      <c r="A1378" t="s">
        <v>3055</v>
      </c>
      <c r="B1378" t="s">
        <v>3137</v>
      </c>
      <c r="C1378">
        <v>54.9</v>
      </c>
      <c r="D1378">
        <v>215</v>
      </c>
      <c r="E1378">
        <v>78</v>
      </c>
      <c r="F1378">
        <v>2</v>
      </c>
      <c r="G1378">
        <v>1</v>
      </c>
      <c r="H1378">
        <v>215</v>
      </c>
      <c r="I1378">
        <v>122</v>
      </c>
      <c r="J1378">
        <v>317</v>
      </c>
      <c r="K1378" s="10">
        <v>5.8599999999999998E-74</v>
      </c>
      <c r="L1378">
        <v>233</v>
      </c>
      <c r="M1378">
        <v>96.4</v>
      </c>
      <c r="N1378">
        <v>223</v>
      </c>
      <c r="O1378">
        <v>599</v>
      </c>
      <c r="P1378" t="s">
        <v>157</v>
      </c>
      <c r="Q1378" t="s">
        <v>46</v>
      </c>
      <c r="R1378" t="s">
        <v>3138</v>
      </c>
      <c r="S1378" t="s">
        <v>3056</v>
      </c>
      <c r="T1378">
        <v>2343859</v>
      </c>
      <c r="U1378">
        <v>2345852</v>
      </c>
      <c r="V1378" t="s">
        <v>2960</v>
      </c>
      <c r="W1378" t="s">
        <v>502</v>
      </c>
      <c r="X1378">
        <v>30</v>
      </c>
      <c r="Y1378">
        <v>10</v>
      </c>
      <c r="Z1378" t="s">
        <v>13</v>
      </c>
      <c r="AA1378" t="s">
        <v>21</v>
      </c>
      <c r="AB1378" t="s">
        <v>2255</v>
      </c>
      <c r="AC1378">
        <v>30</v>
      </c>
      <c r="AD1378" t="s">
        <v>2256</v>
      </c>
    </row>
    <row r="1379" spans="1:30">
      <c r="A1379" t="s">
        <v>3057</v>
      </c>
      <c r="B1379" t="s">
        <v>3139</v>
      </c>
      <c r="C1379">
        <v>49.5</v>
      </c>
      <c r="D1379">
        <v>325</v>
      </c>
      <c r="E1379">
        <v>154</v>
      </c>
      <c r="F1379">
        <v>4</v>
      </c>
      <c r="G1379">
        <v>37</v>
      </c>
      <c r="H1379">
        <v>360</v>
      </c>
      <c r="I1379">
        <v>35</v>
      </c>
      <c r="J1379">
        <v>350</v>
      </c>
      <c r="K1379" s="10">
        <v>4.5299999999999998E-107</v>
      </c>
      <c r="L1379">
        <v>318</v>
      </c>
      <c r="M1379">
        <v>87.8</v>
      </c>
      <c r="N1379">
        <v>369</v>
      </c>
      <c r="O1379">
        <v>378</v>
      </c>
      <c r="P1379" t="s">
        <v>157</v>
      </c>
      <c r="Q1379" t="s">
        <v>46</v>
      </c>
      <c r="R1379" t="s">
        <v>3140</v>
      </c>
      <c r="S1379" t="s">
        <v>3058</v>
      </c>
      <c r="T1379">
        <v>2327829</v>
      </c>
      <c r="U1379">
        <v>2329034</v>
      </c>
      <c r="V1379" t="s">
        <v>2960</v>
      </c>
      <c r="W1379" t="s">
        <v>502</v>
      </c>
      <c r="X1379">
        <v>30</v>
      </c>
      <c r="Y1379">
        <v>10</v>
      </c>
      <c r="Z1379" t="s">
        <v>13</v>
      </c>
      <c r="AA1379" t="s">
        <v>21</v>
      </c>
      <c r="AB1379" t="s">
        <v>2255</v>
      </c>
      <c r="AC1379">
        <v>30</v>
      </c>
      <c r="AD1379" t="s">
        <v>2256</v>
      </c>
    </row>
    <row r="1380" spans="1:30">
      <c r="A1380" t="s">
        <v>3059</v>
      </c>
      <c r="B1380" t="s">
        <v>3141</v>
      </c>
      <c r="C1380">
        <v>46.9</v>
      </c>
      <c r="D1380">
        <v>501</v>
      </c>
      <c r="E1380">
        <v>224</v>
      </c>
      <c r="F1380">
        <v>10</v>
      </c>
      <c r="G1380">
        <v>1</v>
      </c>
      <c r="H1380">
        <v>470</v>
      </c>
      <c r="I1380">
        <v>1</v>
      </c>
      <c r="J1380">
        <v>490</v>
      </c>
      <c r="K1380" s="10">
        <v>5.3400000000000001E-143</v>
      </c>
      <c r="L1380">
        <v>418</v>
      </c>
      <c r="M1380">
        <v>98.3</v>
      </c>
      <c r="N1380">
        <v>478</v>
      </c>
      <c r="O1380">
        <v>497</v>
      </c>
      <c r="P1380" t="s">
        <v>157</v>
      </c>
      <c r="Q1380" t="s">
        <v>46</v>
      </c>
      <c r="R1380" t="s">
        <v>3142</v>
      </c>
      <c r="S1380" t="s">
        <v>3060</v>
      </c>
      <c r="T1380">
        <v>2323820</v>
      </c>
      <c r="U1380">
        <v>2327266</v>
      </c>
      <c r="V1380" t="s">
        <v>2960</v>
      </c>
      <c r="W1380" t="s">
        <v>503</v>
      </c>
      <c r="X1380">
        <v>30</v>
      </c>
      <c r="Y1380">
        <v>10</v>
      </c>
      <c r="Z1380" t="s">
        <v>13</v>
      </c>
      <c r="AA1380" t="s">
        <v>21</v>
      </c>
      <c r="AB1380" t="s">
        <v>2255</v>
      </c>
      <c r="AC1380">
        <v>30</v>
      </c>
      <c r="AD1380" t="s">
        <v>2256</v>
      </c>
    </row>
    <row r="1381" spans="1:30">
      <c r="A1381" t="s">
        <v>3061</v>
      </c>
      <c r="B1381" t="s">
        <v>3143</v>
      </c>
      <c r="C1381">
        <v>32.1</v>
      </c>
      <c r="D1381">
        <v>165</v>
      </c>
      <c r="E1381">
        <v>98</v>
      </c>
      <c r="F1381">
        <v>4</v>
      </c>
      <c r="G1381">
        <v>396</v>
      </c>
      <c r="H1381">
        <v>551</v>
      </c>
      <c r="I1381">
        <v>360</v>
      </c>
      <c r="J1381">
        <v>519</v>
      </c>
      <c r="K1381" s="10">
        <v>3.8000000000000001E-16</v>
      </c>
      <c r="L1381">
        <v>80.099999999999994</v>
      </c>
      <c r="M1381">
        <v>28.3</v>
      </c>
      <c r="N1381">
        <v>551</v>
      </c>
      <c r="O1381">
        <v>521</v>
      </c>
      <c r="P1381" t="s">
        <v>157</v>
      </c>
      <c r="Q1381" t="s">
        <v>46</v>
      </c>
      <c r="R1381" t="s">
        <v>3144</v>
      </c>
      <c r="S1381" t="s">
        <v>3062</v>
      </c>
      <c r="T1381">
        <v>2323820</v>
      </c>
      <c r="U1381">
        <v>2325676</v>
      </c>
      <c r="V1381" t="s">
        <v>2960</v>
      </c>
      <c r="W1381" t="s">
        <v>502</v>
      </c>
      <c r="X1381">
        <v>30</v>
      </c>
      <c r="Y1381">
        <v>10</v>
      </c>
      <c r="Z1381" t="s">
        <v>13</v>
      </c>
      <c r="AA1381" t="s">
        <v>21</v>
      </c>
      <c r="AB1381" t="s">
        <v>2255</v>
      </c>
      <c r="AC1381">
        <v>30</v>
      </c>
      <c r="AD1381" t="s">
        <v>2256</v>
      </c>
    </row>
    <row r="1382" spans="1:30">
      <c r="A1382" t="s">
        <v>3063</v>
      </c>
      <c r="B1382" t="s">
        <v>3145</v>
      </c>
      <c r="C1382">
        <v>36.6</v>
      </c>
      <c r="D1382">
        <v>456</v>
      </c>
      <c r="E1382">
        <v>264</v>
      </c>
      <c r="F1382">
        <v>9</v>
      </c>
      <c r="G1382">
        <v>229</v>
      </c>
      <c r="H1382">
        <v>665</v>
      </c>
      <c r="I1382">
        <v>253</v>
      </c>
      <c r="J1382">
        <v>702</v>
      </c>
      <c r="K1382" s="10">
        <v>2.4600000000000002E-72</v>
      </c>
      <c r="L1382">
        <v>268</v>
      </c>
      <c r="M1382">
        <v>21.1</v>
      </c>
      <c r="N1382">
        <v>2074</v>
      </c>
      <c r="O1382">
        <v>1679</v>
      </c>
      <c r="P1382" t="s">
        <v>158</v>
      </c>
      <c r="Q1382" t="s">
        <v>46</v>
      </c>
      <c r="R1382" t="s">
        <v>3146</v>
      </c>
      <c r="S1382" t="s">
        <v>3066</v>
      </c>
      <c r="T1382">
        <v>2338259</v>
      </c>
      <c r="U1382">
        <v>2343375</v>
      </c>
      <c r="V1382" t="s">
        <v>2960</v>
      </c>
      <c r="W1382" t="s">
        <v>502</v>
      </c>
      <c r="X1382">
        <v>30</v>
      </c>
      <c r="Y1382">
        <v>10</v>
      </c>
      <c r="Z1382" t="s">
        <v>13</v>
      </c>
      <c r="AA1382" t="s">
        <v>21</v>
      </c>
      <c r="AB1382" t="s">
        <v>2255</v>
      </c>
      <c r="AC1382">
        <v>30</v>
      </c>
      <c r="AD1382" t="s">
        <v>2256</v>
      </c>
    </row>
    <row r="1383" spans="1:30">
      <c r="A1383" t="s">
        <v>3055</v>
      </c>
      <c r="B1383" t="s">
        <v>3147</v>
      </c>
      <c r="C1383">
        <v>54.9</v>
      </c>
      <c r="D1383">
        <v>215</v>
      </c>
      <c r="E1383">
        <v>78</v>
      </c>
      <c r="F1383">
        <v>2</v>
      </c>
      <c r="G1383">
        <v>1</v>
      </c>
      <c r="H1383">
        <v>215</v>
      </c>
      <c r="I1383">
        <v>122</v>
      </c>
      <c r="J1383">
        <v>317</v>
      </c>
      <c r="K1383" s="10">
        <v>5.8100000000000003E-74</v>
      </c>
      <c r="L1383">
        <v>233</v>
      </c>
      <c r="M1383">
        <v>96.4</v>
      </c>
      <c r="N1383">
        <v>223</v>
      </c>
      <c r="O1383">
        <v>599</v>
      </c>
      <c r="P1383" t="s">
        <v>158</v>
      </c>
      <c r="Q1383" t="s">
        <v>46</v>
      </c>
      <c r="R1383" t="s">
        <v>3148</v>
      </c>
      <c r="S1383" t="s">
        <v>3056</v>
      </c>
      <c r="T1383">
        <v>2344072</v>
      </c>
      <c r="U1383">
        <v>2346065</v>
      </c>
      <c r="V1383" t="s">
        <v>2960</v>
      </c>
      <c r="W1383" t="s">
        <v>502</v>
      </c>
      <c r="X1383">
        <v>30</v>
      </c>
      <c r="Y1383">
        <v>10</v>
      </c>
      <c r="Z1383" t="s">
        <v>13</v>
      </c>
      <c r="AA1383" t="s">
        <v>21</v>
      </c>
      <c r="AB1383" t="s">
        <v>2255</v>
      </c>
      <c r="AC1383">
        <v>30</v>
      </c>
      <c r="AD1383" t="s">
        <v>2256</v>
      </c>
    </row>
    <row r="1384" spans="1:30">
      <c r="A1384" t="s">
        <v>3057</v>
      </c>
      <c r="B1384" t="s">
        <v>3149</v>
      </c>
      <c r="C1384">
        <v>49.5</v>
      </c>
      <c r="D1384">
        <v>325</v>
      </c>
      <c r="E1384">
        <v>154</v>
      </c>
      <c r="F1384">
        <v>4</v>
      </c>
      <c r="G1384">
        <v>37</v>
      </c>
      <c r="H1384">
        <v>360</v>
      </c>
      <c r="I1384">
        <v>35</v>
      </c>
      <c r="J1384">
        <v>350</v>
      </c>
      <c r="K1384" s="10">
        <v>4.4900000000000003E-107</v>
      </c>
      <c r="L1384">
        <v>318</v>
      </c>
      <c r="M1384">
        <v>87.8</v>
      </c>
      <c r="N1384">
        <v>369</v>
      </c>
      <c r="O1384">
        <v>378</v>
      </c>
      <c r="P1384" t="s">
        <v>158</v>
      </c>
      <c r="Q1384" t="s">
        <v>46</v>
      </c>
      <c r="R1384" t="s">
        <v>3150</v>
      </c>
      <c r="S1384" t="s">
        <v>3058</v>
      </c>
      <c r="T1384">
        <v>2328042</v>
      </c>
      <c r="U1384">
        <v>2329247</v>
      </c>
      <c r="V1384" t="s">
        <v>2960</v>
      </c>
      <c r="W1384" t="s">
        <v>502</v>
      </c>
      <c r="X1384">
        <v>30</v>
      </c>
      <c r="Y1384">
        <v>10</v>
      </c>
      <c r="Z1384" t="s">
        <v>13</v>
      </c>
      <c r="AA1384" t="s">
        <v>21</v>
      </c>
      <c r="AB1384" t="s">
        <v>2255</v>
      </c>
      <c r="AC1384">
        <v>30</v>
      </c>
      <c r="AD1384" t="s">
        <v>2256</v>
      </c>
    </row>
    <row r="1385" spans="1:30">
      <c r="A1385" t="s">
        <v>3059</v>
      </c>
      <c r="B1385" t="s">
        <v>3151</v>
      </c>
      <c r="C1385">
        <v>46.9</v>
      </c>
      <c r="D1385">
        <v>501</v>
      </c>
      <c r="E1385">
        <v>224</v>
      </c>
      <c r="F1385">
        <v>10</v>
      </c>
      <c r="G1385">
        <v>1</v>
      </c>
      <c r="H1385">
        <v>470</v>
      </c>
      <c r="I1385">
        <v>1</v>
      </c>
      <c r="J1385">
        <v>490</v>
      </c>
      <c r="K1385" s="10">
        <v>5.2899999999999999E-143</v>
      </c>
      <c r="L1385">
        <v>418</v>
      </c>
      <c r="M1385">
        <v>98.3</v>
      </c>
      <c r="N1385">
        <v>478</v>
      </c>
      <c r="O1385">
        <v>497</v>
      </c>
      <c r="P1385" t="s">
        <v>158</v>
      </c>
      <c r="Q1385" t="s">
        <v>46</v>
      </c>
      <c r="R1385" t="s">
        <v>3152</v>
      </c>
      <c r="S1385" t="s">
        <v>3060</v>
      </c>
      <c r="T1385">
        <v>2323937</v>
      </c>
      <c r="U1385">
        <v>2327524</v>
      </c>
      <c r="V1385" t="s">
        <v>2960</v>
      </c>
      <c r="W1385" t="s">
        <v>503</v>
      </c>
      <c r="X1385">
        <v>30</v>
      </c>
      <c r="Y1385">
        <v>10</v>
      </c>
      <c r="Z1385" t="s">
        <v>13</v>
      </c>
      <c r="AA1385" t="s">
        <v>21</v>
      </c>
      <c r="AB1385" t="s">
        <v>2255</v>
      </c>
      <c r="AC1385">
        <v>30</v>
      </c>
      <c r="AD1385" t="s">
        <v>2256</v>
      </c>
    </row>
    <row r="1386" spans="1:30">
      <c r="A1386" t="s">
        <v>3061</v>
      </c>
      <c r="B1386" t="s">
        <v>3153</v>
      </c>
      <c r="C1386">
        <v>32.1</v>
      </c>
      <c r="D1386">
        <v>165</v>
      </c>
      <c r="E1386">
        <v>98</v>
      </c>
      <c r="F1386">
        <v>4</v>
      </c>
      <c r="G1386">
        <v>396</v>
      </c>
      <c r="H1386">
        <v>551</v>
      </c>
      <c r="I1386">
        <v>218</v>
      </c>
      <c r="J1386">
        <v>377</v>
      </c>
      <c r="K1386" s="10">
        <v>1.8899999999999999E-16</v>
      </c>
      <c r="L1386">
        <v>80.099999999999994</v>
      </c>
      <c r="M1386">
        <v>28.3</v>
      </c>
      <c r="N1386">
        <v>551</v>
      </c>
      <c r="O1386">
        <v>379</v>
      </c>
      <c r="P1386" t="s">
        <v>158</v>
      </c>
      <c r="Q1386" t="s">
        <v>46</v>
      </c>
      <c r="R1386" t="s">
        <v>3154</v>
      </c>
      <c r="S1386" t="s">
        <v>3062</v>
      </c>
      <c r="T1386">
        <v>2324564</v>
      </c>
      <c r="U1386">
        <v>2325703</v>
      </c>
      <c r="V1386" t="s">
        <v>2960</v>
      </c>
      <c r="W1386" t="s">
        <v>502</v>
      </c>
      <c r="X1386">
        <v>30</v>
      </c>
      <c r="Y1386">
        <v>10</v>
      </c>
      <c r="Z1386" t="s">
        <v>13</v>
      </c>
      <c r="AA1386" t="s">
        <v>21</v>
      </c>
      <c r="AB1386" t="s">
        <v>2255</v>
      </c>
      <c r="AC1386">
        <v>30</v>
      </c>
      <c r="AD1386" t="s">
        <v>2256</v>
      </c>
    </row>
    <row r="1387" spans="1:30">
      <c r="A1387" t="s">
        <v>3063</v>
      </c>
      <c r="B1387" t="s">
        <v>3155</v>
      </c>
      <c r="C1387">
        <v>36.6</v>
      </c>
      <c r="D1387">
        <v>456</v>
      </c>
      <c r="E1387">
        <v>264</v>
      </c>
      <c r="F1387">
        <v>9</v>
      </c>
      <c r="G1387">
        <v>229</v>
      </c>
      <c r="H1387">
        <v>665</v>
      </c>
      <c r="I1387">
        <v>253</v>
      </c>
      <c r="J1387">
        <v>702</v>
      </c>
      <c r="K1387" s="10">
        <v>2.4799999999999998E-72</v>
      </c>
      <c r="L1387">
        <v>268</v>
      </c>
      <c r="M1387">
        <v>21.1</v>
      </c>
      <c r="N1387">
        <v>2074</v>
      </c>
      <c r="O1387">
        <v>1679</v>
      </c>
      <c r="P1387" t="s">
        <v>159</v>
      </c>
      <c r="Q1387" t="s">
        <v>46</v>
      </c>
      <c r="R1387" t="s">
        <v>3156</v>
      </c>
      <c r="S1387" t="s">
        <v>3066</v>
      </c>
      <c r="T1387">
        <v>40735</v>
      </c>
      <c r="U1387">
        <v>46080</v>
      </c>
      <c r="V1387" t="s">
        <v>2960</v>
      </c>
      <c r="W1387" t="s">
        <v>503</v>
      </c>
      <c r="X1387">
        <v>30</v>
      </c>
      <c r="Y1387">
        <v>10</v>
      </c>
      <c r="Z1387" t="s">
        <v>13</v>
      </c>
      <c r="AA1387" t="s">
        <v>21</v>
      </c>
      <c r="AB1387" t="s">
        <v>2255</v>
      </c>
      <c r="AC1387">
        <v>30</v>
      </c>
      <c r="AD1387" t="s">
        <v>2256</v>
      </c>
    </row>
    <row r="1388" spans="1:30">
      <c r="A1388" t="s">
        <v>3055</v>
      </c>
      <c r="B1388" t="s">
        <v>3157</v>
      </c>
      <c r="C1388">
        <v>54.9</v>
      </c>
      <c r="D1388">
        <v>215</v>
      </c>
      <c r="E1388">
        <v>78</v>
      </c>
      <c r="F1388">
        <v>2</v>
      </c>
      <c r="G1388">
        <v>1</v>
      </c>
      <c r="H1388">
        <v>215</v>
      </c>
      <c r="I1388">
        <v>1</v>
      </c>
      <c r="J1388">
        <v>196</v>
      </c>
      <c r="K1388" s="10">
        <v>3.67E-75</v>
      </c>
      <c r="L1388">
        <v>233</v>
      </c>
      <c r="M1388">
        <v>96.4</v>
      </c>
      <c r="N1388">
        <v>223</v>
      </c>
      <c r="O1388">
        <v>478</v>
      </c>
      <c r="P1388" t="s">
        <v>159</v>
      </c>
      <c r="Q1388" t="s">
        <v>46</v>
      </c>
      <c r="R1388" t="s">
        <v>3158</v>
      </c>
      <c r="S1388" t="s">
        <v>3056</v>
      </c>
      <c r="T1388">
        <v>37967</v>
      </c>
      <c r="U1388">
        <v>40278</v>
      </c>
      <c r="V1388" t="s">
        <v>2960</v>
      </c>
      <c r="W1388" t="s">
        <v>503</v>
      </c>
      <c r="X1388">
        <v>30</v>
      </c>
      <c r="Y1388">
        <v>10</v>
      </c>
      <c r="Z1388" t="s">
        <v>13</v>
      </c>
      <c r="AA1388" t="s">
        <v>21</v>
      </c>
      <c r="AB1388" t="s">
        <v>2255</v>
      </c>
      <c r="AC1388">
        <v>30</v>
      </c>
      <c r="AD1388" t="s">
        <v>2256</v>
      </c>
    </row>
    <row r="1389" spans="1:30">
      <c r="A1389" t="s">
        <v>3057</v>
      </c>
      <c r="B1389" t="s">
        <v>3159</v>
      </c>
      <c r="C1389">
        <v>49.5</v>
      </c>
      <c r="D1389">
        <v>325</v>
      </c>
      <c r="E1389">
        <v>154</v>
      </c>
      <c r="F1389">
        <v>4</v>
      </c>
      <c r="G1389">
        <v>37</v>
      </c>
      <c r="H1389">
        <v>360</v>
      </c>
      <c r="I1389">
        <v>35</v>
      </c>
      <c r="J1389">
        <v>350</v>
      </c>
      <c r="K1389" s="10">
        <v>4.5299999999999998E-107</v>
      </c>
      <c r="L1389">
        <v>318</v>
      </c>
      <c r="M1389">
        <v>87.8</v>
      </c>
      <c r="N1389">
        <v>369</v>
      </c>
      <c r="O1389">
        <v>378</v>
      </c>
      <c r="P1389" t="s">
        <v>159</v>
      </c>
      <c r="Q1389" t="s">
        <v>46</v>
      </c>
      <c r="R1389" t="s">
        <v>3160</v>
      </c>
      <c r="S1389" t="s">
        <v>3058</v>
      </c>
      <c r="T1389">
        <v>54965</v>
      </c>
      <c r="U1389">
        <v>56172</v>
      </c>
      <c r="V1389" t="s">
        <v>2960</v>
      </c>
      <c r="W1389" t="s">
        <v>503</v>
      </c>
      <c r="X1389">
        <v>30</v>
      </c>
      <c r="Y1389">
        <v>10</v>
      </c>
      <c r="Z1389" t="s">
        <v>13</v>
      </c>
      <c r="AA1389" t="s">
        <v>21</v>
      </c>
      <c r="AB1389" t="s">
        <v>2255</v>
      </c>
      <c r="AC1389">
        <v>30</v>
      </c>
      <c r="AD1389" t="s">
        <v>2256</v>
      </c>
    </row>
    <row r="1390" spans="1:30">
      <c r="A1390" t="s">
        <v>3059</v>
      </c>
      <c r="B1390" t="s">
        <v>3161</v>
      </c>
      <c r="C1390">
        <v>46.9</v>
      </c>
      <c r="D1390">
        <v>501</v>
      </c>
      <c r="E1390">
        <v>224</v>
      </c>
      <c r="F1390">
        <v>10</v>
      </c>
      <c r="G1390">
        <v>1</v>
      </c>
      <c r="H1390">
        <v>470</v>
      </c>
      <c r="I1390">
        <v>1</v>
      </c>
      <c r="J1390">
        <v>490</v>
      </c>
      <c r="K1390" s="10">
        <v>5.3400000000000001E-143</v>
      </c>
      <c r="L1390">
        <v>418</v>
      </c>
      <c r="M1390">
        <v>98.3</v>
      </c>
      <c r="N1390">
        <v>478</v>
      </c>
      <c r="O1390">
        <v>497</v>
      </c>
      <c r="P1390" t="s">
        <v>159</v>
      </c>
      <c r="Q1390" t="s">
        <v>46</v>
      </c>
      <c r="R1390" t="s">
        <v>3162</v>
      </c>
      <c r="S1390" t="s">
        <v>3060</v>
      </c>
      <c r="T1390">
        <v>56709</v>
      </c>
      <c r="U1390">
        <v>60402</v>
      </c>
      <c r="V1390" t="s">
        <v>2960</v>
      </c>
      <c r="W1390" t="s">
        <v>502</v>
      </c>
      <c r="X1390">
        <v>30</v>
      </c>
      <c r="Y1390">
        <v>10</v>
      </c>
      <c r="Z1390" t="s">
        <v>13</v>
      </c>
      <c r="AA1390" t="s">
        <v>21</v>
      </c>
      <c r="AB1390" t="s">
        <v>2255</v>
      </c>
      <c r="AC1390">
        <v>30</v>
      </c>
      <c r="AD1390" t="s">
        <v>2256</v>
      </c>
    </row>
    <row r="1391" spans="1:30">
      <c r="A1391" t="s">
        <v>3061</v>
      </c>
      <c r="B1391" t="s">
        <v>3163</v>
      </c>
      <c r="C1391">
        <v>32.1</v>
      </c>
      <c r="D1391">
        <v>165</v>
      </c>
      <c r="E1391">
        <v>98</v>
      </c>
      <c r="F1391">
        <v>4</v>
      </c>
      <c r="G1391">
        <v>396</v>
      </c>
      <c r="H1391">
        <v>551</v>
      </c>
      <c r="I1391">
        <v>218</v>
      </c>
      <c r="J1391">
        <v>377</v>
      </c>
      <c r="K1391" s="10">
        <v>1.91E-16</v>
      </c>
      <c r="L1391">
        <v>80.099999999999994</v>
      </c>
      <c r="M1391">
        <v>28.3</v>
      </c>
      <c r="N1391">
        <v>551</v>
      </c>
      <c r="O1391">
        <v>379</v>
      </c>
      <c r="P1391" t="s">
        <v>159</v>
      </c>
      <c r="Q1391" t="s">
        <v>46</v>
      </c>
      <c r="R1391" t="s">
        <v>3164</v>
      </c>
      <c r="S1391" t="s">
        <v>3062</v>
      </c>
      <c r="T1391">
        <v>58509</v>
      </c>
      <c r="U1391">
        <v>59648</v>
      </c>
      <c r="V1391" t="s">
        <v>2960</v>
      </c>
      <c r="W1391" t="s">
        <v>503</v>
      </c>
      <c r="X1391">
        <v>30</v>
      </c>
      <c r="Y1391">
        <v>10</v>
      </c>
      <c r="Z1391" t="s">
        <v>13</v>
      </c>
      <c r="AA1391" t="s">
        <v>21</v>
      </c>
      <c r="AB1391" t="s">
        <v>2255</v>
      </c>
      <c r="AC1391">
        <v>30</v>
      </c>
      <c r="AD1391" t="s">
        <v>2256</v>
      </c>
    </row>
    <row r="1392" spans="1:30">
      <c r="A1392" t="s">
        <v>3063</v>
      </c>
      <c r="B1392" t="s">
        <v>3165</v>
      </c>
      <c r="C1392">
        <v>36.6</v>
      </c>
      <c r="D1392">
        <v>456</v>
      </c>
      <c r="E1392">
        <v>264</v>
      </c>
      <c r="F1392">
        <v>9</v>
      </c>
      <c r="G1392">
        <v>229</v>
      </c>
      <c r="H1392">
        <v>665</v>
      </c>
      <c r="I1392">
        <v>253</v>
      </c>
      <c r="J1392">
        <v>702</v>
      </c>
      <c r="K1392" s="10">
        <v>2.47E-72</v>
      </c>
      <c r="L1392">
        <v>268</v>
      </c>
      <c r="M1392">
        <v>21.1</v>
      </c>
      <c r="N1392">
        <v>2074</v>
      </c>
      <c r="O1392">
        <v>1679</v>
      </c>
      <c r="P1392" t="s">
        <v>160</v>
      </c>
      <c r="Q1392" t="s">
        <v>46</v>
      </c>
      <c r="R1392" t="s">
        <v>3166</v>
      </c>
      <c r="S1392" t="s">
        <v>3066</v>
      </c>
      <c r="T1392">
        <v>4701441</v>
      </c>
      <c r="U1392">
        <v>4706651</v>
      </c>
      <c r="V1392" t="s">
        <v>509</v>
      </c>
      <c r="W1392" t="s">
        <v>502</v>
      </c>
      <c r="X1392">
        <v>30</v>
      </c>
      <c r="Y1392">
        <v>10</v>
      </c>
      <c r="Z1392" t="s">
        <v>13</v>
      </c>
      <c r="AA1392" t="s">
        <v>21</v>
      </c>
      <c r="AB1392" t="s">
        <v>2255</v>
      </c>
      <c r="AC1392">
        <v>30</v>
      </c>
      <c r="AD1392" t="s">
        <v>2256</v>
      </c>
    </row>
    <row r="1393" spans="1:30">
      <c r="A1393" t="s">
        <v>3055</v>
      </c>
      <c r="B1393" t="s">
        <v>3167</v>
      </c>
      <c r="C1393">
        <v>54.9</v>
      </c>
      <c r="D1393">
        <v>215</v>
      </c>
      <c r="E1393">
        <v>78</v>
      </c>
      <c r="F1393">
        <v>2</v>
      </c>
      <c r="G1393">
        <v>1</v>
      </c>
      <c r="H1393">
        <v>215</v>
      </c>
      <c r="I1393">
        <v>1</v>
      </c>
      <c r="J1393">
        <v>196</v>
      </c>
      <c r="K1393" s="10">
        <v>2.59E-75</v>
      </c>
      <c r="L1393">
        <v>234</v>
      </c>
      <c r="M1393">
        <v>96.4</v>
      </c>
      <c r="N1393">
        <v>223</v>
      </c>
      <c r="O1393">
        <v>478</v>
      </c>
      <c r="P1393" t="s">
        <v>160</v>
      </c>
      <c r="Q1393" t="s">
        <v>46</v>
      </c>
      <c r="R1393" t="s">
        <v>3168</v>
      </c>
      <c r="S1393" t="s">
        <v>3056</v>
      </c>
      <c r="T1393">
        <v>4707196</v>
      </c>
      <c r="U1393">
        <v>4709366</v>
      </c>
      <c r="V1393" t="s">
        <v>509</v>
      </c>
      <c r="W1393" t="s">
        <v>502</v>
      </c>
      <c r="X1393">
        <v>30</v>
      </c>
      <c r="Y1393">
        <v>10</v>
      </c>
      <c r="Z1393" t="s">
        <v>13</v>
      </c>
      <c r="AA1393" t="s">
        <v>21</v>
      </c>
      <c r="AB1393" t="s">
        <v>2255</v>
      </c>
      <c r="AC1393">
        <v>30</v>
      </c>
      <c r="AD1393" t="s">
        <v>2256</v>
      </c>
    </row>
    <row r="1394" spans="1:30">
      <c r="A1394" t="s">
        <v>3057</v>
      </c>
      <c r="B1394" t="s">
        <v>3169</v>
      </c>
      <c r="C1394">
        <v>48.1</v>
      </c>
      <c r="D1394">
        <v>239</v>
      </c>
      <c r="E1394">
        <v>115</v>
      </c>
      <c r="F1394">
        <v>3</v>
      </c>
      <c r="G1394">
        <v>123</v>
      </c>
      <c r="H1394">
        <v>360</v>
      </c>
      <c r="I1394">
        <v>1</v>
      </c>
      <c r="J1394">
        <v>231</v>
      </c>
      <c r="K1394" s="10">
        <v>5.8599999999999998E-75</v>
      </c>
      <c r="L1394">
        <v>231</v>
      </c>
      <c r="M1394">
        <v>64.5</v>
      </c>
      <c r="N1394">
        <v>369</v>
      </c>
      <c r="O1394">
        <v>259</v>
      </c>
      <c r="P1394" t="s">
        <v>160</v>
      </c>
      <c r="Q1394" t="s">
        <v>46</v>
      </c>
      <c r="R1394" t="s">
        <v>3170</v>
      </c>
      <c r="S1394" t="s">
        <v>3058</v>
      </c>
      <c r="T1394">
        <v>4691704</v>
      </c>
      <c r="U1394">
        <v>4692483</v>
      </c>
      <c r="V1394" t="s">
        <v>509</v>
      </c>
      <c r="W1394" t="s">
        <v>502</v>
      </c>
      <c r="X1394">
        <v>30</v>
      </c>
      <c r="Y1394">
        <v>10</v>
      </c>
      <c r="Z1394" t="s">
        <v>13</v>
      </c>
      <c r="AA1394" t="s">
        <v>21</v>
      </c>
      <c r="AB1394" t="s">
        <v>2255</v>
      </c>
      <c r="AC1394">
        <v>30</v>
      </c>
      <c r="AD1394" t="s">
        <v>2256</v>
      </c>
    </row>
    <row r="1395" spans="1:30">
      <c r="A1395" t="s">
        <v>3057</v>
      </c>
      <c r="B1395" t="s">
        <v>3171</v>
      </c>
      <c r="C1395">
        <v>52.9</v>
      </c>
      <c r="D1395">
        <v>85</v>
      </c>
      <c r="E1395">
        <v>39</v>
      </c>
      <c r="F1395">
        <v>1</v>
      </c>
      <c r="G1395">
        <v>37</v>
      </c>
      <c r="H1395">
        <v>121</v>
      </c>
      <c r="I1395">
        <v>35</v>
      </c>
      <c r="J1395">
        <v>118</v>
      </c>
      <c r="K1395" s="10">
        <v>7.5700000000000004E-22</v>
      </c>
      <c r="L1395">
        <v>88.6</v>
      </c>
      <c r="M1395">
        <v>23</v>
      </c>
      <c r="N1395">
        <v>369</v>
      </c>
      <c r="O1395">
        <v>118</v>
      </c>
      <c r="P1395" t="s">
        <v>160</v>
      </c>
      <c r="Q1395" t="s">
        <v>46</v>
      </c>
      <c r="R1395" t="s">
        <v>3172</v>
      </c>
      <c r="S1395" t="s">
        <v>3173</v>
      </c>
      <c r="T1395">
        <v>4691243</v>
      </c>
      <c r="U1395">
        <v>4691919</v>
      </c>
      <c r="V1395" t="s">
        <v>509</v>
      </c>
      <c r="W1395" t="s">
        <v>502</v>
      </c>
      <c r="X1395">
        <v>30</v>
      </c>
      <c r="Y1395">
        <v>10</v>
      </c>
      <c r="Z1395" t="s">
        <v>13</v>
      </c>
      <c r="AA1395" t="s">
        <v>21</v>
      </c>
      <c r="AB1395" t="s">
        <v>2255</v>
      </c>
      <c r="AC1395">
        <v>30</v>
      </c>
      <c r="AD1395" t="s">
        <v>2256</v>
      </c>
    </row>
    <row r="1396" spans="1:30">
      <c r="A1396" t="s">
        <v>3059</v>
      </c>
      <c r="B1396" t="s">
        <v>3174</v>
      </c>
      <c r="C1396">
        <v>46.9</v>
      </c>
      <c r="D1396">
        <v>501</v>
      </c>
      <c r="E1396">
        <v>224</v>
      </c>
      <c r="F1396">
        <v>10</v>
      </c>
      <c r="G1396">
        <v>1</v>
      </c>
      <c r="H1396">
        <v>470</v>
      </c>
      <c r="I1396">
        <v>1</v>
      </c>
      <c r="J1396">
        <v>490</v>
      </c>
      <c r="K1396" s="10">
        <v>2.14E-142</v>
      </c>
      <c r="L1396">
        <v>416</v>
      </c>
      <c r="M1396">
        <v>98.3</v>
      </c>
      <c r="N1396">
        <v>478</v>
      </c>
      <c r="O1396">
        <v>497</v>
      </c>
      <c r="P1396" t="s">
        <v>160</v>
      </c>
      <c r="Q1396" t="s">
        <v>46</v>
      </c>
      <c r="R1396" t="s">
        <v>3175</v>
      </c>
      <c r="S1396" t="s">
        <v>3060</v>
      </c>
      <c r="T1396">
        <v>4687197</v>
      </c>
      <c r="U1396">
        <v>4690785</v>
      </c>
      <c r="V1396" t="s">
        <v>509</v>
      </c>
      <c r="W1396" t="s">
        <v>503</v>
      </c>
      <c r="X1396">
        <v>30</v>
      </c>
      <c r="Y1396">
        <v>10</v>
      </c>
      <c r="Z1396" t="s">
        <v>13</v>
      </c>
      <c r="AA1396" t="s">
        <v>21</v>
      </c>
      <c r="AB1396" t="s">
        <v>2255</v>
      </c>
      <c r="AC1396">
        <v>30</v>
      </c>
      <c r="AD1396" t="s">
        <v>2256</v>
      </c>
    </row>
    <row r="1397" spans="1:30">
      <c r="A1397" t="s">
        <v>3061</v>
      </c>
      <c r="B1397" t="s">
        <v>3176</v>
      </c>
      <c r="C1397">
        <v>32.1</v>
      </c>
      <c r="D1397">
        <v>165</v>
      </c>
      <c r="E1397">
        <v>98</v>
      </c>
      <c r="F1397">
        <v>4</v>
      </c>
      <c r="G1397">
        <v>396</v>
      </c>
      <c r="H1397">
        <v>551</v>
      </c>
      <c r="I1397">
        <v>218</v>
      </c>
      <c r="J1397">
        <v>377</v>
      </c>
      <c r="K1397" s="10">
        <v>1.9000000000000001E-16</v>
      </c>
      <c r="L1397">
        <v>80.099999999999994</v>
      </c>
      <c r="M1397">
        <v>28.3</v>
      </c>
      <c r="N1397">
        <v>551</v>
      </c>
      <c r="O1397">
        <v>379</v>
      </c>
      <c r="P1397" t="s">
        <v>160</v>
      </c>
      <c r="Q1397" t="s">
        <v>46</v>
      </c>
      <c r="R1397" t="s">
        <v>3177</v>
      </c>
      <c r="S1397" t="s">
        <v>3062</v>
      </c>
      <c r="T1397">
        <v>4687799</v>
      </c>
      <c r="U1397">
        <v>4688938</v>
      </c>
      <c r="V1397" t="s">
        <v>509</v>
      </c>
      <c r="W1397" t="s">
        <v>502</v>
      </c>
      <c r="X1397">
        <v>30</v>
      </c>
      <c r="Y1397">
        <v>10</v>
      </c>
      <c r="Z1397" t="s">
        <v>13</v>
      </c>
      <c r="AA1397" t="s">
        <v>21</v>
      </c>
      <c r="AB1397" t="s">
        <v>2255</v>
      </c>
      <c r="AC1397">
        <v>30</v>
      </c>
      <c r="AD1397" t="s">
        <v>2256</v>
      </c>
    </row>
    <row r="1398" spans="1:30">
      <c r="A1398" t="s">
        <v>3063</v>
      </c>
      <c r="B1398" t="s">
        <v>3178</v>
      </c>
      <c r="C1398">
        <v>36.6</v>
      </c>
      <c r="D1398">
        <v>456</v>
      </c>
      <c r="E1398">
        <v>264</v>
      </c>
      <c r="F1398">
        <v>9</v>
      </c>
      <c r="G1398">
        <v>229</v>
      </c>
      <c r="H1398">
        <v>665</v>
      </c>
      <c r="I1398">
        <v>253</v>
      </c>
      <c r="J1398">
        <v>702</v>
      </c>
      <c r="K1398" s="10">
        <v>2.5100000000000001E-72</v>
      </c>
      <c r="L1398">
        <v>268</v>
      </c>
      <c r="M1398">
        <v>21.1</v>
      </c>
      <c r="N1398">
        <v>2074</v>
      </c>
      <c r="O1398">
        <v>1679</v>
      </c>
      <c r="P1398" t="s">
        <v>162</v>
      </c>
      <c r="Q1398" t="s">
        <v>46</v>
      </c>
      <c r="R1398" t="s">
        <v>3179</v>
      </c>
      <c r="S1398" t="s">
        <v>3066</v>
      </c>
      <c r="T1398">
        <v>43519</v>
      </c>
      <c r="U1398">
        <v>48810</v>
      </c>
      <c r="V1398" t="s">
        <v>506</v>
      </c>
      <c r="W1398" t="s">
        <v>503</v>
      </c>
      <c r="X1398">
        <v>30</v>
      </c>
      <c r="Y1398">
        <v>10</v>
      </c>
      <c r="Z1398" t="s">
        <v>13</v>
      </c>
      <c r="AA1398" t="s">
        <v>21</v>
      </c>
      <c r="AB1398" t="s">
        <v>2255</v>
      </c>
      <c r="AC1398">
        <v>30</v>
      </c>
      <c r="AD1398" t="s">
        <v>2256</v>
      </c>
    </row>
    <row r="1399" spans="1:30">
      <c r="A1399" t="s">
        <v>3055</v>
      </c>
      <c r="B1399" t="s">
        <v>3180</v>
      </c>
      <c r="C1399">
        <v>54.9</v>
      </c>
      <c r="D1399">
        <v>215</v>
      </c>
      <c r="E1399">
        <v>78</v>
      </c>
      <c r="F1399">
        <v>2</v>
      </c>
      <c r="G1399">
        <v>1</v>
      </c>
      <c r="H1399">
        <v>215</v>
      </c>
      <c r="I1399">
        <v>1</v>
      </c>
      <c r="J1399">
        <v>196</v>
      </c>
      <c r="K1399" s="10">
        <v>3.7000000000000002E-75</v>
      </c>
      <c r="L1399">
        <v>233</v>
      </c>
      <c r="M1399">
        <v>96.4</v>
      </c>
      <c r="N1399">
        <v>223</v>
      </c>
      <c r="O1399">
        <v>478</v>
      </c>
      <c r="P1399" t="s">
        <v>162</v>
      </c>
      <c r="Q1399" t="s">
        <v>46</v>
      </c>
      <c r="R1399" t="s">
        <v>3181</v>
      </c>
      <c r="S1399" t="s">
        <v>3056</v>
      </c>
      <c r="T1399">
        <v>40759</v>
      </c>
      <c r="U1399">
        <v>42879</v>
      </c>
      <c r="V1399" t="s">
        <v>506</v>
      </c>
      <c r="W1399" t="s">
        <v>503</v>
      </c>
      <c r="X1399">
        <v>30</v>
      </c>
      <c r="Y1399">
        <v>10</v>
      </c>
      <c r="Z1399" t="s">
        <v>13</v>
      </c>
      <c r="AA1399" t="s">
        <v>21</v>
      </c>
      <c r="AB1399" t="s">
        <v>2255</v>
      </c>
      <c r="AC1399">
        <v>30</v>
      </c>
      <c r="AD1399" t="s">
        <v>2256</v>
      </c>
    </row>
    <row r="1400" spans="1:30">
      <c r="A1400" t="s">
        <v>3057</v>
      </c>
      <c r="B1400" t="s">
        <v>3182</v>
      </c>
      <c r="C1400">
        <v>49.5</v>
      </c>
      <c r="D1400">
        <v>325</v>
      </c>
      <c r="E1400">
        <v>154</v>
      </c>
      <c r="F1400">
        <v>4</v>
      </c>
      <c r="G1400">
        <v>37</v>
      </c>
      <c r="H1400">
        <v>360</v>
      </c>
      <c r="I1400">
        <v>35</v>
      </c>
      <c r="J1400">
        <v>350</v>
      </c>
      <c r="K1400" s="10">
        <v>4.5699999999999999E-107</v>
      </c>
      <c r="L1400">
        <v>318</v>
      </c>
      <c r="M1400">
        <v>87.8</v>
      </c>
      <c r="N1400">
        <v>369</v>
      </c>
      <c r="O1400">
        <v>378</v>
      </c>
      <c r="P1400" t="s">
        <v>162</v>
      </c>
      <c r="Q1400" t="s">
        <v>46</v>
      </c>
      <c r="R1400" t="s">
        <v>3183</v>
      </c>
      <c r="S1400" t="s">
        <v>3058</v>
      </c>
      <c r="T1400">
        <v>57655</v>
      </c>
      <c r="U1400">
        <v>58860</v>
      </c>
      <c r="V1400" t="s">
        <v>506</v>
      </c>
      <c r="W1400" t="s">
        <v>503</v>
      </c>
      <c r="X1400">
        <v>30</v>
      </c>
      <c r="Y1400">
        <v>10</v>
      </c>
      <c r="Z1400" t="s">
        <v>13</v>
      </c>
      <c r="AA1400" t="s">
        <v>21</v>
      </c>
      <c r="AB1400" t="s">
        <v>2255</v>
      </c>
      <c r="AC1400">
        <v>30</v>
      </c>
      <c r="AD1400" t="s">
        <v>2256</v>
      </c>
    </row>
    <row r="1401" spans="1:30">
      <c r="A1401" t="s">
        <v>3059</v>
      </c>
      <c r="B1401" t="s">
        <v>3184</v>
      </c>
      <c r="C1401">
        <v>46.9</v>
      </c>
      <c r="D1401">
        <v>501</v>
      </c>
      <c r="E1401">
        <v>224</v>
      </c>
      <c r="F1401">
        <v>10</v>
      </c>
      <c r="G1401">
        <v>1</v>
      </c>
      <c r="H1401">
        <v>470</v>
      </c>
      <c r="I1401">
        <v>1</v>
      </c>
      <c r="J1401">
        <v>490</v>
      </c>
      <c r="K1401" s="10">
        <v>5.3900000000000002E-143</v>
      </c>
      <c r="L1401">
        <v>418</v>
      </c>
      <c r="M1401">
        <v>98.3</v>
      </c>
      <c r="N1401">
        <v>478</v>
      </c>
      <c r="O1401">
        <v>497</v>
      </c>
      <c r="P1401" t="s">
        <v>162</v>
      </c>
      <c r="Q1401" t="s">
        <v>46</v>
      </c>
      <c r="R1401" t="s">
        <v>3185</v>
      </c>
      <c r="S1401" t="s">
        <v>3060</v>
      </c>
      <c r="T1401">
        <v>59354</v>
      </c>
      <c r="U1401">
        <v>63076</v>
      </c>
      <c r="V1401" t="s">
        <v>506</v>
      </c>
      <c r="W1401" t="s">
        <v>502</v>
      </c>
      <c r="X1401">
        <v>30</v>
      </c>
      <c r="Y1401">
        <v>10</v>
      </c>
      <c r="Z1401" t="s">
        <v>13</v>
      </c>
      <c r="AA1401" t="s">
        <v>21</v>
      </c>
      <c r="AB1401" t="s">
        <v>2255</v>
      </c>
      <c r="AC1401">
        <v>30</v>
      </c>
      <c r="AD1401" t="s">
        <v>2256</v>
      </c>
    </row>
    <row r="1402" spans="1:30">
      <c r="A1402" t="s">
        <v>3061</v>
      </c>
      <c r="B1402" t="s">
        <v>3186</v>
      </c>
      <c r="C1402">
        <v>32.1</v>
      </c>
      <c r="D1402">
        <v>165</v>
      </c>
      <c r="E1402">
        <v>98</v>
      </c>
      <c r="F1402">
        <v>4</v>
      </c>
      <c r="G1402">
        <v>396</v>
      </c>
      <c r="H1402">
        <v>551</v>
      </c>
      <c r="I1402">
        <v>218</v>
      </c>
      <c r="J1402">
        <v>377</v>
      </c>
      <c r="K1402" s="10">
        <v>1.9300000000000001E-16</v>
      </c>
      <c r="L1402">
        <v>80.099999999999994</v>
      </c>
      <c r="M1402">
        <v>28.3</v>
      </c>
      <c r="N1402">
        <v>551</v>
      </c>
      <c r="O1402">
        <v>379</v>
      </c>
      <c r="P1402" t="s">
        <v>162</v>
      </c>
      <c r="Q1402" t="s">
        <v>46</v>
      </c>
      <c r="R1402" t="s">
        <v>3187</v>
      </c>
      <c r="S1402" t="s">
        <v>3062</v>
      </c>
      <c r="T1402">
        <v>61199</v>
      </c>
      <c r="U1402">
        <v>62338</v>
      </c>
      <c r="V1402" t="s">
        <v>506</v>
      </c>
      <c r="W1402" t="s">
        <v>503</v>
      </c>
      <c r="X1402">
        <v>30</v>
      </c>
      <c r="Y1402">
        <v>10</v>
      </c>
      <c r="Z1402" t="s">
        <v>13</v>
      </c>
      <c r="AA1402" t="s">
        <v>21</v>
      </c>
      <c r="AB1402" t="s">
        <v>2255</v>
      </c>
      <c r="AC1402">
        <v>30</v>
      </c>
      <c r="AD1402" t="s">
        <v>2256</v>
      </c>
    </row>
    <row r="1403" spans="1:30">
      <c r="A1403" t="s">
        <v>3188</v>
      </c>
      <c r="B1403" t="s">
        <v>3189</v>
      </c>
      <c r="C1403">
        <v>79.599999999999994</v>
      </c>
      <c r="D1403">
        <v>540</v>
      </c>
      <c r="E1403">
        <v>103</v>
      </c>
      <c r="F1403">
        <v>2</v>
      </c>
      <c r="G1403">
        <v>18</v>
      </c>
      <c r="H1403">
        <v>550</v>
      </c>
      <c r="I1403">
        <v>11</v>
      </c>
      <c r="J1403">
        <v>550</v>
      </c>
      <c r="K1403" s="10" t="s">
        <v>3190</v>
      </c>
      <c r="L1403">
        <v>858</v>
      </c>
      <c r="M1403">
        <v>96.7</v>
      </c>
      <c r="N1403">
        <v>551</v>
      </c>
      <c r="O1403">
        <v>557</v>
      </c>
      <c r="P1403" t="s">
        <v>149</v>
      </c>
      <c r="Q1403" t="s">
        <v>47</v>
      </c>
      <c r="R1403" t="s">
        <v>3191</v>
      </c>
      <c r="S1403" t="s">
        <v>3192</v>
      </c>
      <c r="T1403">
        <v>2249921</v>
      </c>
      <c r="U1403">
        <v>2251831</v>
      </c>
      <c r="V1403" t="s">
        <v>504</v>
      </c>
      <c r="W1403" t="s">
        <v>503</v>
      </c>
      <c r="X1403">
        <v>34</v>
      </c>
      <c r="Y1403">
        <v>4</v>
      </c>
      <c r="Z1403" t="s">
        <v>13</v>
      </c>
      <c r="AA1403" t="s">
        <v>13</v>
      </c>
      <c r="AB1403" t="s">
        <v>2255</v>
      </c>
      <c r="AC1403">
        <v>34</v>
      </c>
      <c r="AD1403" t="s">
        <v>2256</v>
      </c>
    </row>
    <row r="1404" spans="1:30">
      <c r="A1404" t="s">
        <v>3193</v>
      </c>
      <c r="B1404" t="s">
        <v>3194</v>
      </c>
      <c r="C1404">
        <v>52</v>
      </c>
      <c r="D1404">
        <v>6325</v>
      </c>
      <c r="E1404">
        <v>2683</v>
      </c>
      <c r="F1404">
        <v>60</v>
      </c>
      <c r="G1404">
        <v>1</v>
      </c>
      <c r="H1404">
        <v>6076</v>
      </c>
      <c r="I1404">
        <v>1</v>
      </c>
      <c r="J1404">
        <v>6226</v>
      </c>
      <c r="K1404">
        <v>0</v>
      </c>
      <c r="L1404">
        <v>6323</v>
      </c>
      <c r="M1404">
        <v>100</v>
      </c>
      <c r="N1404">
        <v>6077</v>
      </c>
      <c r="O1404">
        <v>6227</v>
      </c>
      <c r="P1404" t="s">
        <v>149</v>
      </c>
      <c r="Q1404" t="s">
        <v>47</v>
      </c>
      <c r="R1404" t="s">
        <v>3195</v>
      </c>
      <c r="S1404" t="s">
        <v>3196</v>
      </c>
      <c r="T1404">
        <v>2230255</v>
      </c>
      <c r="U1404">
        <v>2249447</v>
      </c>
      <c r="V1404" t="s">
        <v>504</v>
      </c>
      <c r="W1404" t="s">
        <v>502</v>
      </c>
      <c r="X1404">
        <v>34</v>
      </c>
      <c r="Y1404">
        <v>4</v>
      </c>
      <c r="Z1404" t="s">
        <v>13</v>
      </c>
      <c r="AA1404" t="s">
        <v>13</v>
      </c>
      <c r="AB1404" t="s">
        <v>2255</v>
      </c>
      <c r="AC1404">
        <v>34</v>
      </c>
      <c r="AD1404" t="s">
        <v>2256</v>
      </c>
    </row>
    <row r="1405" spans="1:30">
      <c r="A1405" t="s">
        <v>3197</v>
      </c>
      <c r="B1405" t="s">
        <v>3198</v>
      </c>
      <c r="C1405">
        <v>68.2</v>
      </c>
      <c r="D1405">
        <v>176</v>
      </c>
      <c r="E1405">
        <v>54</v>
      </c>
      <c r="F1405">
        <v>1</v>
      </c>
      <c r="G1405">
        <v>52</v>
      </c>
      <c r="H1405">
        <v>227</v>
      </c>
      <c r="I1405">
        <v>81</v>
      </c>
      <c r="J1405">
        <v>254</v>
      </c>
      <c r="K1405" s="10">
        <v>3.4700000000000001E-68</v>
      </c>
      <c r="L1405">
        <v>226</v>
      </c>
      <c r="M1405">
        <v>75.900000000000006</v>
      </c>
      <c r="N1405">
        <v>232</v>
      </c>
      <c r="O1405">
        <v>1467</v>
      </c>
      <c r="P1405" t="s">
        <v>149</v>
      </c>
      <c r="Q1405" t="s">
        <v>47</v>
      </c>
      <c r="R1405" t="s">
        <v>3199</v>
      </c>
      <c r="S1405" t="s">
        <v>3200</v>
      </c>
      <c r="T1405">
        <v>2219371</v>
      </c>
      <c r="U1405">
        <v>2224687</v>
      </c>
      <c r="V1405" t="s">
        <v>504</v>
      </c>
      <c r="W1405" t="s">
        <v>503</v>
      </c>
      <c r="X1405">
        <v>34</v>
      </c>
      <c r="Y1405">
        <v>4</v>
      </c>
      <c r="Z1405" t="s">
        <v>13</v>
      </c>
      <c r="AA1405" t="s">
        <v>13</v>
      </c>
      <c r="AB1405" t="s">
        <v>2255</v>
      </c>
      <c r="AC1405">
        <v>34</v>
      </c>
      <c r="AD1405" t="s">
        <v>2256</v>
      </c>
    </row>
    <row r="1406" spans="1:30">
      <c r="A1406" t="s">
        <v>3201</v>
      </c>
      <c r="B1406" t="s">
        <v>3198</v>
      </c>
      <c r="C1406">
        <v>63.3</v>
      </c>
      <c r="D1406">
        <v>1130</v>
      </c>
      <c r="E1406">
        <v>381</v>
      </c>
      <c r="F1406">
        <v>6</v>
      </c>
      <c r="G1406">
        <v>1</v>
      </c>
      <c r="H1406">
        <v>1105</v>
      </c>
      <c r="I1406">
        <v>346</v>
      </c>
      <c r="J1406">
        <v>1466</v>
      </c>
      <c r="K1406">
        <v>0</v>
      </c>
      <c r="L1406">
        <v>1370</v>
      </c>
      <c r="M1406">
        <v>99.1</v>
      </c>
      <c r="N1406">
        <v>1115</v>
      </c>
      <c r="O1406">
        <v>1467</v>
      </c>
      <c r="P1406" t="s">
        <v>149</v>
      </c>
      <c r="Q1406" t="s">
        <v>47</v>
      </c>
      <c r="R1406" t="s">
        <v>3199</v>
      </c>
      <c r="S1406" t="s">
        <v>3200</v>
      </c>
      <c r="T1406">
        <v>2219371</v>
      </c>
      <c r="U1406">
        <v>2224687</v>
      </c>
      <c r="V1406" t="s">
        <v>504</v>
      </c>
      <c r="W1406" t="s">
        <v>503</v>
      </c>
      <c r="X1406">
        <v>34</v>
      </c>
      <c r="Y1406">
        <v>4</v>
      </c>
      <c r="Z1406" t="s">
        <v>13</v>
      </c>
      <c r="AA1406" t="s">
        <v>13</v>
      </c>
      <c r="AB1406" t="s">
        <v>2255</v>
      </c>
      <c r="AC1406">
        <v>34</v>
      </c>
      <c r="AD1406" t="s">
        <v>2256</v>
      </c>
    </row>
    <row r="1407" spans="1:30">
      <c r="A1407" t="s">
        <v>3188</v>
      </c>
      <c r="B1407" t="s">
        <v>3202</v>
      </c>
      <c r="C1407">
        <v>79.8</v>
      </c>
      <c r="D1407">
        <v>540</v>
      </c>
      <c r="E1407">
        <v>102</v>
      </c>
      <c r="F1407">
        <v>2</v>
      </c>
      <c r="G1407">
        <v>18</v>
      </c>
      <c r="H1407">
        <v>550</v>
      </c>
      <c r="I1407">
        <v>11</v>
      </c>
      <c r="J1407">
        <v>550</v>
      </c>
      <c r="K1407" s="10" t="s">
        <v>3203</v>
      </c>
      <c r="L1407">
        <v>861</v>
      </c>
      <c r="M1407">
        <v>96.7</v>
      </c>
      <c r="N1407">
        <v>551</v>
      </c>
      <c r="O1407">
        <v>557</v>
      </c>
      <c r="P1407" t="s">
        <v>150</v>
      </c>
      <c r="Q1407" t="s">
        <v>47</v>
      </c>
      <c r="R1407" t="s">
        <v>3204</v>
      </c>
      <c r="S1407" t="s">
        <v>3192</v>
      </c>
      <c r="T1407">
        <v>2390963</v>
      </c>
      <c r="U1407">
        <v>2392873</v>
      </c>
      <c r="V1407" t="s">
        <v>506</v>
      </c>
      <c r="W1407" t="s">
        <v>502</v>
      </c>
      <c r="X1407">
        <v>34</v>
      </c>
      <c r="Y1407">
        <v>4</v>
      </c>
      <c r="Z1407" t="s">
        <v>13</v>
      </c>
      <c r="AA1407" t="s">
        <v>13</v>
      </c>
      <c r="AB1407" t="s">
        <v>2255</v>
      </c>
      <c r="AC1407">
        <v>34</v>
      </c>
      <c r="AD1407" t="s">
        <v>2256</v>
      </c>
    </row>
    <row r="1408" spans="1:30">
      <c r="A1408" t="s">
        <v>3193</v>
      </c>
      <c r="B1408" t="s">
        <v>3205</v>
      </c>
      <c r="C1408">
        <v>51.9</v>
      </c>
      <c r="D1408">
        <v>6344</v>
      </c>
      <c r="E1408">
        <v>2703</v>
      </c>
      <c r="F1408">
        <v>57</v>
      </c>
      <c r="G1408">
        <v>1</v>
      </c>
      <c r="H1408">
        <v>6076</v>
      </c>
      <c r="I1408">
        <v>1</v>
      </c>
      <c r="J1408">
        <v>6266</v>
      </c>
      <c r="K1408">
        <v>0</v>
      </c>
      <c r="L1408">
        <v>6336</v>
      </c>
      <c r="M1408">
        <v>100</v>
      </c>
      <c r="N1408">
        <v>6077</v>
      </c>
      <c r="O1408">
        <v>6267</v>
      </c>
      <c r="P1408" t="s">
        <v>150</v>
      </c>
      <c r="Q1408" t="s">
        <v>47</v>
      </c>
      <c r="R1408" t="s">
        <v>3206</v>
      </c>
      <c r="S1408" t="s">
        <v>3196</v>
      </c>
      <c r="T1408">
        <v>2393347</v>
      </c>
      <c r="U1408">
        <v>2412539</v>
      </c>
      <c r="V1408" t="s">
        <v>506</v>
      </c>
      <c r="W1408" t="s">
        <v>503</v>
      </c>
      <c r="X1408">
        <v>34</v>
      </c>
      <c r="Y1408">
        <v>4</v>
      </c>
      <c r="Z1408" t="s">
        <v>13</v>
      </c>
      <c r="AA1408" t="s">
        <v>13</v>
      </c>
      <c r="AB1408" t="s">
        <v>2255</v>
      </c>
      <c r="AC1408">
        <v>34</v>
      </c>
      <c r="AD1408" t="s">
        <v>2256</v>
      </c>
    </row>
    <row r="1409" spans="1:30">
      <c r="A1409" t="s">
        <v>3197</v>
      </c>
      <c r="B1409" t="s">
        <v>3207</v>
      </c>
      <c r="C1409">
        <v>68.2</v>
      </c>
      <c r="D1409">
        <v>176</v>
      </c>
      <c r="E1409">
        <v>54</v>
      </c>
      <c r="F1409">
        <v>1</v>
      </c>
      <c r="G1409">
        <v>52</v>
      </c>
      <c r="H1409">
        <v>227</v>
      </c>
      <c r="I1409">
        <v>81</v>
      </c>
      <c r="J1409">
        <v>254</v>
      </c>
      <c r="K1409" s="10">
        <v>3.3799999999999999E-68</v>
      </c>
      <c r="L1409">
        <v>226</v>
      </c>
      <c r="M1409">
        <v>75.900000000000006</v>
      </c>
      <c r="N1409">
        <v>232</v>
      </c>
      <c r="O1409">
        <v>1467</v>
      </c>
      <c r="P1409" t="s">
        <v>150</v>
      </c>
      <c r="Q1409" t="s">
        <v>47</v>
      </c>
      <c r="R1409" t="s">
        <v>3208</v>
      </c>
      <c r="S1409" t="s">
        <v>3200</v>
      </c>
      <c r="T1409">
        <v>2418099</v>
      </c>
      <c r="U1409">
        <v>2423445</v>
      </c>
      <c r="V1409" t="s">
        <v>506</v>
      </c>
      <c r="W1409" t="s">
        <v>502</v>
      </c>
      <c r="X1409">
        <v>34</v>
      </c>
      <c r="Y1409">
        <v>4</v>
      </c>
      <c r="Z1409" t="s">
        <v>13</v>
      </c>
      <c r="AA1409" t="s">
        <v>13</v>
      </c>
      <c r="AB1409" t="s">
        <v>2255</v>
      </c>
      <c r="AC1409">
        <v>34</v>
      </c>
      <c r="AD1409" t="s">
        <v>2256</v>
      </c>
    </row>
    <row r="1410" spans="1:30">
      <c r="A1410" t="s">
        <v>3201</v>
      </c>
      <c r="B1410" t="s">
        <v>3207</v>
      </c>
      <c r="C1410">
        <v>63.3</v>
      </c>
      <c r="D1410">
        <v>1130</v>
      </c>
      <c r="E1410">
        <v>381</v>
      </c>
      <c r="F1410">
        <v>6</v>
      </c>
      <c r="G1410">
        <v>1</v>
      </c>
      <c r="H1410">
        <v>1105</v>
      </c>
      <c r="I1410">
        <v>346</v>
      </c>
      <c r="J1410">
        <v>1466</v>
      </c>
      <c r="K1410">
        <v>0</v>
      </c>
      <c r="L1410">
        <v>1370</v>
      </c>
      <c r="M1410">
        <v>99.1</v>
      </c>
      <c r="N1410">
        <v>1115</v>
      </c>
      <c r="O1410">
        <v>1467</v>
      </c>
      <c r="P1410" t="s">
        <v>150</v>
      </c>
      <c r="Q1410" t="s">
        <v>47</v>
      </c>
      <c r="R1410" t="s">
        <v>3208</v>
      </c>
      <c r="S1410" t="s">
        <v>3200</v>
      </c>
      <c r="T1410">
        <v>2418099</v>
      </c>
      <c r="U1410">
        <v>2423445</v>
      </c>
      <c r="V1410" t="s">
        <v>506</v>
      </c>
      <c r="W1410" t="s">
        <v>502</v>
      </c>
      <c r="X1410">
        <v>34</v>
      </c>
      <c r="Y1410">
        <v>4</v>
      </c>
      <c r="Z1410" t="s">
        <v>13</v>
      </c>
      <c r="AA1410" t="s">
        <v>13</v>
      </c>
      <c r="AB1410" t="s">
        <v>2255</v>
      </c>
      <c r="AC1410">
        <v>34</v>
      </c>
      <c r="AD1410" t="s">
        <v>2256</v>
      </c>
    </row>
    <row r="1411" spans="1:30">
      <c r="A1411" t="s">
        <v>3188</v>
      </c>
      <c r="B1411" t="s">
        <v>3209</v>
      </c>
      <c r="C1411">
        <v>79.8</v>
      </c>
      <c r="D1411">
        <v>540</v>
      </c>
      <c r="E1411">
        <v>102</v>
      </c>
      <c r="F1411">
        <v>2</v>
      </c>
      <c r="G1411">
        <v>18</v>
      </c>
      <c r="H1411">
        <v>550</v>
      </c>
      <c r="I1411">
        <v>11</v>
      </c>
      <c r="J1411">
        <v>550</v>
      </c>
      <c r="K1411" s="10" t="s">
        <v>3210</v>
      </c>
      <c r="L1411">
        <v>861</v>
      </c>
      <c r="M1411">
        <v>96.7</v>
      </c>
      <c r="N1411">
        <v>551</v>
      </c>
      <c r="O1411">
        <v>557</v>
      </c>
      <c r="P1411" t="s">
        <v>151</v>
      </c>
      <c r="Q1411" t="s">
        <v>47</v>
      </c>
      <c r="R1411" t="s">
        <v>3211</v>
      </c>
      <c r="S1411" t="s">
        <v>3192</v>
      </c>
      <c r="T1411">
        <v>827459</v>
      </c>
      <c r="U1411">
        <v>829369</v>
      </c>
      <c r="V1411" t="s">
        <v>831</v>
      </c>
      <c r="W1411" t="s">
        <v>502</v>
      </c>
      <c r="X1411">
        <v>34</v>
      </c>
      <c r="Y1411">
        <v>4</v>
      </c>
      <c r="Z1411" t="s">
        <v>13</v>
      </c>
      <c r="AA1411" t="s">
        <v>13</v>
      </c>
      <c r="AB1411" t="s">
        <v>2255</v>
      </c>
      <c r="AC1411">
        <v>34</v>
      </c>
      <c r="AD1411" t="s">
        <v>2256</v>
      </c>
    </row>
    <row r="1412" spans="1:30">
      <c r="A1412" t="s">
        <v>3193</v>
      </c>
      <c r="B1412" t="s">
        <v>3212</v>
      </c>
      <c r="C1412">
        <v>52</v>
      </c>
      <c r="D1412">
        <v>6325</v>
      </c>
      <c r="E1412">
        <v>2701</v>
      </c>
      <c r="F1412">
        <v>58</v>
      </c>
      <c r="G1412">
        <v>1</v>
      </c>
      <c r="H1412">
        <v>6076</v>
      </c>
      <c r="I1412">
        <v>1</v>
      </c>
      <c r="J1412">
        <v>6246</v>
      </c>
      <c r="K1412">
        <v>0</v>
      </c>
      <c r="L1412">
        <v>6345</v>
      </c>
      <c r="M1412">
        <v>100</v>
      </c>
      <c r="N1412">
        <v>6077</v>
      </c>
      <c r="O1412">
        <v>6247</v>
      </c>
      <c r="P1412" t="s">
        <v>151</v>
      </c>
      <c r="Q1412" t="s">
        <v>47</v>
      </c>
      <c r="R1412" t="s">
        <v>3213</v>
      </c>
      <c r="S1412" t="s">
        <v>3196</v>
      </c>
      <c r="T1412">
        <v>829843</v>
      </c>
      <c r="U1412">
        <v>849035</v>
      </c>
      <c r="V1412" t="s">
        <v>831</v>
      </c>
      <c r="W1412" t="s">
        <v>503</v>
      </c>
      <c r="X1412">
        <v>34</v>
      </c>
      <c r="Y1412">
        <v>4</v>
      </c>
      <c r="Z1412" t="s">
        <v>13</v>
      </c>
      <c r="AA1412" t="s">
        <v>13</v>
      </c>
      <c r="AB1412" t="s">
        <v>2255</v>
      </c>
      <c r="AC1412">
        <v>34</v>
      </c>
      <c r="AD1412" t="s">
        <v>2256</v>
      </c>
    </row>
    <row r="1413" spans="1:30">
      <c r="A1413" t="s">
        <v>3197</v>
      </c>
      <c r="B1413" t="s">
        <v>3214</v>
      </c>
      <c r="C1413">
        <v>68.2</v>
      </c>
      <c r="D1413">
        <v>176</v>
      </c>
      <c r="E1413">
        <v>54</v>
      </c>
      <c r="F1413">
        <v>1</v>
      </c>
      <c r="G1413">
        <v>52</v>
      </c>
      <c r="H1413">
        <v>227</v>
      </c>
      <c r="I1413">
        <v>81</v>
      </c>
      <c r="J1413">
        <v>254</v>
      </c>
      <c r="K1413" s="10">
        <v>3.5800000000000002E-68</v>
      </c>
      <c r="L1413">
        <v>226</v>
      </c>
      <c r="M1413">
        <v>75.900000000000006</v>
      </c>
      <c r="N1413">
        <v>232</v>
      </c>
      <c r="O1413">
        <v>1467</v>
      </c>
      <c r="P1413" t="s">
        <v>151</v>
      </c>
      <c r="Q1413" t="s">
        <v>47</v>
      </c>
      <c r="R1413" t="s">
        <v>3215</v>
      </c>
      <c r="S1413" t="s">
        <v>3200</v>
      </c>
      <c r="T1413">
        <v>853947</v>
      </c>
      <c r="U1413">
        <v>859945</v>
      </c>
      <c r="V1413" t="s">
        <v>831</v>
      </c>
      <c r="W1413" t="s">
        <v>502</v>
      </c>
      <c r="X1413">
        <v>34</v>
      </c>
      <c r="Y1413">
        <v>4</v>
      </c>
      <c r="Z1413" t="s">
        <v>13</v>
      </c>
      <c r="AA1413" t="s">
        <v>13</v>
      </c>
      <c r="AB1413" t="s">
        <v>2255</v>
      </c>
      <c r="AC1413">
        <v>34</v>
      </c>
      <c r="AD1413" t="s">
        <v>2256</v>
      </c>
    </row>
    <row r="1414" spans="1:30">
      <c r="A1414" t="s">
        <v>3201</v>
      </c>
      <c r="B1414" t="s">
        <v>3214</v>
      </c>
      <c r="C1414">
        <v>63.3</v>
      </c>
      <c r="D1414">
        <v>1130</v>
      </c>
      <c r="E1414">
        <v>381</v>
      </c>
      <c r="F1414">
        <v>6</v>
      </c>
      <c r="G1414">
        <v>1</v>
      </c>
      <c r="H1414">
        <v>1105</v>
      </c>
      <c r="I1414">
        <v>346</v>
      </c>
      <c r="J1414">
        <v>1466</v>
      </c>
      <c r="K1414">
        <v>0</v>
      </c>
      <c r="L1414">
        <v>1370</v>
      </c>
      <c r="M1414">
        <v>99.1</v>
      </c>
      <c r="N1414">
        <v>1115</v>
      </c>
      <c r="O1414">
        <v>1467</v>
      </c>
      <c r="P1414" t="s">
        <v>151</v>
      </c>
      <c r="Q1414" t="s">
        <v>47</v>
      </c>
      <c r="R1414" t="s">
        <v>3215</v>
      </c>
      <c r="S1414" t="s">
        <v>3200</v>
      </c>
      <c r="T1414">
        <v>853947</v>
      </c>
      <c r="U1414">
        <v>859945</v>
      </c>
      <c r="V1414" t="s">
        <v>831</v>
      </c>
      <c r="W1414" t="s">
        <v>502</v>
      </c>
      <c r="X1414">
        <v>34</v>
      </c>
      <c r="Y1414">
        <v>4</v>
      </c>
      <c r="Z1414" t="s">
        <v>13</v>
      </c>
      <c r="AA1414" t="s">
        <v>13</v>
      </c>
      <c r="AB1414" t="s">
        <v>2255</v>
      </c>
      <c r="AC1414">
        <v>34</v>
      </c>
      <c r="AD1414" t="s">
        <v>2256</v>
      </c>
    </row>
    <row r="1415" spans="1:30">
      <c r="A1415" t="s">
        <v>3188</v>
      </c>
      <c r="B1415" t="s">
        <v>3216</v>
      </c>
      <c r="C1415">
        <v>79.8</v>
      </c>
      <c r="D1415">
        <v>540</v>
      </c>
      <c r="E1415">
        <v>102</v>
      </c>
      <c r="F1415">
        <v>2</v>
      </c>
      <c r="G1415">
        <v>18</v>
      </c>
      <c r="H1415">
        <v>550</v>
      </c>
      <c r="I1415">
        <v>11</v>
      </c>
      <c r="J1415">
        <v>550</v>
      </c>
      <c r="K1415" s="10" t="s">
        <v>3217</v>
      </c>
      <c r="L1415">
        <v>861</v>
      </c>
      <c r="M1415">
        <v>96.7</v>
      </c>
      <c r="N1415">
        <v>551</v>
      </c>
      <c r="O1415">
        <v>557</v>
      </c>
      <c r="P1415" t="s">
        <v>152</v>
      </c>
      <c r="Q1415" t="s">
        <v>47</v>
      </c>
      <c r="R1415" t="s">
        <v>3218</v>
      </c>
      <c r="S1415" t="s">
        <v>3192</v>
      </c>
      <c r="T1415">
        <v>2374699</v>
      </c>
      <c r="U1415">
        <v>2376609</v>
      </c>
      <c r="V1415" t="s">
        <v>509</v>
      </c>
      <c r="W1415" t="s">
        <v>502</v>
      </c>
      <c r="X1415">
        <v>34</v>
      </c>
      <c r="Y1415">
        <v>4</v>
      </c>
      <c r="Z1415" t="s">
        <v>13</v>
      </c>
      <c r="AA1415" t="s">
        <v>13</v>
      </c>
      <c r="AB1415" t="s">
        <v>2255</v>
      </c>
      <c r="AC1415">
        <v>34</v>
      </c>
      <c r="AD1415" t="s">
        <v>2256</v>
      </c>
    </row>
    <row r="1416" spans="1:30">
      <c r="A1416" t="s">
        <v>3193</v>
      </c>
      <c r="B1416" t="s">
        <v>3219</v>
      </c>
      <c r="C1416">
        <v>52</v>
      </c>
      <c r="D1416">
        <v>6325</v>
      </c>
      <c r="E1416">
        <v>2700</v>
      </c>
      <c r="F1416">
        <v>58</v>
      </c>
      <c r="G1416">
        <v>1</v>
      </c>
      <c r="H1416">
        <v>6076</v>
      </c>
      <c r="I1416">
        <v>1</v>
      </c>
      <c r="J1416">
        <v>6246</v>
      </c>
      <c r="K1416">
        <v>0</v>
      </c>
      <c r="L1416">
        <v>6344</v>
      </c>
      <c r="M1416">
        <v>100</v>
      </c>
      <c r="N1416">
        <v>6077</v>
      </c>
      <c r="O1416">
        <v>6247</v>
      </c>
      <c r="P1416" t="s">
        <v>152</v>
      </c>
      <c r="Q1416" t="s">
        <v>47</v>
      </c>
      <c r="R1416" t="s">
        <v>3220</v>
      </c>
      <c r="S1416" t="s">
        <v>3196</v>
      </c>
      <c r="T1416">
        <v>2375743</v>
      </c>
      <c r="U1416">
        <v>2396517</v>
      </c>
      <c r="V1416" t="s">
        <v>509</v>
      </c>
      <c r="W1416" t="s">
        <v>503</v>
      </c>
      <c r="X1416">
        <v>34</v>
      </c>
      <c r="Y1416">
        <v>4</v>
      </c>
      <c r="Z1416" t="s">
        <v>13</v>
      </c>
      <c r="AA1416" t="s">
        <v>13</v>
      </c>
      <c r="AB1416" t="s">
        <v>2255</v>
      </c>
      <c r="AC1416">
        <v>34</v>
      </c>
      <c r="AD1416" t="s">
        <v>2256</v>
      </c>
    </row>
    <row r="1417" spans="1:30">
      <c r="A1417" t="s">
        <v>3197</v>
      </c>
      <c r="B1417" t="s">
        <v>3221</v>
      </c>
      <c r="C1417">
        <v>68.2</v>
      </c>
      <c r="D1417">
        <v>176</v>
      </c>
      <c r="E1417">
        <v>54</v>
      </c>
      <c r="F1417">
        <v>1</v>
      </c>
      <c r="G1417">
        <v>52</v>
      </c>
      <c r="H1417">
        <v>227</v>
      </c>
      <c r="I1417">
        <v>81</v>
      </c>
      <c r="J1417">
        <v>254</v>
      </c>
      <c r="K1417" s="10">
        <v>3.4099999999999999E-68</v>
      </c>
      <c r="L1417">
        <v>226</v>
      </c>
      <c r="M1417">
        <v>75.900000000000006</v>
      </c>
      <c r="N1417">
        <v>232</v>
      </c>
      <c r="O1417">
        <v>1467</v>
      </c>
      <c r="P1417" t="s">
        <v>152</v>
      </c>
      <c r="Q1417" t="s">
        <v>47</v>
      </c>
      <c r="R1417" t="s">
        <v>3222</v>
      </c>
      <c r="S1417" t="s">
        <v>3200</v>
      </c>
      <c r="T1417">
        <v>2401322</v>
      </c>
      <c r="U1417">
        <v>2407192</v>
      </c>
      <c r="V1417" t="s">
        <v>509</v>
      </c>
      <c r="W1417" t="s">
        <v>502</v>
      </c>
      <c r="X1417">
        <v>34</v>
      </c>
      <c r="Y1417">
        <v>4</v>
      </c>
      <c r="Z1417" t="s">
        <v>13</v>
      </c>
      <c r="AA1417" t="s">
        <v>13</v>
      </c>
      <c r="AB1417" t="s">
        <v>2255</v>
      </c>
      <c r="AC1417">
        <v>34</v>
      </c>
      <c r="AD1417" t="s">
        <v>2256</v>
      </c>
    </row>
    <row r="1418" spans="1:30">
      <c r="A1418" t="s">
        <v>3201</v>
      </c>
      <c r="B1418" t="s">
        <v>3221</v>
      </c>
      <c r="C1418">
        <v>63.3</v>
      </c>
      <c r="D1418">
        <v>1130</v>
      </c>
      <c r="E1418">
        <v>381</v>
      </c>
      <c r="F1418">
        <v>6</v>
      </c>
      <c r="G1418">
        <v>1</v>
      </c>
      <c r="H1418">
        <v>1105</v>
      </c>
      <c r="I1418">
        <v>346</v>
      </c>
      <c r="J1418">
        <v>1466</v>
      </c>
      <c r="K1418">
        <v>0</v>
      </c>
      <c r="L1418">
        <v>1370</v>
      </c>
      <c r="M1418">
        <v>99.1</v>
      </c>
      <c r="N1418">
        <v>1115</v>
      </c>
      <c r="O1418">
        <v>1467</v>
      </c>
      <c r="P1418" t="s">
        <v>152</v>
      </c>
      <c r="Q1418" t="s">
        <v>47</v>
      </c>
      <c r="R1418" t="s">
        <v>3222</v>
      </c>
      <c r="S1418" t="s">
        <v>3200</v>
      </c>
      <c r="T1418">
        <v>2401322</v>
      </c>
      <c r="U1418">
        <v>2407192</v>
      </c>
      <c r="V1418" t="s">
        <v>509</v>
      </c>
      <c r="W1418" t="s">
        <v>502</v>
      </c>
      <c r="X1418">
        <v>34</v>
      </c>
      <c r="Y1418">
        <v>4</v>
      </c>
      <c r="Z1418" t="s">
        <v>13</v>
      </c>
      <c r="AA1418" t="s">
        <v>13</v>
      </c>
      <c r="AB1418" t="s">
        <v>2255</v>
      </c>
      <c r="AC1418">
        <v>34</v>
      </c>
      <c r="AD1418" t="s">
        <v>2256</v>
      </c>
    </row>
    <row r="1419" spans="1:30">
      <c r="A1419" t="s">
        <v>3188</v>
      </c>
      <c r="B1419" t="s">
        <v>3223</v>
      </c>
      <c r="C1419">
        <v>79.8</v>
      </c>
      <c r="D1419">
        <v>540</v>
      </c>
      <c r="E1419">
        <v>102</v>
      </c>
      <c r="F1419">
        <v>2</v>
      </c>
      <c r="G1419">
        <v>18</v>
      </c>
      <c r="H1419">
        <v>550</v>
      </c>
      <c r="I1419">
        <v>11</v>
      </c>
      <c r="J1419">
        <v>550</v>
      </c>
      <c r="K1419" s="10" t="s">
        <v>3224</v>
      </c>
      <c r="L1419">
        <v>861</v>
      </c>
      <c r="M1419">
        <v>96.7</v>
      </c>
      <c r="N1419">
        <v>551</v>
      </c>
      <c r="O1419">
        <v>557</v>
      </c>
      <c r="P1419" t="s">
        <v>139</v>
      </c>
      <c r="Q1419" t="s">
        <v>47</v>
      </c>
      <c r="R1419" t="s">
        <v>3225</v>
      </c>
      <c r="S1419" t="s">
        <v>3192</v>
      </c>
      <c r="T1419">
        <v>2516814</v>
      </c>
      <c r="U1419">
        <v>2518724</v>
      </c>
      <c r="V1419" t="s">
        <v>506</v>
      </c>
      <c r="W1419" t="s">
        <v>502</v>
      </c>
      <c r="X1419">
        <v>34</v>
      </c>
      <c r="Y1419">
        <v>4</v>
      </c>
      <c r="Z1419" t="s">
        <v>13</v>
      </c>
      <c r="AA1419" t="s">
        <v>13</v>
      </c>
      <c r="AB1419" t="s">
        <v>2255</v>
      </c>
      <c r="AC1419">
        <v>34</v>
      </c>
      <c r="AD1419" t="s">
        <v>2256</v>
      </c>
    </row>
    <row r="1420" spans="1:30">
      <c r="A1420" t="s">
        <v>3193</v>
      </c>
      <c r="B1420" t="s">
        <v>3226</v>
      </c>
      <c r="C1420">
        <v>52</v>
      </c>
      <c r="D1420">
        <v>6325</v>
      </c>
      <c r="E1420">
        <v>2700</v>
      </c>
      <c r="F1420">
        <v>58</v>
      </c>
      <c r="G1420">
        <v>1</v>
      </c>
      <c r="H1420">
        <v>6076</v>
      </c>
      <c r="I1420">
        <v>1</v>
      </c>
      <c r="J1420">
        <v>6246</v>
      </c>
      <c r="K1420">
        <v>0</v>
      </c>
      <c r="L1420">
        <v>6347</v>
      </c>
      <c r="M1420">
        <v>100</v>
      </c>
      <c r="N1420">
        <v>6077</v>
      </c>
      <c r="O1420">
        <v>6247</v>
      </c>
      <c r="P1420" t="s">
        <v>139</v>
      </c>
      <c r="Q1420" t="s">
        <v>47</v>
      </c>
      <c r="R1420" t="s">
        <v>3227</v>
      </c>
      <c r="S1420" t="s">
        <v>3196</v>
      </c>
      <c r="T1420">
        <v>2519198</v>
      </c>
      <c r="U1420">
        <v>2539348</v>
      </c>
      <c r="V1420" t="s">
        <v>506</v>
      </c>
      <c r="W1420" t="s">
        <v>503</v>
      </c>
      <c r="X1420">
        <v>34</v>
      </c>
      <c r="Y1420">
        <v>4</v>
      </c>
      <c r="Z1420" t="s">
        <v>13</v>
      </c>
      <c r="AA1420" t="s">
        <v>13</v>
      </c>
      <c r="AB1420" t="s">
        <v>2255</v>
      </c>
      <c r="AC1420">
        <v>34</v>
      </c>
      <c r="AD1420" t="s">
        <v>2256</v>
      </c>
    </row>
    <row r="1421" spans="1:30">
      <c r="A1421" t="s">
        <v>3197</v>
      </c>
      <c r="B1421" t="s">
        <v>3228</v>
      </c>
      <c r="C1421">
        <v>68.2</v>
      </c>
      <c r="D1421">
        <v>176</v>
      </c>
      <c r="E1421">
        <v>54</v>
      </c>
      <c r="F1421">
        <v>1</v>
      </c>
      <c r="G1421">
        <v>52</v>
      </c>
      <c r="H1421">
        <v>227</v>
      </c>
      <c r="I1421">
        <v>81</v>
      </c>
      <c r="J1421">
        <v>254</v>
      </c>
      <c r="K1421" s="10">
        <v>3.5500000000000001E-68</v>
      </c>
      <c r="L1421">
        <v>226</v>
      </c>
      <c r="M1421">
        <v>75.900000000000006</v>
      </c>
      <c r="N1421">
        <v>232</v>
      </c>
      <c r="O1421">
        <v>1467</v>
      </c>
      <c r="P1421" t="s">
        <v>139</v>
      </c>
      <c r="Q1421" t="s">
        <v>47</v>
      </c>
      <c r="R1421" t="s">
        <v>3229</v>
      </c>
      <c r="S1421" t="s">
        <v>3200</v>
      </c>
      <c r="T1421">
        <v>2543309</v>
      </c>
      <c r="U1421">
        <v>2549296</v>
      </c>
      <c r="V1421" t="s">
        <v>506</v>
      </c>
      <c r="W1421" t="s">
        <v>502</v>
      </c>
      <c r="X1421">
        <v>34</v>
      </c>
      <c r="Y1421">
        <v>4</v>
      </c>
      <c r="Z1421" t="s">
        <v>13</v>
      </c>
      <c r="AA1421" t="s">
        <v>13</v>
      </c>
      <c r="AB1421" t="s">
        <v>2255</v>
      </c>
      <c r="AC1421">
        <v>34</v>
      </c>
      <c r="AD1421" t="s">
        <v>2256</v>
      </c>
    </row>
    <row r="1422" spans="1:30">
      <c r="A1422" t="s">
        <v>3201</v>
      </c>
      <c r="B1422" t="s">
        <v>3228</v>
      </c>
      <c r="C1422">
        <v>63.3</v>
      </c>
      <c r="D1422">
        <v>1130</v>
      </c>
      <c r="E1422">
        <v>381</v>
      </c>
      <c r="F1422">
        <v>6</v>
      </c>
      <c r="G1422">
        <v>1</v>
      </c>
      <c r="H1422">
        <v>1105</v>
      </c>
      <c r="I1422">
        <v>346</v>
      </c>
      <c r="J1422">
        <v>1466</v>
      </c>
      <c r="K1422">
        <v>0</v>
      </c>
      <c r="L1422">
        <v>1370</v>
      </c>
      <c r="M1422">
        <v>99.1</v>
      </c>
      <c r="N1422">
        <v>1115</v>
      </c>
      <c r="O1422">
        <v>1467</v>
      </c>
      <c r="P1422" t="s">
        <v>139</v>
      </c>
      <c r="Q1422" t="s">
        <v>47</v>
      </c>
      <c r="R1422" t="s">
        <v>3229</v>
      </c>
      <c r="S1422" t="s">
        <v>3200</v>
      </c>
      <c r="T1422">
        <v>2543309</v>
      </c>
      <c r="U1422">
        <v>2549296</v>
      </c>
      <c r="V1422" t="s">
        <v>506</v>
      </c>
      <c r="W1422" t="s">
        <v>502</v>
      </c>
      <c r="X1422">
        <v>34</v>
      </c>
      <c r="Y1422">
        <v>4</v>
      </c>
      <c r="Z1422" t="s">
        <v>13</v>
      </c>
      <c r="AA1422" t="s">
        <v>13</v>
      </c>
      <c r="AB1422" t="s">
        <v>2255</v>
      </c>
      <c r="AC1422">
        <v>34</v>
      </c>
      <c r="AD1422" t="s">
        <v>2256</v>
      </c>
    </row>
    <row r="1423" spans="1:30">
      <c r="A1423" t="s">
        <v>3188</v>
      </c>
      <c r="B1423" t="s">
        <v>3230</v>
      </c>
      <c r="C1423">
        <v>79.8</v>
      </c>
      <c r="D1423">
        <v>540</v>
      </c>
      <c r="E1423">
        <v>102</v>
      </c>
      <c r="F1423">
        <v>2</v>
      </c>
      <c r="G1423">
        <v>18</v>
      </c>
      <c r="H1423">
        <v>550</v>
      </c>
      <c r="I1423">
        <v>11</v>
      </c>
      <c r="J1423">
        <v>550</v>
      </c>
      <c r="K1423" s="10" t="s">
        <v>3231</v>
      </c>
      <c r="L1423">
        <v>861</v>
      </c>
      <c r="M1423">
        <v>96.7</v>
      </c>
      <c r="N1423">
        <v>551</v>
      </c>
      <c r="O1423">
        <v>557</v>
      </c>
      <c r="P1423" t="s">
        <v>153</v>
      </c>
      <c r="Q1423" t="s">
        <v>47</v>
      </c>
      <c r="R1423" t="s">
        <v>3232</v>
      </c>
      <c r="S1423" t="s">
        <v>3192</v>
      </c>
      <c r="T1423">
        <v>2506386</v>
      </c>
      <c r="U1423">
        <v>2508296</v>
      </c>
      <c r="V1423" t="s">
        <v>506</v>
      </c>
      <c r="W1423" t="s">
        <v>502</v>
      </c>
      <c r="X1423">
        <v>34</v>
      </c>
      <c r="Y1423">
        <v>4</v>
      </c>
      <c r="Z1423" t="s">
        <v>13</v>
      </c>
      <c r="AA1423" t="s">
        <v>13</v>
      </c>
      <c r="AB1423" t="s">
        <v>2255</v>
      </c>
      <c r="AC1423">
        <v>34</v>
      </c>
      <c r="AD1423" t="s">
        <v>2256</v>
      </c>
    </row>
    <row r="1424" spans="1:30">
      <c r="A1424" t="s">
        <v>3193</v>
      </c>
      <c r="B1424" t="s">
        <v>3233</v>
      </c>
      <c r="C1424">
        <v>52</v>
      </c>
      <c r="D1424">
        <v>6325</v>
      </c>
      <c r="E1424">
        <v>2700</v>
      </c>
      <c r="F1424">
        <v>58</v>
      </c>
      <c r="G1424">
        <v>1</v>
      </c>
      <c r="H1424">
        <v>6076</v>
      </c>
      <c r="I1424">
        <v>1</v>
      </c>
      <c r="J1424">
        <v>6246</v>
      </c>
      <c r="K1424">
        <v>0</v>
      </c>
      <c r="L1424">
        <v>6347</v>
      </c>
      <c r="M1424">
        <v>100</v>
      </c>
      <c r="N1424">
        <v>6077</v>
      </c>
      <c r="O1424">
        <v>6247</v>
      </c>
      <c r="P1424" t="s">
        <v>153</v>
      </c>
      <c r="Q1424" t="s">
        <v>47</v>
      </c>
      <c r="R1424" t="s">
        <v>3234</v>
      </c>
      <c r="S1424" t="s">
        <v>3196</v>
      </c>
      <c r="T1424">
        <v>2508770</v>
      </c>
      <c r="U1424">
        <v>2529034</v>
      </c>
      <c r="V1424" t="s">
        <v>506</v>
      </c>
      <c r="W1424" t="s">
        <v>503</v>
      </c>
      <c r="X1424">
        <v>34</v>
      </c>
      <c r="Y1424">
        <v>4</v>
      </c>
      <c r="Z1424" t="s">
        <v>13</v>
      </c>
      <c r="AA1424" t="s">
        <v>13</v>
      </c>
      <c r="AB1424" t="s">
        <v>2255</v>
      </c>
      <c r="AC1424">
        <v>34</v>
      </c>
      <c r="AD1424" t="s">
        <v>2256</v>
      </c>
    </row>
    <row r="1425" spans="1:30">
      <c r="A1425" t="s">
        <v>3197</v>
      </c>
      <c r="B1425" t="s">
        <v>3235</v>
      </c>
      <c r="C1425">
        <v>68.2</v>
      </c>
      <c r="D1425">
        <v>176</v>
      </c>
      <c r="E1425">
        <v>54</v>
      </c>
      <c r="F1425">
        <v>1</v>
      </c>
      <c r="G1425">
        <v>52</v>
      </c>
      <c r="H1425">
        <v>227</v>
      </c>
      <c r="I1425">
        <v>81</v>
      </c>
      <c r="J1425">
        <v>254</v>
      </c>
      <c r="K1425" s="10">
        <v>3.5300000000000002E-68</v>
      </c>
      <c r="L1425">
        <v>226</v>
      </c>
      <c r="M1425">
        <v>75.900000000000006</v>
      </c>
      <c r="N1425">
        <v>232</v>
      </c>
      <c r="O1425">
        <v>1467</v>
      </c>
      <c r="P1425" t="s">
        <v>153</v>
      </c>
      <c r="Q1425" t="s">
        <v>47</v>
      </c>
      <c r="R1425" t="s">
        <v>3236</v>
      </c>
      <c r="S1425" t="s">
        <v>3200</v>
      </c>
      <c r="T1425">
        <v>2532759</v>
      </c>
      <c r="U1425">
        <v>2538865</v>
      </c>
      <c r="V1425" t="s">
        <v>506</v>
      </c>
      <c r="W1425" t="s">
        <v>502</v>
      </c>
      <c r="X1425">
        <v>34</v>
      </c>
      <c r="Y1425">
        <v>4</v>
      </c>
      <c r="Z1425" t="s">
        <v>13</v>
      </c>
      <c r="AA1425" t="s">
        <v>13</v>
      </c>
      <c r="AB1425" t="s">
        <v>2255</v>
      </c>
      <c r="AC1425">
        <v>34</v>
      </c>
      <c r="AD1425" t="s">
        <v>2256</v>
      </c>
    </row>
    <row r="1426" spans="1:30">
      <c r="A1426" t="s">
        <v>3201</v>
      </c>
      <c r="B1426" t="s">
        <v>3235</v>
      </c>
      <c r="C1426">
        <v>63.3</v>
      </c>
      <c r="D1426">
        <v>1130</v>
      </c>
      <c r="E1426">
        <v>381</v>
      </c>
      <c r="F1426">
        <v>6</v>
      </c>
      <c r="G1426">
        <v>1</v>
      </c>
      <c r="H1426">
        <v>1105</v>
      </c>
      <c r="I1426">
        <v>346</v>
      </c>
      <c r="J1426">
        <v>1466</v>
      </c>
      <c r="K1426">
        <v>0</v>
      </c>
      <c r="L1426">
        <v>1370</v>
      </c>
      <c r="M1426">
        <v>99.1</v>
      </c>
      <c r="N1426">
        <v>1115</v>
      </c>
      <c r="O1426">
        <v>1467</v>
      </c>
      <c r="P1426" t="s">
        <v>153</v>
      </c>
      <c r="Q1426" t="s">
        <v>47</v>
      </c>
      <c r="R1426" t="s">
        <v>3236</v>
      </c>
      <c r="S1426" t="s">
        <v>3200</v>
      </c>
      <c r="T1426">
        <v>2532759</v>
      </c>
      <c r="U1426">
        <v>2538865</v>
      </c>
      <c r="V1426" t="s">
        <v>506</v>
      </c>
      <c r="W1426" t="s">
        <v>502</v>
      </c>
      <c r="X1426">
        <v>34</v>
      </c>
      <c r="Y1426">
        <v>4</v>
      </c>
      <c r="Z1426" t="s">
        <v>13</v>
      </c>
      <c r="AA1426" t="s">
        <v>13</v>
      </c>
      <c r="AB1426" t="s">
        <v>2255</v>
      </c>
      <c r="AC1426">
        <v>34</v>
      </c>
      <c r="AD1426" t="s">
        <v>2256</v>
      </c>
    </row>
    <row r="1427" spans="1:30">
      <c r="A1427" t="s">
        <v>3188</v>
      </c>
      <c r="B1427" t="s">
        <v>3237</v>
      </c>
      <c r="C1427">
        <v>79.8</v>
      </c>
      <c r="D1427">
        <v>540</v>
      </c>
      <c r="E1427">
        <v>102</v>
      </c>
      <c r="F1427">
        <v>2</v>
      </c>
      <c r="G1427">
        <v>18</v>
      </c>
      <c r="H1427">
        <v>550</v>
      </c>
      <c r="I1427">
        <v>11</v>
      </c>
      <c r="J1427">
        <v>550</v>
      </c>
      <c r="K1427" s="10" t="s">
        <v>3238</v>
      </c>
      <c r="L1427">
        <v>861</v>
      </c>
      <c r="M1427">
        <v>96.7</v>
      </c>
      <c r="N1427">
        <v>551</v>
      </c>
      <c r="O1427">
        <v>557</v>
      </c>
      <c r="P1427" t="s">
        <v>154</v>
      </c>
      <c r="Q1427" t="s">
        <v>47</v>
      </c>
      <c r="R1427" t="s">
        <v>3239</v>
      </c>
      <c r="S1427" t="s">
        <v>3192</v>
      </c>
      <c r="T1427">
        <v>2515037</v>
      </c>
      <c r="U1427">
        <v>2516947</v>
      </c>
      <c r="V1427" t="s">
        <v>506</v>
      </c>
      <c r="W1427" t="s">
        <v>502</v>
      </c>
      <c r="X1427">
        <v>34</v>
      </c>
      <c r="Y1427">
        <v>4</v>
      </c>
      <c r="Z1427" t="s">
        <v>13</v>
      </c>
      <c r="AA1427" t="s">
        <v>13</v>
      </c>
      <c r="AB1427" t="s">
        <v>2255</v>
      </c>
      <c r="AC1427">
        <v>34</v>
      </c>
      <c r="AD1427" t="s">
        <v>2256</v>
      </c>
    </row>
    <row r="1428" spans="1:30">
      <c r="A1428" t="s">
        <v>3193</v>
      </c>
      <c r="B1428" t="s">
        <v>3240</v>
      </c>
      <c r="C1428">
        <v>51.9</v>
      </c>
      <c r="D1428">
        <v>6344</v>
      </c>
      <c r="E1428">
        <v>2703</v>
      </c>
      <c r="F1428">
        <v>57</v>
      </c>
      <c r="G1428">
        <v>1</v>
      </c>
      <c r="H1428">
        <v>6076</v>
      </c>
      <c r="I1428">
        <v>1</v>
      </c>
      <c r="J1428">
        <v>6266</v>
      </c>
      <c r="K1428">
        <v>0</v>
      </c>
      <c r="L1428">
        <v>6336</v>
      </c>
      <c r="M1428">
        <v>100</v>
      </c>
      <c r="N1428">
        <v>6077</v>
      </c>
      <c r="O1428">
        <v>6267</v>
      </c>
      <c r="P1428" t="s">
        <v>154</v>
      </c>
      <c r="Q1428" t="s">
        <v>47</v>
      </c>
      <c r="R1428" t="s">
        <v>3241</v>
      </c>
      <c r="S1428" t="s">
        <v>3196</v>
      </c>
      <c r="T1428">
        <v>2517421</v>
      </c>
      <c r="U1428">
        <v>2536714</v>
      </c>
      <c r="V1428" t="s">
        <v>506</v>
      </c>
      <c r="W1428" t="s">
        <v>503</v>
      </c>
      <c r="X1428">
        <v>34</v>
      </c>
      <c r="Y1428">
        <v>4</v>
      </c>
      <c r="Z1428" t="s">
        <v>13</v>
      </c>
      <c r="AA1428" t="s">
        <v>13</v>
      </c>
      <c r="AB1428" t="s">
        <v>2255</v>
      </c>
      <c r="AC1428">
        <v>34</v>
      </c>
      <c r="AD1428" t="s">
        <v>2256</v>
      </c>
    </row>
    <row r="1429" spans="1:30">
      <c r="A1429" t="s">
        <v>3197</v>
      </c>
      <c r="B1429" t="s">
        <v>3242</v>
      </c>
      <c r="C1429">
        <v>68.2</v>
      </c>
      <c r="D1429">
        <v>176</v>
      </c>
      <c r="E1429">
        <v>54</v>
      </c>
      <c r="F1429">
        <v>1</v>
      </c>
      <c r="G1429">
        <v>52</v>
      </c>
      <c r="H1429">
        <v>227</v>
      </c>
      <c r="I1429">
        <v>81</v>
      </c>
      <c r="J1429">
        <v>254</v>
      </c>
      <c r="K1429" s="10">
        <v>3.4099999999999999E-68</v>
      </c>
      <c r="L1429">
        <v>226</v>
      </c>
      <c r="M1429">
        <v>75.900000000000006</v>
      </c>
      <c r="N1429">
        <v>232</v>
      </c>
      <c r="O1429">
        <v>1467</v>
      </c>
      <c r="P1429" t="s">
        <v>154</v>
      </c>
      <c r="Q1429" t="s">
        <v>47</v>
      </c>
      <c r="R1429" t="s">
        <v>3243</v>
      </c>
      <c r="S1429" t="s">
        <v>3200</v>
      </c>
      <c r="T1429">
        <v>2541998</v>
      </c>
      <c r="U1429">
        <v>2547538</v>
      </c>
      <c r="V1429" t="s">
        <v>506</v>
      </c>
      <c r="W1429" t="s">
        <v>502</v>
      </c>
      <c r="X1429">
        <v>34</v>
      </c>
      <c r="Y1429">
        <v>4</v>
      </c>
      <c r="Z1429" t="s">
        <v>13</v>
      </c>
      <c r="AA1429" t="s">
        <v>13</v>
      </c>
      <c r="AB1429" t="s">
        <v>2255</v>
      </c>
      <c r="AC1429">
        <v>34</v>
      </c>
      <c r="AD1429" t="s">
        <v>2256</v>
      </c>
    </row>
    <row r="1430" spans="1:30">
      <c r="A1430" t="s">
        <v>3201</v>
      </c>
      <c r="B1430" t="s">
        <v>3242</v>
      </c>
      <c r="C1430">
        <v>63.3</v>
      </c>
      <c r="D1430">
        <v>1130</v>
      </c>
      <c r="E1430">
        <v>381</v>
      </c>
      <c r="F1430">
        <v>6</v>
      </c>
      <c r="G1430">
        <v>1</v>
      </c>
      <c r="H1430">
        <v>1105</v>
      </c>
      <c r="I1430">
        <v>346</v>
      </c>
      <c r="J1430">
        <v>1466</v>
      </c>
      <c r="K1430">
        <v>0</v>
      </c>
      <c r="L1430">
        <v>1370</v>
      </c>
      <c r="M1430">
        <v>99.1</v>
      </c>
      <c r="N1430">
        <v>1115</v>
      </c>
      <c r="O1430">
        <v>1467</v>
      </c>
      <c r="P1430" t="s">
        <v>154</v>
      </c>
      <c r="Q1430" t="s">
        <v>47</v>
      </c>
      <c r="R1430" t="s">
        <v>3243</v>
      </c>
      <c r="S1430" t="s">
        <v>3200</v>
      </c>
      <c r="T1430">
        <v>2541998</v>
      </c>
      <c r="U1430">
        <v>2547538</v>
      </c>
      <c r="V1430" t="s">
        <v>506</v>
      </c>
      <c r="W1430" t="s">
        <v>502</v>
      </c>
      <c r="X1430">
        <v>34</v>
      </c>
      <c r="Y1430">
        <v>4</v>
      </c>
      <c r="Z1430" t="s">
        <v>13</v>
      </c>
      <c r="AA1430" t="s">
        <v>13</v>
      </c>
      <c r="AB1430" t="s">
        <v>2255</v>
      </c>
      <c r="AC1430">
        <v>34</v>
      </c>
      <c r="AD1430" t="s">
        <v>2256</v>
      </c>
    </row>
    <row r="1431" spans="1:30">
      <c r="A1431" t="s">
        <v>3188</v>
      </c>
      <c r="B1431" t="s">
        <v>3244</v>
      </c>
      <c r="C1431">
        <v>79.8</v>
      </c>
      <c r="D1431">
        <v>540</v>
      </c>
      <c r="E1431">
        <v>102</v>
      </c>
      <c r="F1431">
        <v>2</v>
      </c>
      <c r="G1431">
        <v>18</v>
      </c>
      <c r="H1431">
        <v>550</v>
      </c>
      <c r="I1431">
        <v>11</v>
      </c>
      <c r="J1431">
        <v>550</v>
      </c>
      <c r="K1431" s="10" t="s">
        <v>3245</v>
      </c>
      <c r="L1431">
        <v>861</v>
      </c>
      <c r="M1431">
        <v>96.7</v>
      </c>
      <c r="N1431">
        <v>551</v>
      </c>
      <c r="O1431">
        <v>557</v>
      </c>
      <c r="P1431" t="s">
        <v>148</v>
      </c>
      <c r="Q1431" t="s">
        <v>47</v>
      </c>
      <c r="R1431" t="s">
        <v>3246</v>
      </c>
      <c r="S1431" t="s">
        <v>3192</v>
      </c>
      <c r="T1431">
        <v>2269776</v>
      </c>
      <c r="U1431">
        <v>2271686</v>
      </c>
      <c r="V1431" t="s">
        <v>517</v>
      </c>
      <c r="W1431" t="s">
        <v>503</v>
      </c>
      <c r="X1431">
        <v>34</v>
      </c>
      <c r="Y1431">
        <v>4</v>
      </c>
      <c r="Z1431" t="s">
        <v>13</v>
      </c>
      <c r="AA1431" t="s">
        <v>13</v>
      </c>
      <c r="AB1431" t="s">
        <v>2255</v>
      </c>
      <c r="AC1431">
        <v>34</v>
      </c>
      <c r="AD1431" t="s">
        <v>2256</v>
      </c>
    </row>
    <row r="1432" spans="1:30">
      <c r="A1432" t="s">
        <v>3193</v>
      </c>
      <c r="B1432" t="s">
        <v>3247</v>
      </c>
      <c r="C1432">
        <v>52</v>
      </c>
      <c r="D1432">
        <v>6325</v>
      </c>
      <c r="E1432">
        <v>2700</v>
      </c>
      <c r="F1432">
        <v>58</v>
      </c>
      <c r="G1432">
        <v>1</v>
      </c>
      <c r="H1432">
        <v>6076</v>
      </c>
      <c r="I1432">
        <v>1</v>
      </c>
      <c r="J1432">
        <v>6246</v>
      </c>
      <c r="K1432">
        <v>0</v>
      </c>
      <c r="L1432">
        <v>6346</v>
      </c>
      <c r="M1432">
        <v>100</v>
      </c>
      <c r="N1432">
        <v>6077</v>
      </c>
      <c r="O1432">
        <v>6247</v>
      </c>
      <c r="P1432" t="s">
        <v>148</v>
      </c>
      <c r="Q1432" t="s">
        <v>47</v>
      </c>
      <c r="R1432" t="s">
        <v>3248</v>
      </c>
      <c r="S1432" t="s">
        <v>3196</v>
      </c>
      <c r="T1432">
        <v>2250059</v>
      </c>
      <c r="U1432">
        <v>2269302</v>
      </c>
      <c r="V1432" t="s">
        <v>517</v>
      </c>
      <c r="W1432" t="s">
        <v>502</v>
      </c>
      <c r="X1432">
        <v>34</v>
      </c>
      <c r="Y1432">
        <v>4</v>
      </c>
      <c r="Z1432" t="s">
        <v>13</v>
      </c>
      <c r="AA1432" t="s">
        <v>13</v>
      </c>
      <c r="AB1432" t="s">
        <v>2255</v>
      </c>
      <c r="AC1432">
        <v>34</v>
      </c>
      <c r="AD1432" t="s">
        <v>2256</v>
      </c>
    </row>
    <row r="1433" spans="1:30">
      <c r="A1433" t="s">
        <v>3197</v>
      </c>
      <c r="B1433" t="s">
        <v>3249</v>
      </c>
      <c r="C1433">
        <v>68.2</v>
      </c>
      <c r="D1433">
        <v>176</v>
      </c>
      <c r="E1433">
        <v>54</v>
      </c>
      <c r="F1433">
        <v>1</v>
      </c>
      <c r="G1433">
        <v>52</v>
      </c>
      <c r="H1433">
        <v>227</v>
      </c>
      <c r="I1433">
        <v>81</v>
      </c>
      <c r="J1433">
        <v>254</v>
      </c>
      <c r="K1433" s="10">
        <v>3.5399999999999999E-68</v>
      </c>
      <c r="L1433">
        <v>226</v>
      </c>
      <c r="M1433">
        <v>75.900000000000006</v>
      </c>
      <c r="N1433">
        <v>232</v>
      </c>
      <c r="O1433">
        <v>1467</v>
      </c>
      <c r="P1433" t="s">
        <v>148</v>
      </c>
      <c r="Q1433" t="s">
        <v>47</v>
      </c>
      <c r="R1433" t="s">
        <v>3250</v>
      </c>
      <c r="S1433" t="s">
        <v>3200</v>
      </c>
      <c r="T1433">
        <v>2239194</v>
      </c>
      <c r="U1433">
        <v>2245327</v>
      </c>
      <c r="V1433" t="s">
        <v>517</v>
      </c>
      <c r="W1433" t="s">
        <v>503</v>
      </c>
      <c r="X1433">
        <v>34</v>
      </c>
      <c r="Y1433">
        <v>4</v>
      </c>
      <c r="Z1433" t="s">
        <v>13</v>
      </c>
      <c r="AA1433" t="s">
        <v>13</v>
      </c>
      <c r="AB1433" t="s">
        <v>2255</v>
      </c>
      <c r="AC1433">
        <v>34</v>
      </c>
      <c r="AD1433" t="s">
        <v>2256</v>
      </c>
    </row>
    <row r="1434" spans="1:30">
      <c r="A1434" t="s">
        <v>3201</v>
      </c>
      <c r="B1434" t="s">
        <v>3249</v>
      </c>
      <c r="C1434">
        <v>63.3</v>
      </c>
      <c r="D1434">
        <v>1130</v>
      </c>
      <c r="E1434">
        <v>381</v>
      </c>
      <c r="F1434">
        <v>6</v>
      </c>
      <c r="G1434">
        <v>1</v>
      </c>
      <c r="H1434">
        <v>1105</v>
      </c>
      <c r="I1434">
        <v>346</v>
      </c>
      <c r="J1434">
        <v>1466</v>
      </c>
      <c r="K1434">
        <v>0</v>
      </c>
      <c r="L1434">
        <v>1370</v>
      </c>
      <c r="M1434">
        <v>99.1</v>
      </c>
      <c r="N1434">
        <v>1115</v>
      </c>
      <c r="O1434">
        <v>1467</v>
      </c>
      <c r="P1434" t="s">
        <v>148</v>
      </c>
      <c r="Q1434" t="s">
        <v>47</v>
      </c>
      <c r="R1434" t="s">
        <v>3250</v>
      </c>
      <c r="S1434" t="s">
        <v>3200</v>
      </c>
      <c r="T1434">
        <v>2239194</v>
      </c>
      <c r="U1434">
        <v>2245327</v>
      </c>
      <c r="V1434" t="s">
        <v>517</v>
      </c>
      <c r="W1434" t="s">
        <v>503</v>
      </c>
      <c r="X1434">
        <v>34</v>
      </c>
      <c r="Y1434">
        <v>4</v>
      </c>
      <c r="Z1434" t="s">
        <v>13</v>
      </c>
      <c r="AA1434" t="s">
        <v>13</v>
      </c>
      <c r="AB1434" t="s">
        <v>2255</v>
      </c>
      <c r="AC1434">
        <v>34</v>
      </c>
      <c r="AD1434" t="s">
        <v>2256</v>
      </c>
    </row>
    <row r="1435" spans="1:30">
      <c r="A1435" t="s">
        <v>3188</v>
      </c>
      <c r="B1435" t="s">
        <v>3251</v>
      </c>
      <c r="C1435">
        <v>79.8</v>
      </c>
      <c r="D1435">
        <v>540</v>
      </c>
      <c r="E1435">
        <v>102</v>
      </c>
      <c r="F1435">
        <v>2</v>
      </c>
      <c r="G1435">
        <v>18</v>
      </c>
      <c r="H1435">
        <v>550</v>
      </c>
      <c r="I1435">
        <v>11</v>
      </c>
      <c r="J1435">
        <v>550</v>
      </c>
      <c r="K1435" s="10" t="s">
        <v>3238</v>
      </c>
      <c r="L1435">
        <v>861</v>
      </c>
      <c r="M1435">
        <v>96.7</v>
      </c>
      <c r="N1435">
        <v>551</v>
      </c>
      <c r="O1435">
        <v>557</v>
      </c>
      <c r="P1435" t="s">
        <v>155</v>
      </c>
      <c r="Q1435" t="s">
        <v>47</v>
      </c>
      <c r="R1435" t="s">
        <v>3252</v>
      </c>
      <c r="S1435" t="s">
        <v>3192</v>
      </c>
      <c r="T1435">
        <v>2348534</v>
      </c>
      <c r="U1435">
        <v>2350755</v>
      </c>
      <c r="V1435" t="s">
        <v>506</v>
      </c>
      <c r="W1435" t="s">
        <v>503</v>
      </c>
      <c r="X1435">
        <v>34</v>
      </c>
      <c r="Y1435">
        <v>4</v>
      </c>
      <c r="Z1435" t="s">
        <v>13</v>
      </c>
      <c r="AA1435" t="s">
        <v>13</v>
      </c>
      <c r="AB1435" t="s">
        <v>2255</v>
      </c>
      <c r="AC1435">
        <v>34</v>
      </c>
      <c r="AD1435" t="s">
        <v>2256</v>
      </c>
    </row>
    <row r="1436" spans="1:30">
      <c r="A1436" t="s">
        <v>3193</v>
      </c>
      <c r="B1436" t="s">
        <v>3253</v>
      </c>
      <c r="C1436">
        <v>52</v>
      </c>
      <c r="D1436">
        <v>6325</v>
      </c>
      <c r="E1436">
        <v>2702</v>
      </c>
      <c r="F1436">
        <v>58</v>
      </c>
      <c r="G1436">
        <v>1</v>
      </c>
      <c r="H1436">
        <v>6076</v>
      </c>
      <c r="I1436">
        <v>1</v>
      </c>
      <c r="J1436">
        <v>6246</v>
      </c>
      <c r="K1436">
        <v>0</v>
      </c>
      <c r="L1436">
        <v>6341</v>
      </c>
      <c r="M1436">
        <v>100</v>
      </c>
      <c r="N1436">
        <v>6077</v>
      </c>
      <c r="O1436">
        <v>6247</v>
      </c>
      <c r="P1436" t="s">
        <v>155</v>
      </c>
      <c r="Q1436" t="s">
        <v>47</v>
      </c>
      <c r="R1436" t="s">
        <v>3254</v>
      </c>
      <c r="S1436" t="s">
        <v>3196</v>
      </c>
      <c r="T1436">
        <v>2328925</v>
      </c>
      <c r="U1436">
        <v>2348167</v>
      </c>
      <c r="V1436" t="s">
        <v>506</v>
      </c>
      <c r="W1436" t="s">
        <v>502</v>
      </c>
      <c r="X1436">
        <v>34</v>
      </c>
      <c r="Y1436">
        <v>4</v>
      </c>
      <c r="Z1436" t="s">
        <v>13</v>
      </c>
      <c r="AA1436" t="s">
        <v>13</v>
      </c>
      <c r="AB1436" t="s">
        <v>2255</v>
      </c>
      <c r="AC1436">
        <v>34</v>
      </c>
      <c r="AD1436" t="s">
        <v>2256</v>
      </c>
    </row>
    <row r="1437" spans="1:30">
      <c r="A1437" t="s">
        <v>3197</v>
      </c>
      <c r="B1437" t="s">
        <v>3255</v>
      </c>
      <c r="C1437">
        <v>68.2</v>
      </c>
      <c r="D1437">
        <v>176</v>
      </c>
      <c r="E1437">
        <v>54</v>
      </c>
      <c r="F1437">
        <v>1</v>
      </c>
      <c r="G1437">
        <v>52</v>
      </c>
      <c r="H1437">
        <v>227</v>
      </c>
      <c r="I1437">
        <v>81</v>
      </c>
      <c r="J1437">
        <v>254</v>
      </c>
      <c r="K1437" s="10">
        <v>3.39E-68</v>
      </c>
      <c r="L1437">
        <v>226</v>
      </c>
      <c r="M1437">
        <v>75.900000000000006</v>
      </c>
      <c r="N1437">
        <v>232</v>
      </c>
      <c r="O1437">
        <v>1467</v>
      </c>
      <c r="P1437" t="s">
        <v>155</v>
      </c>
      <c r="Q1437" t="s">
        <v>47</v>
      </c>
      <c r="R1437" t="s">
        <v>3256</v>
      </c>
      <c r="S1437" t="s">
        <v>3200</v>
      </c>
      <c r="T1437">
        <v>2318064</v>
      </c>
      <c r="U1437">
        <v>2323582</v>
      </c>
      <c r="V1437" t="s">
        <v>506</v>
      </c>
      <c r="W1437" t="s">
        <v>503</v>
      </c>
      <c r="X1437">
        <v>34</v>
      </c>
      <c r="Y1437">
        <v>4</v>
      </c>
      <c r="Z1437" t="s">
        <v>13</v>
      </c>
      <c r="AA1437" t="s">
        <v>13</v>
      </c>
      <c r="AB1437" t="s">
        <v>2255</v>
      </c>
      <c r="AC1437">
        <v>34</v>
      </c>
      <c r="AD1437" t="s">
        <v>2256</v>
      </c>
    </row>
    <row r="1438" spans="1:30">
      <c r="A1438" t="s">
        <v>3201</v>
      </c>
      <c r="B1438" t="s">
        <v>3255</v>
      </c>
      <c r="C1438">
        <v>63.1</v>
      </c>
      <c r="D1438">
        <v>1130</v>
      </c>
      <c r="E1438">
        <v>383</v>
      </c>
      <c r="F1438">
        <v>6</v>
      </c>
      <c r="G1438">
        <v>1</v>
      </c>
      <c r="H1438">
        <v>1105</v>
      </c>
      <c r="I1438">
        <v>346</v>
      </c>
      <c r="J1438">
        <v>1466</v>
      </c>
      <c r="K1438">
        <v>0</v>
      </c>
      <c r="L1438">
        <v>1364</v>
      </c>
      <c r="M1438">
        <v>99.1</v>
      </c>
      <c r="N1438">
        <v>1115</v>
      </c>
      <c r="O1438">
        <v>1467</v>
      </c>
      <c r="P1438" t="s">
        <v>155</v>
      </c>
      <c r="Q1438" t="s">
        <v>47</v>
      </c>
      <c r="R1438" t="s">
        <v>3256</v>
      </c>
      <c r="S1438" t="s">
        <v>3200</v>
      </c>
      <c r="T1438">
        <v>2318064</v>
      </c>
      <c r="U1438">
        <v>2323582</v>
      </c>
      <c r="V1438" t="s">
        <v>506</v>
      </c>
      <c r="W1438" t="s">
        <v>503</v>
      </c>
      <c r="X1438">
        <v>34</v>
      </c>
      <c r="Y1438">
        <v>4</v>
      </c>
      <c r="Z1438" t="s">
        <v>13</v>
      </c>
      <c r="AA1438" t="s">
        <v>13</v>
      </c>
      <c r="AB1438" t="s">
        <v>2255</v>
      </c>
      <c r="AC1438">
        <v>34</v>
      </c>
      <c r="AD1438" t="s">
        <v>2256</v>
      </c>
    </row>
    <row r="1439" spans="1:30">
      <c r="A1439" t="s">
        <v>3188</v>
      </c>
      <c r="B1439" t="s">
        <v>3257</v>
      </c>
      <c r="C1439">
        <v>79.8</v>
      </c>
      <c r="D1439">
        <v>540</v>
      </c>
      <c r="E1439">
        <v>102</v>
      </c>
      <c r="F1439">
        <v>2</v>
      </c>
      <c r="G1439">
        <v>18</v>
      </c>
      <c r="H1439">
        <v>550</v>
      </c>
      <c r="I1439">
        <v>11</v>
      </c>
      <c r="J1439">
        <v>550</v>
      </c>
      <c r="K1439" s="10" t="s">
        <v>3217</v>
      </c>
      <c r="L1439">
        <v>861</v>
      </c>
      <c r="M1439">
        <v>96.7</v>
      </c>
      <c r="N1439">
        <v>551</v>
      </c>
      <c r="O1439">
        <v>557</v>
      </c>
      <c r="P1439" t="s">
        <v>156</v>
      </c>
      <c r="Q1439" t="s">
        <v>47</v>
      </c>
      <c r="R1439" t="s">
        <v>3258</v>
      </c>
      <c r="S1439" t="s">
        <v>3192</v>
      </c>
      <c r="T1439">
        <v>1952783</v>
      </c>
      <c r="U1439">
        <v>1955002</v>
      </c>
      <c r="V1439" t="s">
        <v>509</v>
      </c>
      <c r="W1439" t="s">
        <v>503</v>
      </c>
      <c r="X1439">
        <v>34</v>
      </c>
      <c r="Y1439">
        <v>4</v>
      </c>
      <c r="Z1439" t="s">
        <v>13</v>
      </c>
      <c r="AA1439" t="s">
        <v>13</v>
      </c>
      <c r="AB1439" t="s">
        <v>2255</v>
      </c>
      <c r="AC1439">
        <v>34</v>
      </c>
      <c r="AD1439" t="s">
        <v>2256</v>
      </c>
    </row>
    <row r="1440" spans="1:30">
      <c r="A1440" t="s">
        <v>3193</v>
      </c>
      <c r="B1440" t="s">
        <v>3259</v>
      </c>
      <c r="C1440">
        <v>51.6</v>
      </c>
      <c r="D1440">
        <v>6325</v>
      </c>
      <c r="E1440">
        <v>2665</v>
      </c>
      <c r="F1440">
        <v>59</v>
      </c>
      <c r="G1440">
        <v>1</v>
      </c>
      <c r="H1440">
        <v>6076</v>
      </c>
      <c r="I1440">
        <v>1</v>
      </c>
      <c r="J1440">
        <v>6186</v>
      </c>
      <c r="K1440">
        <v>0</v>
      </c>
      <c r="L1440">
        <v>6261</v>
      </c>
      <c r="M1440">
        <v>100</v>
      </c>
      <c r="N1440">
        <v>6077</v>
      </c>
      <c r="O1440">
        <v>6187</v>
      </c>
      <c r="P1440" t="s">
        <v>156</v>
      </c>
      <c r="Q1440" t="s">
        <v>47</v>
      </c>
      <c r="R1440" t="s">
        <v>3260</v>
      </c>
      <c r="S1440" t="s">
        <v>3196</v>
      </c>
      <c r="T1440">
        <v>1932954</v>
      </c>
      <c r="U1440">
        <v>1955002</v>
      </c>
      <c r="V1440" t="s">
        <v>509</v>
      </c>
      <c r="W1440" t="s">
        <v>502</v>
      </c>
      <c r="X1440">
        <v>34</v>
      </c>
      <c r="Y1440">
        <v>4</v>
      </c>
      <c r="Z1440" t="s">
        <v>13</v>
      </c>
      <c r="AA1440" t="s">
        <v>13</v>
      </c>
      <c r="AB1440" t="s">
        <v>2255</v>
      </c>
      <c r="AC1440">
        <v>34</v>
      </c>
      <c r="AD1440" t="s">
        <v>2256</v>
      </c>
    </row>
    <row r="1441" spans="1:30">
      <c r="A1441" t="s">
        <v>3197</v>
      </c>
      <c r="B1441" t="s">
        <v>3261</v>
      </c>
      <c r="C1441">
        <v>68.2</v>
      </c>
      <c r="D1441">
        <v>176</v>
      </c>
      <c r="E1441">
        <v>54</v>
      </c>
      <c r="F1441">
        <v>1</v>
      </c>
      <c r="G1441">
        <v>52</v>
      </c>
      <c r="H1441">
        <v>227</v>
      </c>
      <c r="I1441">
        <v>81</v>
      </c>
      <c r="J1441">
        <v>254</v>
      </c>
      <c r="K1441" s="10">
        <v>3.4099999999999999E-68</v>
      </c>
      <c r="L1441">
        <v>226</v>
      </c>
      <c r="M1441">
        <v>75.900000000000006</v>
      </c>
      <c r="N1441">
        <v>232</v>
      </c>
      <c r="O1441">
        <v>1467</v>
      </c>
      <c r="P1441" t="s">
        <v>156</v>
      </c>
      <c r="Q1441" t="s">
        <v>47</v>
      </c>
      <c r="R1441" t="s">
        <v>3262</v>
      </c>
      <c r="S1441" t="s">
        <v>3200</v>
      </c>
      <c r="T1441">
        <v>1922184</v>
      </c>
      <c r="U1441">
        <v>1928191</v>
      </c>
      <c r="V1441" t="s">
        <v>509</v>
      </c>
      <c r="W1441" t="s">
        <v>503</v>
      </c>
      <c r="X1441">
        <v>34</v>
      </c>
      <c r="Y1441">
        <v>4</v>
      </c>
      <c r="Z1441" t="s">
        <v>13</v>
      </c>
      <c r="AA1441" t="s">
        <v>13</v>
      </c>
      <c r="AB1441" t="s">
        <v>2255</v>
      </c>
      <c r="AC1441">
        <v>34</v>
      </c>
      <c r="AD1441" t="s">
        <v>2256</v>
      </c>
    </row>
    <row r="1442" spans="1:30">
      <c r="A1442" t="s">
        <v>3201</v>
      </c>
      <c r="B1442" t="s">
        <v>3261</v>
      </c>
      <c r="C1442">
        <v>63.3</v>
      </c>
      <c r="D1442">
        <v>1130</v>
      </c>
      <c r="E1442">
        <v>381</v>
      </c>
      <c r="F1442">
        <v>6</v>
      </c>
      <c r="G1442">
        <v>1</v>
      </c>
      <c r="H1442">
        <v>1105</v>
      </c>
      <c r="I1442">
        <v>346</v>
      </c>
      <c r="J1442">
        <v>1466</v>
      </c>
      <c r="K1442">
        <v>0</v>
      </c>
      <c r="L1442">
        <v>1370</v>
      </c>
      <c r="M1442">
        <v>99.1</v>
      </c>
      <c r="N1442">
        <v>1115</v>
      </c>
      <c r="O1442">
        <v>1467</v>
      </c>
      <c r="P1442" t="s">
        <v>156</v>
      </c>
      <c r="Q1442" t="s">
        <v>47</v>
      </c>
      <c r="R1442" t="s">
        <v>3262</v>
      </c>
      <c r="S1442" t="s">
        <v>3200</v>
      </c>
      <c r="T1442">
        <v>1922184</v>
      </c>
      <c r="U1442">
        <v>1928191</v>
      </c>
      <c r="V1442" t="s">
        <v>509</v>
      </c>
      <c r="W1442" t="s">
        <v>503</v>
      </c>
      <c r="X1442">
        <v>34</v>
      </c>
      <c r="Y1442">
        <v>4</v>
      </c>
      <c r="Z1442" t="s">
        <v>13</v>
      </c>
      <c r="AA1442" t="s">
        <v>13</v>
      </c>
      <c r="AB1442" t="s">
        <v>2255</v>
      </c>
      <c r="AC1442">
        <v>34</v>
      </c>
      <c r="AD1442" t="s">
        <v>2256</v>
      </c>
    </row>
    <row r="1443" spans="1:30">
      <c r="A1443" t="s">
        <v>3188</v>
      </c>
      <c r="B1443" t="s">
        <v>3263</v>
      </c>
      <c r="C1443">
        <v>79.8</v>
      </c>
      <c r="D1443">
        <v>540</v>
      </c>
      <c r="E1443">
        <v>102</v>
      </c>
      <c r="F1443">
        <v>2</v>
      </c>
      <c r="G1443">
        <v>18</v>
      </c>
      <c r="H1443">
        <v>550</v>
      </c>
      <c r="I1443">
        <v>11</v>
      </c>
      <c r="J1443">
        <v>550</v>
      </c>
      <c r="K1443" s="10" t="s">
        <v>3264</v>
      </c>
      <c r="L1443">
        <v>861</v>
      </c>
      <c r="M1443">
        <v>96.7</v>
      </c>
      <c r="N1443">
        <v>551</v>
      </c>
      <c r="O1443">
        <v>557</v>
      </c>
      <c r="P1443" t="s">
        <v>157</v>
      </c>
      <c r="Q1443" t="s">
        <v>47</v>
      </c>
      <c r="R1443" t="s">
        <v>3265</v>
      </c>
      <c r="S1443" t="s">
        <v>3192</v>
      </c>
      <c r="T1443">
        <v>2515987</v>
      </c>
      <c r="U1443">
        <v>2519058</v>
      </c>
      <c r="V1443" t="s">
        <v>509</v>
      </c>
      <c r="W1443" t="s">
        <v>502</v>
      </c>
      <c r="X1443">
        <v>34</v>
      </c>
      <c r="Y1443">
        <v>4</v>
      </c>
      <c r="Z1443" t="s">
        <v>13</v>
      </c>
      <c r="AA1443" t="s">
        <v>13</v>
      </c>
      <c r="AB1443" t="s">
        <v>2255</v>
      </c>
      <c r="AC1443">
        <v>34</v>
      </c>
      <c r="AD1443" t="s">
        <v>2256</v>
      </c>
    </row>
    <row r="1444" spans="1:30">
      <c r="A1444" t="s">
        <v>3193</v>
      </c>
      <c r="B1444" t="s">
        <v>3266</v>
      </c>
      <c r="C1444">
        <v>52</v>
      </c>
      <c r="D1444">
        <v>6325</v>
      </c>
      <c r="E1444">
        <v>2700</v>
      </c>
      <c r="F1444">
        <v>58</v>
      </c>
      <c r="G1444">
        <v>1</v>
      </c>
      <c r="H1444">
        <v>6076</v>
      </c>
      <c r="I1444">
        <v>1</v>
      </c>
      <c r="J1444">
        <v>6246</v>
      </c>
      <c r="K1444">
        <v>0</v>
      </c>
      <c r="L1444">
        <v>6347</v>
      </c>
      <c r="M1444">
        <v>100</v>
      </c>
      <c r="N1444">
        <v>6077</v>
      </c>
      <c r="O1444">
        <v>6247</v>
      </c>
      <c r="P1444" t="s">
        <v>157</v>
      </c>
      <c r="Q1444" t="s">
        <v>47</v>
      </c>
      <c r="R1444" t="s">
        <v>3267</v>
      </c>
      <c r="S1444" t="s">
        <v>3196</v>
      </c>
      <c r="T1444">
        <v>2519119</v>
      </c>
      <c r="U1444">
        <v>2538529</v>
      </c>
      <c r="V1444" t="s">
        <v>509</v>
      </c>
      <c r="W1444" t="s">
        <v>503</v>
      </c>
      <c r="X1444">
        <v>34</v>
      </c>
      <c r="Y1444">
        <v>4</v>
      </c>
      <c r="Z1444" t="s">
        <v>13</v>
      </c>
      <c r="AA1444" t="s">
        <v>13</v>
      </c>
      <c r="AB1444" t="s">
        <v>2255</v>
      </c>
      <c r="AC1444">
        <v>34</v>
      </c>
      <c r="AD1444" t="s">
        <v>2256</v>
      </c>
    </row>
    <row r="1445" spans="1:30">
      <c r="A1445" t="s">
        <v>3197</v>
      </c>
      <c r="B1445" t="s">
        <v>3268</v>
      </c>
      <c r="C1445">
        <v>68.2</v>
      </c>
      <c r="D1445">
        <v>176</v>
      </c>
      <c r="E1445">
        <v>54</v>
      </c>
      <c r="F1445">
        <v>1</v>
      </c>
      <c r="G1445">
        <v>52</v>
      </c>
      <c r="H1445">
        <v>227</v>
      </c>
      <c r="I1445">
        <v>81</v>
      </c>
      <c r="J1445">
        <v>254</v>
      </c>
      <c r="K1445" s="10">
        <v>3.44E-68</v>
      </c>
      <c r="L1445">
        <v>226</v>
      </c>
      <c r="M1445">
        <v>75.900000000000006</v>
      </c>
      <c r="N1445">
        <v>232</v>
      </c>
      <c r="O1445">
        <v>1467</v>
      </c>
      <c r="P1445" t="s">
        <v>157</v>
      </c>
      <c r="Q1445" t="s">
        <v>47</v>
      </c>
      <c r="R1445" t="s">
        <v>3269</v>
      </c>
      <c r="S1445" t="s">
        <v>3200</v>
      </c>
      <c r="T1445">
        <v>2543925</v>
      </c>
      <c r="U1445">
        <v>2549391</v>
      </c>
      <c r="V1445" t="s">
        <v>509</v>
      </c>
      <c r="W1445" t="s">
        <v>502</v>
      </c>
      <c r="X1445">
        <v>34</v>
      </c>
      <c r="Y1445">
        <v>4</v>
      </c>
      <c r="Z1445" t="s">
        <v>13</v>
      </c>
      <c r="AA1445" t="s">
        <v>13</v>
      </c>
      <c r="AB1445" t="s">
        <v>2255</v>
      </c>
      <c r="AC1445">
        <v>34</v>
      </c>
      <c r="AD1445" t="s">
        <v>2256</v>
      </c>
    </row>
    <row r="1446" spans="1:30">
      <c r="A1446" t="s">
        <v>3201</v>
      </c>
      <c r="B1446" t="s">
        <v>3268</v>
      </c>
      <c r="C1446">
        <v>63.3</v>
      </c>
      <c r="D1446">
        <v>1130</v>
      </c>
      <c r="E1446">
        <v>381</v>
      </c>
      <c r="F1446">
        <v>6</v>
      </c>
      <c r="G1446">
        <v>1</v>
      </c>
      <c r="H1446">
        <v>1105</v>
      </c>
      <c r="I1446">
        <v>346</v>
      </c>
      <c r="J1446">
        <v>1466</v>
      </c>
      <c r="K1446">
        <v>0</v>
      </c>
      <c r="L1446">
        <v>1370</v>
      </c>
      <c r="M1446">
        <v>99.1</v>
      </c>
      <c r="N1446">
        <v>1115</v>
      </c>
      <c r="O1446">
        <v>1467</v>
      </c>
      <c r="P1446" t="s">
        <v>157</v>
      </c>
      <c r="Q1446" t="s">
        <v>47</v>
      </c>
      <c r="R1446" t="s">
        <v>3269</v>
      </c>
      <c r="S1446" t="s">
        <v>3200</v>
      </c>
      <c r="T1446">
        <v>2543925</v>
      </c>
      <c r="U1446">
        <v>2549391</v>
      </c>
      <c r="V1446" t="s">
        <v>509</v>
      </c>
      <c r="W1446" t="s">
        <v>502</v>
      </c>
      <c r="X1446">
        <v>34</v>
      </c>
      <c r="Y1446">
        <v>4</v>
      </c>
      <c r="Z1446" t="s">
        <v>13</v>
      </c>
      <c r="AA1446" t="s">
        <v>13</v>
      </c>
      <c r="AB1446" t="s">
        <v>2255</v>
      </c>
      <c r="AC1446">
        <v>34</v>
      </c>
      <c r="AD1446" t="s">
        <v>2256</v>
      </c>
    </row>
    <row r="1447" spans="1:30">
      <c r="A1447" t="s">
        <v>3188</v>
      </c>
      <c r="B1447" t="s">
        <v>3270</v>
      </c>
      <c r="C1447">
        <v>79.8</v>
      </c>
      <c r="D1447">
        <v>540</v>
      </c>
      <c r="E1447">
        <v>102</v>
      </c>
      <c r="F1447">
        <v>2</v>
      </c>
      <c r="G1447">
        <v>18</v>
      </c>
      <c r="H1447">
        <v>550</v>
      </c>
      <c r="I1447">
        <v>11</v>
      </c>
      <c r="J1447">
        <v>550</v>
      </c>
      <c r="K1447" s="10" t="s">
        <v>3217</v>
      </c>
      <c r="L1447">
        <v>861</v>
      </c>
      <c r="M1447">
        <v>96.7</v>
      </c>
      <c r="N1447">
        <v>551</v>
      </c>
      <c r="O1447">
        <v>557</v>
      </c>
      <c r="P1447" t="s">
        <v>158</v>
      </c>
      <c r="Q1447" t="s">
        <v>47</v>
      </c>
      <c r="R1447" t="s">
        <v>3271</v>
      </c>
      <c r="S1447" t="s">
        <v>3192</v>
      </c>
      <c r="T1447">
        <v>2508996</v>
      </c>
      <c r="U1447">
        <v>2510906</v>
      </c>
      <c r="V1447" t="s">
        <v>509</v>
      </c>
      <c r="W1447" t="s">
        <v>502</v>
      </c>
      <c r="X1447">
        <v>34</v>
      </c>
      <c r="Y1447">
        <v>4</v>
      </c>
      <c r="Z1447" t="s">
        <v>13</v>
      </c>
      <c r="AA1447" t="s">
        <v>13</v>
      </c>
      <c r="AB1447" t="s">
        <v>2255</v>
      </c>
      <c r="AC1447">
        <v>34</v>
      </c>
      <c r="AD1447" t="s">
        <v>2256</v>
      </c>
    </row>
    <row r="1448" spans="1:30">
      <c r="A1448" t="s">
        <v>3193</v>
      </c>
      <c r="B1448" t="s">
        <v>3272</v>
      </c>
      <c r="C1448">
        <v>51.6</v>
      </c>
      <c r="D1448">
        <v>6325</v>
      </c>
      <c r="E1448">
        <v>2665</v>
      </c>
      <c r="F1448">
        <v>59</v>
      </c>
      <c r="G1448">
        <v>1</v>
      </c>
      <c r="H1448">
        <v>6076</v>
      </c>
      <c r="I1448">
        <v>1</v>
      </c>
      <c r="J1448">
        <v>6186</v>
      </c>
      <c r="K1448">
        <v>0</v>
      </c>
      <c r="L1448">
        <v>6261</v>
      </c>
      <c r="M1448">
        <v>100</v>
      </c>
      <c r="N1448">
        <v>6077</v>
      </c>
      <c r="O1448">
        <v>6187</v>
      </c>
      <c r="P1448" t="s">
        <v>158</v>
      </c>
      <c r="Q1448" t="s">
        <v>47</v>
      </c>
      <c r="R1448" t="s">
        <v>3273</v>
      </c>
      <c r="S1448" t="s">
        <v>3196</v>
      </c>
      <c r="T1448">
        <v>2511380</v>
      </c>
      <c r="U1448">
        <v>2530572</v>
      </c>
      <c r="V1448" t="s">
        <v>509</v>
      </c>
      <c r="W1448" t="s">
        <v>503</v>
      </c>
      <c r="X1448">
        <v>34</v>
      </c>
      <c r="Y1448">
        <v>4</v>
      </c>
      <c r="Z1448" t="s">
        <v>13</v>
      </c>
      <c r="AA1448" t="s">
        <v>13</v>
      </c>
      <c r="AB1448" t="s">
        <v>2255</v>
      </c>
      <c r="AC1448">
        <v>34</v>
      </c>
      <c r="AD1448" t="s">
        <v>2256</v>
      </c>
    </row>
    <row r="1449" spans="1:30">
      <c r="A1449" t="s">
        <v>3197</v>
      </c>
      <c r="B1449" t="s">
        <v>3275</v>
      </c>
      <c r="C1449">
        <v>68.2</v>
      </c>
      <c r="D1449">
        <v>176</v>
      </c>
      <c r="E1449">
        <v>54</v>
      </c>
      <c r="F1449">
        <v>1</v>
      </c>
      <c r="G1449">
        <v>52</v>
      </c>
      <c r="H1449">
        <v>227</v>
      </c>
      <c r="I1449">
        <v>81</v>
      </c>
      <c r="J1449">
        <v>254</v>
      </c>
      <c r="K1449" s="10">
        <v>3.4099999999999999E-68</v>
      </c>
      <c r="L1449">
        <v>226</v>
      </c>
      <c r="M1449">
        <v>75.900000000000006</v>
      </c>
      <c r="N1449">
        <v>232</v>
      </c>
      <c r="O1449">
        <v>1467</v>
      </c>
      <c r="P1449" t="s">
        <v>158</v>
      </c>
      <c r="Q1449" t="s">
        <v>47</v>
      </c>
      <c r="R1449" t="s">
        <v>3274</v>
      </c>
      <c r="S1449" t="s">
        <v>3200</v>
      </c>
      <c r="T1449">
        <v>2535818</v>
      </c>
      <c r="U1449">
        <v>2541486</v>
      </c>
      <c r="V1449" t="s">
        <v>509</v>
      </c>
      <c r="W1449" t="s">
        <v>502</v>
      </c>
      <c r="X1449">
        <v>34</v>
      </c>
      <c r="Y1449">
        <v>4</v>
      </c>
      <c r="Z1449" t="s">
        <v>13</v>
      </c>
      <c r="AA1449" t="s">
        <v>13</v>
      </c>
      <c r="AB1449" t="s">
        <v>2255</v>
      </c>
      <c r="AC1449">
        <v>34</v>
      </c>
      <c r="AD1449" t="s">
        <v>2256</v>
      </c>
    </row>
    <row r="1450" spans="1:30">
      <c r="A1450" t="s">
        <v>3201</v>
      </c>
      <c r="B1450" t="s">
        <v>3275</v>
      </c>
      <c r="C1450">
        <v>63.3</v>
      </c>
      <c r="D1450">
        <v>1130</v>
      </c>
      <c r="E1450">
        <v>381</v>
      </c>
      <c r="F1450">
        <v>6</v>
      </c>
      <c r="G1450">
        <v>1</v>
      </c>
      <c r="H1450">
        <v>1105</v>
      </c>
      <c r="I1450">
        <v>346</v>
      </c>
      <c r="J1450">
        <v>1466</v>
      </c>
      <c r="K1450">
        <v>0</v>
      </c>
      <c r="L1450">
        <v>1370</v>
      </c>
      <c r="M1450">
        <v>99.1</v>
      </c>
      <c r="N1450">
        <v>1115</v>
      </c>
      <c r="O1450">
        <v>1467</v>
      </c>
      <c r="P1450" t="s">
        <v>158</v>
      </c>
      <c r="Q1450" t="s">
        <v>47</v>
      </c>
      <c r="R1450" t="s">
        <v>3274</v>
      </c>
      <c r="S1450" t="s">
        <v>3200</v>
      </c>
      <c r="T1450">
        <v>2535818</v>
      </c>
      <c r="U1450">
        <v>2541486</v>
      </c>
      <c r="V1450" t="s">
        <v>509</v>
      </c>
      <c r="W1450" t="s">
        <v>502</v>
      </c>
      <c r="X1450">
        <v>34</v>
      </c>
      <c r="Y1450">
        <v>4</v>
      </c>
      <c r="Z1450" t="s">
        <v>13</v>
      </c>
      <c r="AA1450" t="s">
        <v>13</v>
      </c>
      <c r="AB1450" t="s">
        <v>2255</v>
      </c>
      <c r="AC1450">
        <v>34</v>
      </c>
      <c r="AD1450" t="s">
        <v>2256</v>
      </c>
    </row>
    <row r="1451" spans="1:30">
      <c r="A1451" t="s">
        <v>3188</v>
      </c>
      <c r="B1451" t="s">
        <v>3276</v>
      </c>
      <c r="C1451">
        <v>79.8</v>
      </c>
      <c r="D1451">
        <v>540</v>
      </c>
      <c r="E1451">
        <v>102</v>
      </c>
      <c r="F1451">
        <v>2</v>
      </c>
      <c r="G1451">
        <v>18</v>
      </c>
      <c r="H1451">
        <v>550</v>
      </c>
      <c r="I1451">
        <v>11</v>
      </c>
      <c r="J1451">
        <v>550</v>
      </c>
      <c r="K1451" s="10" t="s">
        <v>3264</v>
      </c>
      <c r="L1451">
        <v>861</v>
      </c>
      <c r="M1451">
        <v>96.7</v>
      </c>
      <c r="N1451">
        <v>551</v>
      </c>
      <c r="O1451">
        <v>557</v>
      </c>
      <c r="P1451" t="s">
        <v>159</v>
      </c>
      <c r="Q1451" t="s">
        <v>47</v>
      </c>
      <c r="R1451" t="s">
        <v>3277</v>
      </c>
      <c r="S1451" t="s">
        <v>3192</v>
      </c>
      <c r="T1451">
        <v>1956553</v>
      </c>
      <c r="U1451">
        <v>1958463</v>
      </c>
      <c r="V1451" t="s">
        <v>509</v>
      </c>
      <c r="W1451" t="s">
        <v>503</v>
      </c>
      <c r="X1451">
        <v>34</v>
      </c>
      <c r="Y1451">
        <v>4</v>
      </c>
      <c r="Z1451" t="s">
        <v>13</v>
      </c>
      <c r="AA1451" t="s">
        <v>13</v>
      </c>
      <c r="AB1451" t="s">
        <v>2255</v>
      </c>
      <c r="AC1451">
        <v>34</v>
      </c>
      <c r="AD1451" t="s">
        <v>2256</v>
      </c>
    </row>
    <row r="1452" spans="1:30">
      <c r="A1452" t="s">
        <v>3193</v>
      </c>
      <c r="B1452" t="s">
        <v>3278</v>
      </c>
      <c r="C1452">
        <v>52.1</v>
      </c>
      <c r="D1452">
        <v>4670</v>
      </c>
      <c r="E1452">
        <v>2038</v>
      </c>
      <c r="F1452">
        <v>38</v>
      </c>
      <c r="G1452">
        <v>1</v>
      </c>
      <c r="H1452">
        <v>4520</v>
      </c>
      <c r="I1452">
        <v>1</v>
      </c>
      <c r="J1452">
        <v>4625</v>
      </c>
      <c r="K1452">
        <v>0</v>
      </c>
      <c r="L1452">
        <v>4696</v>
      </c>
      <c r="M1452">
        <v>74.400000000000006</v>
      </c>
      <c r="N1452">
        <v>6077</v>
      </c>
      <c r="O1452">
        <v>4640</v>
      </c>
      <c r="P1452" t="s">
        <v>159</v>
      </c>
      <c r="Q1452" t="s">
        <v>47</v>
      </c>
      <c r="R1452" t="s">
        <v>3279</v>
      </c>
      <c r="S1452" t="s">
        <v>3280</v>
      </c>
      <c r="T1452">
        <v>1936529</v>
      </c>
      <c r="U1452">
        <v>1951134</v>
      </c>
      <c r="V1452" t="s">
        <v>509</v>
      </c>
      <c r="W1452" t="s">
        <v>502</v>
      </c>
      <c r="X1452">
        <v>34</v>
      </c>
      <c r="Y1452">
        <v>4</v>
      </c>
      <c r="Z1452" t="s">
        <v>13</v>
      </c>
      <c r="AA1452" t="s">
        <v>13</v>
      </c>
      <c r="AB1452" t="s">
        <v>2255</v>
      </c>
      <c r="AC1452">
        <v>34</v>
      </c>
      <c r="AD1452" t="s">
        <v>2256</v>
      </c>
    </row>
    <row r="1453" spans="1:30">
      <c r="A1453" t="s">
        <v>3197</v>
      </c>
      <c r="B1453" t="s">
        <v>3281</v>
      </c>
      <c r="C1453">
        <v>68.2</v>
      </c>
      <c r="D1453">
        <v>176</v>
      </c>
      <c r="E1453">
        <v>54</v>
      </c>
      <c r="F1453">
        <v>1</v>
      </c>
      <c r="G1453">
        <v>52</v>
      </c>
      <c r="H1453">
        <v>227</v>
      </c>
      <c r="I1453">
        <v>81</v>
      </c>
      <c r="J1453">
        <v>254</v>
      </c>
      <c r="K1453" s="10">
        <v>3.44E-68</v>
      </c>
      <c r="L1453">
        <v>226</v>
      </c>
      <c r="M1453">
        <v>75.900000000000006</v>
      </c>
      <c r="N1453">
        <v>232</v>
      </c>
      <c r="O1453">
        <v>1467</v>
      </c>
      <c r="P1453" t="s">
        <v>159</v>
      </c>
      <c r="Q1453" t="s">
        <v>47</v>
      </c>
      <c r="R1453" t="s">
        <v>3282</v>
      </c>
      <c r="S1453" t="s">
        <v>3200</v>
      </c>
      <c r="T1453">
        <v>1925853</v>
      </c>
      <c r="U1453">
        <v>1932089</v>
      </c>
      <c r="V1453" t="s">
        <v>509</v>
      </c>
      <c r="W1453" t="s">
        <v>503</v>
      </c>
      <c r="X1453">
        <v>34</v>
      </c>
      <c r="Y1453">
        <v>4</v>
      </c>
      <c r="Z1453" t="s">
        <v>13</v>
      </c>
      <c r="AA1453" t="s">
        <v>13</v>
      </c>
      <c r="AB1453" t="s">
        <v>2255</v>
      </c>
      <c r="AC1453">
        <v>34</v>
      </c>
      <c r="AD1453" t="s">
        <v>2256</v>
      </c>
    </row>
    <row r="1454" spans="1:30">
      <c r="A1454" t="s">
        <v>3201</v>
      </c>
      <c r="B1454" t="s">
        <v>3281</v>
      </c>
      <c r="C1454">
        <v>63.3</v>
      </c>
      <c r="D1454">
        <v>1130</v>
      </c>
      <c r="E1454">
        <v>381</v>
      </c>
      <c r="F1454">
        <v>6</v>
      </c>
      <c r="G1454">
        <v>1</v>
      </c>
      <c r="H1454">
        <v>1105</v>
      </c>
      <c r="I1454">
        <v>346</v>
      </c>
      <c r="J1454">
        <v>1466</v>
      </c>
      <c r="K1454">
        <v>0</v>
      </c>
      <c r="L1454">
        <v>1370</v>
      </c>
      <c r="M1454">
        <v>99.1</v>
      </c>
      <c r="N1454">
        <v>1115</v>
      </c>
      <c r="O1454">
        <v>1467</v>
      </c>
      <c r="P1454" t="s">
        <v>159</v>
      </c>
      <c r="Q1454" t="s">
        <v>47</v>
      </c>
      <c r="R1454" t="s">
        <v>3282</v>
      </c>
      <c r="S1454" t="s">
        <v>3200</v>
      </c>
      <c r="T1454">
        <v>1925853</v>
      </c>
      <c r="U1454">
        <v>1932089</v>
      </c>
      <c r="V1454" t="s">
        <v>509</v>
      </c>
      <c r="W1454" t="s">
        <v>503</v>
      </c>
      <c r="X1454">
        <v>34</v>
      </c>
      <c r="Y1454">
        <v>4</v>
      </c>
      <c r="Z1454" t="s">
        <v>13</v>
      </c>
      <c r="AA1454" t="s">
        <v>13</v>
      </c>
      <c r="AB1454" t="s">
        <v>2255</v>
      </c>
      <c r="AC1454">
        <v>34</v>
      </c>
      <c r="AD1454" t="s">
        <v>2256</v>
      </c>
    </row>
    <row r="1455" spans="1:30">
      <c r="A1455" t="s">
        <v>3188</v>
      </c>
      <c r="B1455" t="s">
        <v>3283</v>
      </c>
      <c r="C1455">
        <v>79.8</v>
      </c>
      <c r="D1455">
        <v>540</v>
      </c>
      <c r="E1455">
        <v>102</v>
      </c>
      <c r="F1455">
        <v>2</v>
      </c>
      <c r="G1455">
        <v>18</v>
      </c>
      <c r="H1455">
        <v>550</v>
      </c>
      <c r="I1455">
        <v>11</v>
      </c>
      <c r="J1455">
        <v>550</v>
      </c>
      <c r="K1455" s="10" t="s">
        <v>3264</v>
      </c>
      <c r="L1455">
        <v>861</v>
      </c>
      <c r="M1455">
        <v>96.7</v>
      </c>
      <c r="N1455">
        <v>551</v>
      </c>
      <c r="O1455">
        <v>557</v>
      </c>
      <c r="P1455" t="s">
        <v>160</v>
      </c>
      <c r="Q1455" t="s">
        <v>47</v>
      </c>
      <c r="R1455" t="s">
        <v>3284</v>
      </c>
      <c r="S1455" t="s">
        <v>3192</v>
      </c>
      <c r="T1455">
        <v>2474143</v>
      </c>
      <c r="U1455">
        <v>2476053</v>
      </c>
      <c r="V1455" t="s">
        <v>509</v>
      </c>
      <c r="W1455" t="s">
        <v>502</v>
      </c>
      <c r="X1455">
        <v>34</v>
      </c>
      <c r="Y1455">
        <v>4</v>
      </c>
      <c r="Z1455" t="s">
        <v>13</v>
      </c>
      <c r="AA1455" t="s">
        <v>13</v>
      </c>
      <c r="AB1455" t="s">
        <v>2255</v>
      </c>
      <c r="AC1455">
        <v>34</v>
      </c>
      <c r="AD1455" t="s">
        <v>2256</v>
      </c>
    </row>
    <row r="1456" spans="1:30">
      <c r="A1456" t="s">
        <v>3193</v>
      </c>
      <c r="B1456" t="s">
        <v>3285</v>
      </c>
      <c r="C1456">
        <v>52</v>
      </c>
      <c r="D1456">
        <v>6325</v>
      </c>
      <c r="E1456">
        <v>2700</v>
      </c>
      <c r="F1456">
        <v>58</v>
      </c>
      <c r="G1456">
        <v>1</v>
      </c>
      <c r="H1456">
        <v>6076</v>
      </c>
      <c r="I1456">
        <v>1</v>
      </c>
      <c r="J1456">
        <v>6246</v>
      </c>
      <c r="K1456">
        <v>0</v>
      </c>
      <c r="L1456">
        <v>6347</v>
      </c>
      <c r="M1456">
        <v>100</v>
      </c>
      <c r="N1456">
        <v>6077</v>
      </c>
      <c r="O1456">
        <v>6247</v>
      </c>
      <c r="P1456" t="s">
        <v>160</v>
      </c>
      <c r="Q1456" t="s">
        <v>47</v>
      </c>
      <c r="R1456" t="s">
        <v>3286</v>
      </c>
      <c r="S1456" t="s">
        <v>3196</v>
      </c>
      <c r="T1456">
        <v>2476527</v>
      </c>
      <c r="U1456">
        <v>2496671</v>
      </c>
      <c r="V1456" t="s">
        <v>509</v>
      </c>
      <c r="W1456" t="s">
        <v>503</v>
      </c>
      <c r="X1456">
        <v>34</v>
      </c>
      <c r="Y1456">
        <v>4</v>
      </c>
      <c r="Z1456" t="s">
        <v>13</v>
      </c>
      <c r="AA1456" t="s">
        <v>13</v>
      </c>
      <c r="AB1456" t="s">
        <v>2255</v>
      </c>
      <c r="AC1456">
        <v>34</v>
      </c>
      <c r="AD1456" t="s">
        <v>2256</v>
      </c>
    </row>
    <row r="1457" spans="1:30">
      <c r="A1457" t="s">
        <v>3197</v>
      </c>
      <c r="B1457" t="s">
        <v>3287</v>
      </c>
      <c r="C1457">
        <v>68.2</v>
      </c>
      <c r="D1457">
        <v>176</v>
      </c>
      <c r="E1457">
        <v>54</v>
      </c>
      <c r="F1457">
        <v>1</v>
      </c>
      <c r="G1457">
        <v>52</v>
      </c>
      <c r="H1457">
        <v>227</v>
      </c>
      <c r="I1457">
        <v>81</v>
      </c>
      <c r="J1457">
        <v>254</v>
      </c>
      <c r="K1457" s="10">
        <v>3.4299999999999998E-68</v>
      </c>
      <c r="L1457">
        <v>226</v>
      </c>
      <c r="M1457">
        <v>75.900000000000006</v>
      </c>
      <c r="N1457">
        <v>232</v>
      </c>
      <c r="O1457">
        <v>1467</v>
      </c>
      <c r="P1457" t="s">
        <v>160</v>
      </c>
      <c r="Q1457" t="s">
        <v>47</v>
      </c>
      <c r="R1457" t="s">
        <v>3288</v>
      </c>
      <c r="S1457" t="s">
        <v>3200</v>
      </c>
      <c r="T1457">
        <v>2500755</v>
      </c>
      <c r="U1457">
        <v>2506622</v>
      </c>
      <c r="V1457" t="s">
        <v>509</v>
      </c>
      <c r="W1457" t="s">
        <v>502</v>
      </c>
      <c r="X1457">
        <v>34</v>
      </c>
      <c r="Y1457">
        <v>4</v>
      </c>
      <c r="Z1457" t="s">
        <v>13</v>
      </c>
      <c r="AA1457" t="s">
        <v>13</v>
      </c>
      <c r="AB1457" t="s">
        <v>2255</v>
      </c>
      <c r="AC1457">
        <v>34</v>
      </c>
      <c r="AD1457" t="s">
        <v>2256</v>
      </c>
    </row>
    <row r="1458" spans="1:30">
      <c r="A1458" t="s">
        <v>3201</v>
      </c>
      <c r="B1458" t="s">
        <v>3287</v>
      </c>
      <c r="C1458">
        <v>63.3</v>
      </c>
      <c r="D1458">
        <v>1130</v>
      </c>
      <c r="E1458">
        <v>381</v>
      </c>
      <c r="F1458">
        <v>6</v>
      </c>
      <c r="G1458">
        <v>1</v>
      </c>
      <c r="H1458">
        <v>1105</v>
      </c>
      <c r="I1458">
        <v>346</v>
      </c>
      <c r="J1458">
        <v>1466</v>
      </c>
      <c r="K1458">
        <v>0</v>
      </c>
      <c r="L1458">
        <v>1370</v>
      </c>
      <c r="M1458">
        <v>99.1</v>
      </c>
      <c r="N1458">
        <v>1115</v>
      </c>
      <c r="O1458">
        <v>1467</v>
      </c>
      <c r="P1458" t="s">
        <v>160</v>
      </c>
      <c r="Q1458" t="s">
        <v>47</v>
      </c>
      <c r="R1458" t="s">
        <v>3288</v>
      </c>
      <c r="S1458" t="s">
        <v>3200</v>
      </c>
      <c r="T1458">
        <v>2500755</v>
      </c>
      <c r="U1458">
        <v>2506622</v>
      </c>
      <c r="V1458" t="s">
        <v>509</v>
      </c>
      <c r="W1458" t="s">
        <v>502</v>
      </c>
      <c r="X1458">
        <v>34</v>
      </c>
      <c r="Y1458">
        <v>4</v>
      </c>
      <c r="Z1458" t="s">
        <v>13</v>
      </c>
      <c r="AA1458" t="s">
        <v>13</v>
      </c>
      <c r="AB1458" t="s">
        <v>2255</v>
      </c>
      <c r="AC1458">
        <v>34</v>
      </c>
      <c r="AD1458" t="s">
        <v>2256</v>
      </c>
    </row>
    <row r="1459" spans="1:30">
      <c r="A1459" t="s">
        <v>3188</v>
      </c>
      <c r="B1459" t="s">
        <v>3289</v>
      </c>
      <c r="C1459">
        <v>79.599999999999994</v>
      </c>
      <c r="D1459">
        <v>540</v>
      </c>
      <c r="E1459">
        <v>103</v>
      </c>
      <c r="F1459">
        <v>2</v>
      </c>
      <c r="G1459">
        <v>18</v>
      </c>
      <c r="H1459">
        <v>550</v>
      </c>
      <c r="I1459">
        <v>11</v>
      </c>
      <c r="J1459">
        <v>550</v>
      </c>
      <c r="K1459" s="10" t="s">
        <v>3290</v>
      </c>
      <c r="L1459">
        <v>858</v>
      </c>
      <c r="M1459">
        <v>96.7</v>
      </c>
      <c r="N1459">
        <v>551</v>
      </c>
      <c r="O1459">
        <v>557</v>
      </c>
      <c r="P1459" t="s">
        <v>161</v>
      </c>
      <c r="Q1459" t="s">
        <v>47</v>
      </c>
      <c r="R1459" t="s">
        <v>3291</v>
      </c>
      <c r="S1459" t="s">
        <v>3192</v>
      </c>
      <c r="T1459">
        <v>2261378</v>
      </c>
      <c r="U1459">
        <v>2263716</v>
      </c>
      <c r="V1459" t="s">
        <v>506</v>
      </c>
      <c r="W1459" t="s">
        <v>503</v>
      </c>
      <c r="X1459">
        <v>34</v>
      </c>
      <c r="Y1459">
        <v>4</v>
      </c>
      <c r="Z1459" t="s">
        <v>13</v>
      </c>
      <c r="AA1459" t="s">
        <v>13</v>
      </c>
      <c r="AB1459" t="s">
        <v>2255</v>
      </c>
      <c r="AC1459">
        <v>34</v>
      </c>
      <c r="AD1459" t="s">
        <v>2256</v>
      </c>
    </row>
    <row r="1460" spans="1:30">
      <c r="A1460" t="s">
        <v>3193</v>
      </c>
      <c r="B1460" t="s">
        <v>3292</v>
      </c>
      <c r="C1460">
        <v>52</v>
      </c>
      <c r="D1460">
        <v>6325</v>
      </c>
      <c r="E1460">
        <v>2699</v>
      </c>
      <c r="F1460">
        <v>58</v>
      </c>
      <c r="G1460">
        <v>1</v>
      </c>
      <c r="H1460">
        <v>6076</v>
      </c>
      <c r="I1460">
        <v>1</v>
      </c>
      <c r="J1460">
        <v>6246</v>
      </c>
      <c r="K1460">
        <v>0</v>
      </c>
      <c r="L1460">
        <v>6351</v>
      </c>
      <c r="M1460">
        <v>100</v>
      </c>
      <c r="N1460">
        <v>6077</v>
      </c>
      <c r="O1460">
        <v>6247</v>
      </c>
      <c r="P1460" t="s">
        <v>161</v>
      </c>
      <c r="Q1460" t="s">
        <v>47</v>
      </c>
      <c r="R1460" t="s">
        <v>3293</v>
      </c>
      <c r="S1460" t="s">
        <v>3196</v>
      </c>
      <c r="T1460">
        <v>2241841</v>
      </c>
      <c r="U1460">
        <v>2261097</v>
      </c>
      <c r="V1460" t="s">
        <v>506</v>
      </c>
      <c r="W1460" t="s">
        <v>502</v>
      </c>
      <c r="X1460">
        <v>34</v>
      </c>
      <c r="Y1460">
        <v>4</v>
      </c>
      <c r="Z1460" t="s">
        <v>13</v>
      </c>
      <c r="AA1460" t="s">
        <v>13</v>
      </c>
      <c r="AB1460" t="s">
        <v>2255</v>
      </c>
      <c r="AC1460">
        <v>34</v>
      </c>
      <c r="AD1460" t="s">
        <v>2256</v>
      </c>
    </row>
    <row r="1461" spans="1:30">
      <c r="A1461" t="s">
        <v>3197</v>
      </c>
      <c r="B1461" t="s">
        <v>3294</v>
      </c>
      <c r="C1461">
        <v>68.2</v>
      </c>
      <c r="D1461">
        <v>176</v>
      </c>
      <c r="E1461">
        <v>54</v>
      </c>
      <c r="F1461">
        <v>1</v>
      </c>
      <c r="G1461">
        <v>52</v>
      </c>
      <c r="H1461">
        <v>227</v>
      </c>
      <c r="I1461">
        <v>81</v>
      </c>
      <c r="J1461">
        <v>254</v>
      </c>
      <c r="K1461" s="10">
        <v>3.6000000000000001E-68</v>
      </c>
      <c r="L1461">
        <v>226</v>
      </c>
      <c r="M1461">
        <v>75.900000000000006</v>
      </c>
      <c r="N1461">
        <v>232</v>
      </c>
      <c r="O1461">
        <v>1467</v>
      </c>
      <c r="P1461" t="s">
        <v>161</v>
      </c>
      <c r="Q1461" t="s">
        <v>47</v>
      </c>
      <c r="R1461" t="s">
        <v>3295</v>
      </c>
      <c r="S1461" t="s">
        <v>3200</v>
      </c>
      <c r="T1461">
        <v>2231004</v>
      </c>
      <c r="U1461">
        <v>2237051</v>
      </c>
      <c r="V1461" t="s">
        <v>506</v>
      </c>
      <c r="W1461" t="s">
        <v>503</v>
      </c>
      <c r="X1461">
        <v>34</v>
      </c>
      <c r="Y1461">
        <v>4</v>
      </c>
      <c r="Z1461" t="s">
        <v>13</v>
      </c>
      <c r="AA1461" t="s">
        <v>13</v>
      </c>
      <c r="AB1461" t="s">
        <v>2255</v>
      </c>
      <c r="AC1461">
        <v>34</v>
      </c>
      <c r="AD1461" t="s">
        <v>2256</v>
      </c>
    </row>
    <row r="1462" spans="1:30">
      <c r="A1462" t="s">
        <v>3201</v>
      </c>
      <c r="B1462" t="s">
        <v>3294</v>
      </c>
      <c r="C1462">
        <v>63.3</v>
      </c>
      <c r="D1462">
        <v>1130</v>
      </c>
      <c r="E1462">
        <v>381</v>
      </c>
      <c r="F1462">
        <v>6</v>
      </c>
      <c r="G1462">
        <v>1</v>
      </c>
      <c r="H1462">
        <v>1105</v>
      </c>
      <c r="I1462">
        <v>346</v>
      </c>
      <c r="J1462">
        <v>1466</v>
      </c>
      <c r="K1462">
        <v>0</v>
      </c>
      <c r="L1462">
        <v>1370</v>
      </c>
      <c r="M1462">
        <v>99.1</v>
      </c>
      <c r="N1462">
        <v>1115</v>
      </c>
      <c r="O1462">
        <v>1467</v>
      </c>
      <c r="P1462" t="s">
        <v>161</v>
      </c>
      <c r="Q1462" t="s">
        <v>47</v>
      </c>
      <c r="R1462" t="s">
        <v>3295</v>
      </c>
      <c r="S1462" t="s">
        <v>3200</v>
      </c>
      <c r="T1462">
        <v>2231004</v>
      </c>
      <c r="U1462">
        <v>2237051</v>
      </c>
      <c r="V1462" t="s">
        <v>506</v>
      </c>
      <c r="W1462" t="s">
        <v>503</v>
      </c>
      <c r="X1462">
        <v>34</v>
      </c>
      <c r="Y1462">
        <v>4</v>
      </c>
      <c r="Z1462" t="s">
        <v>13</v>
      </c>
      <c r="AA1462" t="s">
        <v>13</v>
      </c>
      <c r="AB1462" t="s">
        <v>2255</v>
      </c>
      <c r="AC1462">
        <v>34</v>
      </c>
      <c r="AD1462" t="s">
        <v>2256</v>
      </c>
    </row>
    <row r="1463" spans="1:30">
      <c r="A1463" t="s">
        <v>3188</v>
      </c>
      <c r="B1463" t="s">
        <v>3296</v>
      </c>
      <c r="C1463">
        <v>79.8</v>
      </c>
      <c r="D1463">
        <v>540</v>
      </c>
      <c r="E1463">
        <v>102</v>
      </c>
      <c r="F1463">
        <v>2</v>
      </c>
      <c r="G1463">
        <v>18</v>
      </c>
      <c r="H1463">
        <v>550</v>
      </c>
      <c r="I1463">
        <v>11</v>
      </c>
      <c r="J1463">
        <v>550</v>
      </c>
      <c r="K1463" s="10" t="s">
        <v>3297</v>
      </c>
      <c r="L1463">
        <v>861</v>
      </c>
      <c r="M1463">
        <v>96.7</v>
      </c>
      <c r="N1463">
        <v>551</v>
      </c>
      <c r="O1463">
        <v>557</v>
      </c>
      <c r="P1463" t="s">
        <v>162</v>
      </c>
      <c r="Q1463" t="s">
        <v>47</v>
      </c>
      <c r="R1463" t="s">
        <v>3298</v>
      </c>
      <c r="S1463" t="s">
        <v>3192</v>
      </c>
      <c r="T1463">
        <v>2303554</v>
      </c>
      <c r="U1463">
        <v>2305464</v>
      </c>
      <c r="V1463" t="s">
        <v>506</v>
      </c>
      <c r="W1463" t="s">
        <v>503</v>
      </c>
      <c r="X1463">
        <v>34</v>
      </c>
      <c r="Y1463">
        <v>4</v>
      </c>
      <c r="Z1463" t="s">
        <v>13</v>
      </c>
      <c r="AA1463" t="s">
        <v>13</v>
      </c>
      <c r="AB1463" t="s">
        <v>2255</v>
      </c>
      <c r="AC1463">
        <v>34</v>
      </c>
      <c r="AD1463" t="s">
        <v>2256</v>
      </c>
    </row>
    <row r="1464" spans="1:30">
      <c r="A1464" t="s">
        <v>3193</v>
      </c>
      <c r="B1464" t="s">
        <v>3299</v>
      </c>
      <c r="C1464">
        <v>52</v>
      </c>
      <c r="D1464">
        <v>6325</v>
      </c>
      <c r="E1464">
        <v>2700</v>
      </c>
      <c r="F1464">
        <v>58</v>
      </c>
      <c r="G1464">
        <v>1</v>
      </c>
      <c r="H1464">
        <v>6076</v>
      </c>
      <c r="I1464">
        <v>1</v>
      </c>
      <c r="J1464">
        <v>6246</v>
      </c>
      <c r="K1464">
        <v>0</v>
      </c>
      <c r="L1464">
        <v>6346</v>
      </c>
      <c r="M1464">
        <v>100</v>
      </c>
      <c r="N1464">
        <v>6077</v>
      </c>
      <c r="O1464">
        <v>6247</v>
      </c>
      <c r="P1464" t="s">
        <v>162</v>
      </c>
      <c r="Q1464" t="s">
        <v>47</v>
      </c>
      <c r="R1464" t="s">
        <v>3300</v>
      </c>
      <c r="S1464" t="s">
        <v>3196</v>
      </c>
      <c r="T1464">
        <v>2282789</v>
      </c>
      <c r="U1464">
        <v>2303080</v>
      </c>
      <c r="V1464" t="s">
        <v>506</v>
      </c>
      <c r="W1464" t="s">
        <v>502</v>
      </c>
      <c r="X1464">
        <v>34</v>
      </c>
      <c r="Y1464">
        <v>4</v>
      </c>
      <c r="Z1464" t="s">
        <v>13</v>
      </c>
      <c r="AA1464" t="s">
        <v>13</v>
      </c>
      <c r="AB1464" t="s">
        <v>2255</v>
      </c>
      <c r="AC1464">
        <v>34</v>
      </c>
      <c r="AD1464" t="s">
        <v>2256</v>
      </c>
    </row>
    <row r="1465" spans="1:30">
      <c r="A1465" t="s">
        <v>3197</v>
      </c>
      <c r="B1465" t="s">
        <v>3302</v>
      </c>
      <c r="C1465">
        <v>68.2</v>
      </c>
      <c r="D1465">
        <v>176</v>
      </c>
      <c r="E1465">
        <v>54</v>
      </c>
      <c r="F1465">
        <v>1</v>
      </c>
      <c r="G1465">
        <v>52</v>
      </c>
      <c r="H1465">
        <v>227</v>
      </c>
      <c r="I1465">
        <v>81</v>
      </c>
      <c r="J1465">
        <v>254</v>
      </c>
      <c r="K1465" s="10">
        <v>3.4700000000000001E-68</v>
      </c>
      <c r="L1465">
        <v>226</v>
      </c>
      <c r="M1465">
        <v>75.900000000000006</v>
      </c>
      <c r="N1465">
        <v>232</v>
      </c>
      <c r="O1465">
        <v>1467</v>
      </c>
      <c r="P1465" t="s">
        <v>162</v>
      </c>
      <c r="Q1465" t="s">
        <v>47</v>
      </c>
      <c r="R1465" t="s">
        <v>3301</v>
      </c>
      <c r="S1465" t="s">
        <v>3200</v>
      </c>
      <c r="T1465">
        <v>2272836</v>
      </c>
      <c r="U1465">
        <v>2278819</v>
      </c>
      <c r="V1465" t="s">
        <v>506</v>
      </c>
      <c r="W1465" t="s">
        <v>503</v>
      </c>
      <c r="X1465">
        <v>34</v>
      </c>
      <c r="Y1465">
        <v>4</v>
      </c>
      <c r="Z1465" t="s">
        <v>13</v>
      </c>
      <c r="AA1465" t="s">
        <v>13</v>
      </c>
      <c r="AB1465" t="s">
        <v>2255</v>
      </c>
      <c r="AC1465">
        <v>34</v>
      </c>
      <c r="AD1465" t="s">
        <v>2256</v>
      </c>
    </row>
    <row r="1466" spans="1:30">
      <c r="A1466" t="s">
        <v>3201</v>
      </c>
      <c r="B1466" t="s">
        <v>3302</v>
      </c>
      <c r="C1466">
        <v>63.3</v>
      </c>
      <c r="D1466">
        <v>1130</v>
      </c>
      <c r="E1466">
        <v>381</v>
      </c>
      <c r="F1466">
        <v>6</v>
      </c>
      <c r="G1466">
        <v>1</v>
      </c>
      <c r="H1466">
        <v>1105</v>
      </c>
      <c r="I1466">
        <v>346</v>
      </c>
      <c r="J1466">
        <v>1466</v>
      </c>
      <c r="K1466">
        <v>0</v>
      </c>
      <c r="L1466">
        <v>1370</v>
      </c>
      <c r="M1466">
        <v>99.1</v>
      </c>
      <c r="N1466">
        <v>1115</v>
      </c>
      <c r="O1466">
        <v>1467</v>
      </c>
      <c r="P1466" t="s">
        <v>162</v>
      </c>
      <c r="Q1466" t="s">
        <v>47</v>
      </c>
      <c r="R1466" t="s">
        <v>3301</v>
      </c>
      <c r="S1466" t="s">
        <v>3200</v>
      </c>
      <c r="T1466">
        <v>2272836</v>
      </c>
      <c r="U1466">
        <v>2278819</v>
      </c>
      <c r="V1466" t="s">
        <v>506</v>
      </c>
      <c r="W1466" t="s">
        <v>503</v>
      </c>
      <c r="X1466">
        <v>34</v>
      </c>
      <c r="Y1466">
        <v>4</v>
      </c>
      <c r="Z1466" t="s">
        <v>13</v>
      </c>
      <c r="AA1466" t="s">
        <v>13</v>
      </c>
      <c r="AB1466" t="s">
        <v>2255</v>
      </c>
      <c r="AC1466">
        <v>34</v>
      </c>
      <c r="AD1466" t="s">
        <v>2256</v>
      </c>
    </row>
    <row r="1467" spans="1:30">
      <c r="A1467" t="s">
        <v>3303</v>
      </c>
      <c r="B1467" t="s">
        <v>3304</v>
      </c>
      <c r="C1467">
        <v>65.099999999999994</v>
      </c>
      <c r="D1467">
        <v>169</v>
      </c>
      <c r="E1467">
        <v>57</v>
      </c>
      <c r="F1467">
        <v>2</v>
      </c>
      <c r="G1467">
        <v>2</v>
      </c>
      <c r="H1467">
        <v>169</v>
      </c>
      <c r="I1467">
        <v>106</v>
      </c>
      <c r="J1467">
        <v>273</v>
      </c>
      <c r="K1467" s="10">
        <v>4.6500000000000002E-72</v>
      </c>
      <c r="L1467">
        <v>217</v>
      </c>
      <c r="M1467">
        <v>96</v>
      </c>
      <c r="N1467">
        <v>175</v>
      </c>
      <c r="O1467">
        <v>277</v>
      </c>
      <c r="P1467" t="s">
        <v>149</v>
      </c>
      <c r="Q1467" t="s">
        <v>48</v>
      </c>
      <c r="R1467" t="s">
        <v>3305</v>
      </c>
      <c r="S1467" t="s">
        <v>3306</v>
      </c>
      <c r="T1467">
        <v>1523155</v>
      </c>
      <c r="U1467">
        <v>1525077</v>
      </c>
      <c r="V1467" t="s">
        <v>2960</v>
      </c>
      <c r="W1467" t="s">
        <v>502</v>
      </c>
      <c r="X1467">
        <v>35</v>
      </c>
      <c r="Y1467">
        <v>5</v>
      </c>
      <c r="Z1467" t="s">
        <v>13</v>
      </c>
      <c r="AA1467" t="s">
        <v>21</v>
      </c>
      <c r="AB1467" t="s">
        <v>2255</v>
      </c>
      <c r="AC1467">
        <v>35</v>
      </c>
      <c r="AD1467" t="s">
        <v>2256</v>
      </c>
    </row>
    <row r="1468" spans="1:30">
      <c r="A1468" t="s">
        <v>3307</v>
      </c>
      <c r="B1468" t="s">
        <v>3308</v>
      </c>
      <c r="C1468">
        <v>81.7</v>
      </c>
      <c r="D1468">
        <v>377</v>
      </c>
      <c r="E1468">
        <v>68</v>
      </c>
      <c r="F1468">
        <v>1</v>
      </c>
      <c r="G1468">
        <v>1</v>
      </c>
      <c r="H1468">
        <v>376</v>
      </c>
      <c r="I1468">
        <v>1</v>
      </c>
      <c r="J1468">
        <v>377</v>
      </c>
      <c r="K1468" s="10">
        <v>1.2899999999999999E-234</v>
      </c>
      <c r="L1468">
        <v>645</v>
      </c>
      <c r="M1468">
        <v>98.4</v>
      </c>
      <c r="N1468">
        <v>382</v>
      </c>
      <c r="O1468">
        <v>471</v>
      </c>
      <c r="P1468" t="s">
        <v>149</v>
      </c>
      <c r="Q1468" t="s">
        <v>48</v>
      </c>
      <c r="R1468" t="s">
        <v>3309</v>
      </c>
      <c r="S1468" t="s">
        <v>3310</v>
      </c>
      <c r="T1468">
        <v>1517746</v>
      </c>
      <c r="U1468">
        <v>1520043</v>
      </c>
      <c r="V1468" t="s">
        <v>2960</v>
      </c>
      <c r="W1468" t="s">
        <v>502</v>
      </c>
      <c r="X1468">
        <v>35</v>
      </c>
      <c r="Y1468">
        <v>5</v>
      </c>
      <c r="Z1468" t="s">
        <v>13</v>
      </c>
      <c r="AA1468" t="s">
        <v>21</v>
      </c>
      <c r="AB1468" t="s">
        <v>2255</v>
      </c>
      <c r="AC1468">
        <v>35</v>
      </c>
      <c r="AD1468" t="s">
        <v>2256</v>
      </c>
    </row>
    <row r="1469" spans="1:30">
      <c r="A1469" t="s">
        <v>3311</v>
      </c>
      <c r="B1469" t="s">
        <v>3312</v>
      </c>
      <c r="C1469">
        <v>76.099999999999994</v>
      </c>
      <c r="D1469">
        <v>372</v>
      </c>
      <c r="E1469">
        <v>80</v>
      </c>
      <c r="F1469">
        <v>3</v>
      </c>
      <c r="G1469">
        <v>90</v>
      </c>
      <c r="H1469">
        <v>453</v>
      </c>
      <c r="I1469">
        <v>1</v>
      </c>
      <c r="J1469">
        <v>371</v>
      </c>
      <c r="K1469" s="10">
        <v>1.9399999999999999E-168</v>
      </c>
      <c r="L1469">
        <v>479</v>
      </c>
      <c r="M1469">
        <v>75.8</v>
      </c>
      <c r="N1469">
        <v>480</v>
      </c>
      <c r="O1469">
        <v>391</v>
      </c>
      <c r="P1469" t="s">
        <v>149</v>
      </c>
      <c r="Q1469" t="s">
        <v>48</v>
      </c>
      <c r="R1469" t="s">
        <v>3313</v>
      </c>
      <c r="S1469" t="s">
        <v>3314</v>
      </c>
      <c r="T1469">
        <v>1515153</v>
      </c>
      <c r="U1469">
        <v>1517420</v>
      </c>
      <c r="V1469" t="s">
        <v>2960</v>
      </c>
      <c r="W1469" t="s">
        <v>503</v>
      </c>
      <c r="X1469">
        <v>35</v>
      </c>
      <c r="Y1469">
        <v>5</v>
      </c>
      <c r="Z1469" t="s">
        <v>13</v>
      </c>
      <c r="AA1469" t="s">
        <v>21</v>
      </c>
      <c r="AB1469" t="s">
        <v>2255</v>
      </c>
      <c r="AC1469">
        <v>35</v>
      </c>
      <c r="AD1469" t="s">
        <v>2256</v>
      </c>
    </row>
    <row r="1470" spans="1:30">
      <c r="A1470" t="s">
        <v>3303</v>
      </c>
      <c r="B1470" t="s">
        <v>3315</v>
      </c>
      <c r="C1470">
        <v>64.5</v>
      </c>
      <c r="D1470">
        <v>169</v>
      </c>
      <c r="E1470">
        <v>58</v>
      </c>
      <c r="F1470">
        <v>2</v>
      </c>
      <c r="G1470">
        <v>2</v>
      </c>
      <c r="H1470">
        <v>169</v>
      </c>
      <c r="I1470">
        <v>106</v>
      </c>
      <c r="J1470">
        <v>273</v>
      </c>
      <c r="K1470" s="10">
        <v>6.4100000000000002E-72</v>
      </c>
      <c r="L1470">
        <v>217</v>
      </c>
      <c r="M1470">
        <v>96</v>
      </c>
      <c r="N1470">
        <v>175</v>
      </c>
      <c r="O1470">
        <v>277</v>
      </c>
      <c r="P1470" t="s">
        <v>150</v>
      </c>
      <c r="Q1470" t="s">
        <v>48</v>
      </c>
      <c r="R1470" t="s">
        <v>3316</v>
      </c>
      <c r="S1470" t="s">
        <v>3306</v>
      </c>
      <c r="T1470">
        <v>1528895</v>
      </c>
      <c r="U1470">
        <v>1529881</v>
      </c>
      <c r="V1470" t="s">
        <v>1468</v>
      </c>
      <c r="W1470" t="s">
        <v>502</v>
      </c>
      <c r="X1470">
        <v>35</v>
      </c>
      <c r="Y1470">
        <v>5</v>
      </c>
      <c r="Z1470" t="s">
        <v>13</v>
      </c>
      <c r="AA1470" t="s">
        <v>21</v>
      </c>
      <c r="AB1470" t="s">
        <v>2255</v>
      </c>
      <c r="AC1470">
        <v>35</v>
      </c>
      <c r="AD1470" t="s">
        <v>2256</v>
      </c>
    </row>
    <row r="1471" spans="1:30">
      <c r="A1471" t="s">
        <v>3307</v>
      </c>
      <c r="B1471" t="s">
        <v>3318</v>
      </c>
      <c r="C1471">
        <v>81.7</v>
      </c>
      <c r="D1471">
        <v>377</v>
      </c>
      <c r="E1471">
        <v>68</v>
      </c>
      <c r="F1471">
        <v>1</v>
      </c>
      <c r="G1471">
        <v>1</v>
      </c>
      <c r="H1471">
        <v>376</v>
      </c>
      <c r="I1471">
        <v>1</v>
      </c>
      <c r="J1471">
        <v>377</v>
      </c>
      <c r="K1471" s="10">
        <v>1.2599999999999999E-234</v>
      </c>
      <c r="L1471">
        <v>645</v>
      </c>
      <c r="M1471">
        <v>98.4</v>
      </c>
      <c r="N1471">
        <v>382</v>
      </c>
      <c r="O1471">
        <v>471</v>
      </c>
      <c r="P1471" t="s">
        <v>150</v>
      </c>
      <c r="Q1471" t="s">
        <v>48</v>
      </c>
      <c r="R1471" t="s">
        <v>3317</v>
      </c>
      <c r="S1471" t="s">
        <v>3310</v>
      </c>
      <c r="T1471">
        <v>1524387</v>
      </c>
      <c r="U1471">
        <v>1526719</v>
      </c>
      <c r="V1471" t="s">
        <v>1468</v>
      </c>
      <c r="W1471" t="s">
        <v>502</v>
      </c>
      <c r="X1471">
        <v>35</v>
      </c>
      <c r="Y1471">
        <v>5</v>
      </c>
      <c r="Z1471" t="s">
        <v>13</v>
      </c>
      <c r="AA1471" t="s">
        <v>21</v>
      </c>
      <c r="AB1471" t="s">
        <v>2255</v>
      </c>
      <c r="AC1471">
        <v>35</v>
      </c>
      <c r="AD1471" t="s">
        <v>2256</v>
      </c>
    </row>
    <row r="1472" spans="1:30">
      <c r="A1472" t="s">
        <v>3311</v>
      </c>
      <c r="B1472" t="s">
        <v>3319</v>
      </c>
      <c r="C1472">
        <v>77.7</v>
      </c>
      <c r="D1472">
        <v>461</v>
      </c>
      <c r="E1472">
        <v>94</v>
      </c>
      <c r="F1472">
        <v>3</v>
      </c>
      <c r="G1472">
        <v>1</v>
      </c>
      <c r="H1472">
        <v>453</v>
      </c>
      <c r="I1472">
        <v>1</v>
      </c>
      <c r="J1472">
        <v>460</v>
      </c>
      <c r="K1472" s="10">
        <v>3.3500000000000001E-227</v>
      </c>
      <c r="L1472">
        <v>631</v>
      </c>
      <c r="M1472">
        <v>94.4</v>
      </c>
      <c r="N1472">
        <v>480</v>
      </c>
      <c r="O1472">
        <v>480</v>
      </c>
      <c r="P1472" t="s">
        <v>150</v>
      </c>
      <c r="Q1472" t="s">
        <v>48</v>
      </c>
      <c r="R1472" t="s">
        <v>3320</v>
      </c>
      <c r="S1472" t="s">
        <v>3314</v>
      </c>
      <c r="T1472">
        <v>1521688</v>
      </c>
      <c r="U1472">
        <v>1524096</v>
      </c>
      <c r="V1472" t="s">
        <v>1468</v>
      </c>
      <c r="W1472" t="s">
        <v>503</v>
      </c>
      <c r="X1472">
        <v>35</v>
      </c>
      <c r="Y1472">
        <v>5</v>
      </c>
      <c r="Z1472" t="s">
        <v>13</v>
      </c>
      <c r="AA1472" t="s">
        <v>21</v>
      </c>
      <c r="AB1472" t="s">
        <v>2255</v>
      </c>
      <c r="AC1472">
        <v>35</v>
      </c>
      <c r="AD1472" t="s">
        <v>2256</v>
      </c>
    </row>
    <row r="1473" spans="1:30">
      <c r="A1473" t="s">
        <v>3303</v>
      </c>
      <c r="B1473" t="s">
        <v>3321</v>
      </c>
      <c r="C1473">
        <v>64.5</v>
      </c>
      <c r="D1473">
        <v>169</v>
      </c>
      <c r="E1473">
        <v>58</v>
      </c>
      <c r="F1473">
        <v>2</v>
      </c>
      <c r="G1473">
        <v>2</v>
      </c>
      <c r="H1473">
        <v>169</v>
      </c>
      <c r="I1473">
        <v>106</v>
      </c>
      <c r="J1473">
        <v>273</v>
      </c>
      <c r="K1473" s="10">
        <v>6.7800000000000001E-72</v>
      </c>
      <c r="L1473">
        <v>217</v>
      </c>
      <c r="M1473">
        <v>96</v>
      </c>
      <c r="N1473">
        <v>175</v>
      </c>
      <c r="O1473">
        <v>277</v>
      </c>
      <c r="P1473" t="s">
        <v>151</v>
      </c>
      <c r="Q1473" t="s">
        <v>48</v>
      </c>
      <c r="R1473" t="s">
        <v>3322</v>
      </c>
      <c r="S1473" t="s">
        <v>3306</v>
      </c>
      <c r="T1473">
        <v>440604</v>
      </c>
      <c r="U1473">
        <v>441474</v>
      </c>
      <c r="V1473" t="s">
        <v>3323</v>
      </c>
      <c r="W1473" t="s">
        <v>502</v>
      </c>
      <c r="X1473">
        <v>35</v>
      </c>
      <c r="Y1473">
        <v>5</v>
      </c>
      <c r="Z1473" t="s">
        <v>13</v>
      </c>
      <c r="AA1473" t="s">
        <v>21</v>
      </c>
      <c r="AB1473" t="s">
        <v>2255</v>
      </c>
      <c r="AC1473">
        <v>35</v>
      </c>
      <c r="AD1473" t="s">
        <v>2256</v>
      </c>
    </row>
    <row r="1474" spans="1:30">
      <c r="A1474" t="s">
        <v>3307</v>
      </c>
      <c r="B1474" t="s">
        <v>3325</v>
      </c>
      <c r="C1474">
        <v>81.7</v>
      </c>
      <c r="D1474">
        <v>377</v>
      </c>
      <c r="E1474">
        <v>68</v>
      </c>
      <c r="F1474">
        <v>1</v>
      </c>
      <c r="G1474">
        <v>1</v>
      </c>
      <c r="H1474">
        <v>376</v>
      </c>
      <c r="I1474">
        <v>1</v>
      </c>
      <c r="J1474">
        <v>377</v>
      </c>
      <c r="K1474" s="10">
        <v>1.3299999999999999E-234</v>
      </c>
      <c r="L1474">
        <v>645</v>
      </c>
      <c r="M1474">
        <v>98.4</v>
      </c>
      <c r="N1474">
        <v>382</v>
      </c>
      <c r="O1474">
        <v>471</v>
      </c>
      <c r="P1474" t="s">
        <v>151</v>
      </c>
      <c r="Q1474" t="s">
        <v>48</v>
      </c>
      <c r="R1474" t="s">
        <v>3324</v>
      </c>
      <c r="S1474" t="s">
        <v>3310</v>
      </c>
      <c r="T1474">
        <v>436132</v>
      </c>
      <c r="U1474">
        <v>438467</v>
      </c>
      <c r="V1474" t="s">
        <v>3323</v>
      </c>
      <c r="W1474" t="s">
        <v>502</v>
      </c>
      <c r="X1474">
        <v>35</v>
      </c>
      <c r="Y1474">
        <v>5</v>
      </c>
      <c r="Z1474" t="s">
        <v>13</v>
      </c>
      <c r="AA1474" t="s">
        <v>21</v>
      </c>
      <c r="AB1474" t="s">
        <v>2255</v>
      </c>
      <c r="AC1474">
        <v>35</v>
      </c>
      <c r="AD1474" t="s">
        <v>2256</v>
      </c>
    </row>
    <row r="1475" spans="1:30">
      <c r="A1475" t="s">
        <v>3311</v>
      </c>
      <c r="B1475" t="s">
        <v>3326</v>
      </c>
      <c r="C1475">
        <v>77.7</v>
      </c>
      <c r="D1475">
        <v>461</v>
      </c>
      <c r="E1475">
        <v>94</v>
      </c>
      <c r="F1475">
        <v>3</v>
      </c>
      <c r="G1475">
        <v>1</v>
      </c>
      <c r="H1475">
        <v>453</v>
      </c>
      <c r="I1475">
        <v>1</v>
      </c>
      <c r="J1475">
        <v>460</v>
      </c>
      <c r="K1475" s="10">
        <v>3.54E-227</v>
      </c>
      <c r="L1475">
        <v>631</v>
      </c>
      <c r="M1475">
        <v>94.4</v>
      </c>
      <c r="N1475">
        <v>480</v>
      </c>
      <c r="O1475">
        <v>480</v>
      </c>
      <c r="P1475" t="s">
        <v>151</v>
      </c>
      <c r="Q1475" t="s">
        <v>48</v>
      </c>
      <c r="R1475" t="s">
        <v>3327</v>
      </c>
      <c r="S1475" t="s">
        <v>3314</v>
      </c>
      <c r="T1475">
        <v>433536</v>
      </c>
      <c r="U1475">
        <v>435794</v>
      </c>
      <c r="V1475" t="s">
        <v>3323</v>
      </c>
      <c r="W1475" t="s">
        <v>503</v>
      </c>
      <c r="X1475">
        <v>35</v>
      </c>
      <c r="Y1475">
        <v>5</v>
      </c>
      <c r="Z1475" t="s">
        <v>13</v>
      </c>
      <c r="AA1475" t="s">
        <v>21</v>
      </c>
      <c r="AB1475" t="s">
        <v>2255</v>
      </c>
      <c r="AC1475">
        <v>35</v>
      </c>
      <c r="AD1475" t="s">
        <v>2256</v>
      </c>
    </row>
    <row r="1476" spans="1:30">
      <c r="A1476" t="s">
        <v>3303</v>
      </c>
      <c r="B1476" t="s">
        <v>3328</v>
      </c>
      <c r="C1476">
        <v>64.5</v>
      </c>
      <c r="D1476">
        <v>169</v>
      </c>
      <c r="E1476">
        <v>58</v>
      </c>
      <c r="F1476">
        <v>2</v>
      </c>
      <c r="G1476">
        <v>2</v>
      </c>
      <c r="H1476">
        <v>169</v>
      </c>
      <c r="I1476">
        <v>106</v>
      </c>
      <c r="J1476">
        <v>273</v>
      </c>
      <c r="K1476" s="10">
        <v>6.4699999999999998E-72</v>
      </c>
      <c r="L1476">
        <v>217</v>
      </c>
      <c r="M1476">
        <v>96</v>
      </c>
      <c r="N1476">
        <v>175</v>
      </c>
      <c r="O1476">
        <v>277</v>
      </c>
      <c r="P1476" t="s">
        <v>152</v>
      </c>
      <c r="Q1476" t="s">
        <v>48</v>
      </c>
      <c r="R1476" t="s">
        <v>3329</v>
      </c>
      <c r="S1476" t="s">
        <v>3306</v>
      </c>
      <c r="T1476">
        <v>384087</v>
      </c>
      <c r="U1476">
        <v>385142</v>
      </c>
      <c r="V1476" t="s">
        <v>1468</v>
      </c>
      <c r="W1476" t="s">
        <v>503</v>
      </c>
      <c r="X1476">
        <v>35</v>
      </c>
      <c r="Y1476">
        <v>5</v>
      </c>
      <c r="Z1476" t="s">
        <v>13</v>
      </c>
      <c r="AA1476" t="s">
        <v>21</v>
      </c>
      <c r="AB1476" t="s">
        <v>2255</v>
      </c>
      <c r="AC1476">
        <v>35</v>
      </c>
      <c r="AD1476" t="s">
        <v>2256</v>
      </c>
    </row>
    <row r="1477" spans="1:30">
      <c r="A1477" t="s">
        <v>3307</v>
      </c>
      <c r="B1477" t="s">
        <v>3330</v>
      </c>
      <c r="C1477">
        <v>81.400000000000006</v>
      </c>
      <c r="D1477">
        <v>377</v>
      </c>
      <c r="E1477">
        <v>69</v>
      </c>
      <c r="F1477">
        <v>1</v>
      </c>
      <c r="G1477">
        <v>1</v>
      </c>
      <c r="H1477">
        <v>376</v>
      </c>
      <c r="I1477">
        <v>1</v>
      </c>
      <c r="J1477">
        <v>377</v>
      </c>
      <c r="K1477" s="10">
        <v>2.0900000000000001E-233</v>
      </c>
      <c r="L1477">
        <v>642</v>
      </c>
      <c r="M1477">
        <v>98.4</v>
      </c>
      <c r="N1477">
        <v>382</v>
      </c>
      <c r="O1477">
        <v>471</v>
      </c>
      <c r="P1477" t="s">
        <v>152</v>
      </c>
      <c r="Q1477" t="s">
        <v>48</v>
      </c>
      <c r="R1477" t="s">
        <v>3331</v>
      </c>
      <c r="S1477" t="s">
        <v>3310</v>
      </c>
      <c r="T1477">
        <v>387196</v>
      </c>
      <c r="U1477">
        <v>389488</v>
      </c>
      <c r="V1477" t="s">
        <v>1468</v>
      </c>
      <c r="W1477" t="s">
        <v>503</v>
      </c>
      <c r="X1477">
        <v>35</v>
      </c>
      <c r="Y1477">
        <v>5</v>
      </c>
      <c r="Z1477" t="s">
        <v>13</v>
      </c>
      <c r="AA1477" t="s">
        <v>21</v>
      </c>
      <c r="AB1477" t="s">
        <v>2255</v>
      </c>
      <c r="AC1477">
        <v>35</v>
      </c>
      <c r="AD1477" t="s">
        <v>2256</v>
      </c>
    </row>
    <row r="1478" spans="1:30">
      <c r="A1478" t="s">
        <v>3311</v>
      </c>
      <c r="B1478" t="s">
        <v>3332</v>
      </c>
      <c r="C1478">
        <v>77.7</v>
      </c>
      <c r="D1478">
        <v>461</v>
      </c>
      <c r="E1478">
        <v>94</v>
      </c>
      <c r="F1478">
        <v>3</v>
      </c>
      <c r="G1478">
        <v>1</v>
      </c>
      <c r="H1478">
        <v>453</v>
      </c>
      <c r="I1478">
        <v>1</v>
      </c>
      <c r="J1478">
        <v>460</v>
      </c>
      <c r="K1478" s="10">
        <v>3.3799999999999998E-227</v>
      </c>
      <c r="L1478">
        <v>631</v>
      </c>
      <c r="M1478">
        <v>94.4</v>
      </c>
      <c r="N1478">
        <v>480</v>
      </c>
      <c r="O1478">
        <v>480</v>
      </c>
      <c r="P1478" t="s">
        <v>152</v>
      </c>
      <c r="Q1478" t="s">
        <v>48</v>
      </c>
      <c r="R1478" t="s">
        <v>3333</v>
      </c>
      <c r="S1478" t="s">
        <v>3314</v>
      </c>
      <c r="T1478">
        <v>389965</v>
      </c>
      <c r="U1478">
        <v>391630</v>
      </c>
      <c r="V1478" t="s">
        <v>1468</v>
      </c>
      <c r="W1478" t="s">
        <v>502</v>
      </c>
      <c r="X1478">
        <v>35</v>
      </c>
      <c r="Y1478">
        <v>5</v>
      </c>
      <c r="Z1478" t="s">
        <v>13</v>
      </c>
      <c r="AA1478" t="s">
        <v>21</v>
      </c>
      <c r="AB1478" t="s">
        <v>2255</v>
      </c>
      <c r="AC1478">
        <v>35</v>
      </c>
      <c r="AD1478" t="s">
        <v>2256</v>
      </c>
    </row>
    <row r="1479" spans="1:30">
      <c r="A1479" t="s">
        <v>3303</v>
      </c>
      <c r="B1479" t="s">
        <v>3334</v>
      </c>
      <c r="C1479">
        <v>64.5</v>
      </c>
      <c r="D1479">
        <v>169</v>
      </c>
      <c r="E1479">
        <v>58</v>
      </c>
      <c r="F1479">
        <v>2</v>
      </c>
      <c r="G1479">
        <v>2</v>
      </c>
      <c r="H1479">
        <v>169</v>
      </c>
      <c r="I1479">
        <v>106</v>
      </c>
      <c r="J1479">
        <v>273</v>
      </c>
      <c r="K1479" s="10">
        <v>6.7299999999999998E-72</v>
      </c>
      <c r="L1479">
        <v>217</v>
      </c>
      <c r="M1479">
        <v>96</v>
      </c>
      <c r="N1479">
        <v>175</v>
      </c>
      <c r="O1479">
        <v>277</v>
      </c>
      <c r="P1479" t="s">
        <v>139</v>
      </c>
      <c r="Q1479" t="s">
        <v>48</v>
      </c>
      <c r="R1479" t="s">
        <v>3335</v>
      </c>
      <c r="S1479" t="s">
        <v>3306</v>
      </c>
      <c r="T1479">
        <v>1569121</v>
      </c>
      <c r="U1479">
        <v>1569983</v>
      </c>
      <c r="V1479" t="s">
        <v>2960</v>
      </c>
      <c r="W1479" t="s">
        <v>502</v>
      </c>
      <c r="X1479">
        <v>35</v>
      </c>
      <c r="Y1479">
        <v>5</v>
      </c>
      <c r="Z1479" t="s">
        <v>13</v>
      </c>
      <c r="AA1479" t="s">
        <v>21</v>
      </c>
      <c r="AB1479" t="s">
        <v>2255</v>
      </c>
      <c r="AC1479">
        <v>35</v>
      </c>
      <c r="AD1479" t="s">
        <v>2256</v>
      </c>
    </row>
    <row r="1480" spans="1:30">
      <c r="A1480" t="s">
        <v>3307</v>
      </c>
      <c r="B1480" t="s">
        <v>3337</v>
      </c>
      <c r="C1480">
        <v>81.400000000000006</v>
      </c>
      <c r="D1480">
        <v>377</v>
      </c>
      <c r="E1480">
        <v>69</v>
      </c>
      <c r="F1480">
        <v>1</v>
      </c>
      <c r="G1480">
        <v>1</v>
      </c>
      <c r="H1480">
        <v>376</v>
      </c>
      <c r="I1480">
        <v>1</v>
      </c>
      <c r="J1480">
        <v>377</v>
      </c>
      <c r="K1480" s="10">
        <v>2.1800000000000001E-233</v>
      </c>
      <c r="L1480">
        <v>642</v>
      </c>
      <c r="M1480">
        <v>98.4</v>
      </c>
      <c r="N1480">
        <v>382</v>
      </c>
      <c r="O1480">
        <v>471</v>
      </c>
      <c r="P1480" t="s">
        <v>139</v>
      </c>
      <c r="Q1480" t="s">
        <v>48</v>
      </c>
      <c r="R1480" t="s">
        <v>3336</v>
      </c>
      <c r="S1480" t="s">
        <v>3310</v>
      </c>
      <c r="T1480">
        <v>1564724</v>
      </c>
      <c r="U1480">
        <v>1566974</v>
      </c>
      <c r="V1480" t="s">
        <v>2960</v>
      </c>
      <c r="W1480" t="s">
        <v>502</v>
      </c>
      <c r="X1480">
        <v>35</v>
      </c>
      <c r="Y1480">
        <v>5</v>
      </c>
      <c r="Z1480" t="s">
        <v>13</v>
      </c>
      <c r="AA1480" t="s">
        <v>21</v>
      </c>
      <c r="AB1480" t="s">
        <v>2255</v>
      </c>
      <c r="AC1480">
        <v>35</v>
      </c>
      <c r="AD1480" t="s">
        <v>2256</v>
      </c>
    </row>
    <row r="1481" spans="1:30">
      <c r="A1481" t="s">
        <v>3311</v>
      </c>
      <c r="B1481" t="s">
        <v>3338</v>
      </c>
      <c r="C1481">
        <v>77.7</v>
      </c>
      <c r="D1481">
        <v>461</v>
      </c>
      <c r="E1481">
        <v>94</v>
      </c>
      <c r="F1481">
        <v>3</v>
      </c>
      <c r="G1481">
        <v>1</v>
      </c>
      <c r="H1481">
        <v>453</v>
      </c>
      <c r="I1481">
        <v>1</v>
      </c>
      <c r="J1481">
        <v>460</v>
      </c>
      <c r="K1481" s="10">
        <v>3.5200000000000001E-227</v>
      </c>
      <c r="L1481">
        <v>631</v>
      </c>
      <c r="M1481">
        <v>94.4</v>
      </c>
      <c r="N1481">
        <v>480</v>
      </c>
      <c r="O1481">
        <v>480</v>
      </c>
      <c r="P1481" t="s">
        <v>139</v>
      </c>
      <c r="Q1481" t="s">
        <v>48</v>
      </c>
      <c r="R1481" t="s">
        <v>3339</v>
      </c>
      <c r="S1481" t="s">
        <v>3314</v>
      </c>
      <c r="T1481">
        <v>1562043</v>
      </c>
      <c r="U1481">
        <v>1564349</v>
      </c>
      <c r="V1481" t="s">
        <v>2960</v>
      </c>
      <c r="W1481" t="s">
        <v>503</v>
      </c>
      <c r="X1481">
        <v>35</v>
      </c>
      <c r="Y1481">
        <v>5</v>
      </c>
      <c r="Z1481" t="s">
        <v>13</v>
      </c>
      <c r="AA1481" t="s">
        <v>21</v>
      </c>
      <c r="AB1481" t="s">
        <v>2255</v>
      </c>
      <c r="AC1481">
        <v>35</v>
      </c>
      <c r="AD1481" t="s">
        <v>2256</v>
      </c>
    </row>
    <row r="1482" spans="1:30">
      <c r="A1482" t="s">
        <v>3303</v>
      </c>
      <c r="B1482" t="s">
        <v>3340</v>
      </c>
      <c r="C1482">
        <v>64.5</v>
      </c>
      <c r="D1482">
        <v>169</v>
      </c>
      <c r="E1482">
        <v>58</v>
      </c>
      <c r="F1482">
        <v>2</v>
      </c>
      <c r="G1482">
        <v>2</v>
      </c>
      <c r="H1482">
        <v>169</v>
      </c>
      <c r="I1482">
        <v>106</v>
      </c>
      <c r="J1482">
        <v>273</v>
      </c>
      <c r="K1482" s="10">
        <v>6.6899999999999997E-72</v>
      </c>
      <c r="L1482">
        <v>217</v>
      </c>
      <c r="M1482">
        <v>96</v>
      </c>
      <c r="N1482">
        <v>175</v>
      </c>
      <c r="O1482">
        <v>277</v>
      </c>
      <c r="P1482" t="s">
        <v>153</v>
      </c>
      <c r="Q1482" t="s">
        <v>48</v>
      </c>
      <c r="R1482" t="s">
        <v>3341</v>
      </c>
      <c r="S1482" t="s">
        <v>3306</v>
      </c>
      <c r="T1482">
        <v>1568045</v>
      </c>
      <c r="U1482">
        <v>1569027</v>
      </c>
      <c r="V1482" t="s">
        <v>2960</v>
      </c>
      <c r="W1482" t="s">
        <v>502</v>
      </c>
      <c r="X1482">
        <v>35</v>
      </c>
      <c r="Y1482">
        <v>5</v>
      </c>
      <c r="Z1482" t="s">
        <v>13</v>
      </c>
      <c r="AA1482" t="s">
        <v>21</v>
      </c>
      <c r="AB1482" t="s">
        <v>2255</v>
      </c>
      <c r="AC1482">
        <v>35</v>
      </c>
      <c r="AD1482" t="s">
        <v>2256</v>
      </c>
    </row>
    <row r="1483" spans="1:30">
      <c r="A1483" t="s">
        <v>3307</v>
      </c>
      <c r="B1483" t="s">
        <v>3342</v>
      </c>
      <c r="C1483">
        <v>81.400000000000006</v>
      </c>
      <c r="D1483">
        <v>377</v>
      </c>
      <c r="E1483">
        <v>69</v>
      </c>
      <c r="F1483">
        <v>1</v>
      </c>
      <c r="G1483">
        <v>1</v>
      </c>
      <c r="H1483">
        <v>376</v>
      </c>
      <c r="I1483">
        <v>1</v>
      </c>
      <c r="J1483">
        <v>377</v>
      </c>
      <c r="K1483" s="10">
        <v>2.1600000000000001E-233</v>
      </c>
      <c r="L1483">
        <v>642</v>
      </c>
      <c r="M1483">
        <v>98.4</v>
      </c>
      <c r="N1483">
        <v>382</v>
      </c>
      <c r="O1483">
        <v>471</v>
      </c>
      <c r="P1483" t="s">
        <v>153</v>
      </c>
      <c r="Q1483" t="s">
        <v>48</v>
      </c>
      <c r="R1483" t="s">
        <v>3343</v>
      </c>
      <c r="S1483" t="s">
        <v>3310</v>
      </c>
      <c r="T1483">
        <v>1563704</v>
      </c>
      <c r="U1483">
        <v>1565999</v>
      </c>
      <c r="V1483" t="s">
        <v>2960</v>
      </c>
      <c r="W1483" t="s">
        <v>502</v>
      </c>
      <c r="X1483">
        <v>35</v>
      </c>
      <c r="Y1483">
        <v>5</v>
      </c>
      <c r="Z1483" t="s">
        <v>13</v>
      </c>
      <c r="AA1483" t="s">
        <v>21</v>
      </c>
      <c r="AB1483" t="s">
        <v>2255</v>
      </c>
      <c r="AC1483">
        <v>35</v>
      </c>
      <c r="AD1483" t="s">
        <v>2256</v>
      </c>
    </row>
    <row r="1484" spans="1:30">
      <c r="A1484" t="s">
        <v>3311</v>
      </c>
      <c r="B1484" t="s">
        <v>3344</v>
      </c>
      <c r="C1484">
        <v>77.7</v>
      </c>
      <c r="D1484">
        <v>461</v>
      </c>
      <c r="E1484">
        <v>94</v>
      </c>
      <c r="F1484">
        <v>3</v>
      </c>
      <c r="G1484">
        <v>1</v>
      </c>
      <c r="H1484">
        <v>453</v>
      </c>
      <c r="I1484">
        <v>1</v>
      </c>
      <c r="J1484">
        <v>460</v>
      </c>
      <c r="K1484" s="10">
        <v>3.5000000000000001E-227</v>
      </c>
      <c r="L1484">
        <v>631</v>
      </c>
      <c r="M1484">
        <v>94.4</v>
      </c>
      <c r="N1484">
        <v>480</v>
      </c>
      <c r="O1484">
        <v>480</v>
      </c>
      <c r="P1484" t="s">
        <v>153</v>
      </c>
      <c r="Q1484" t="s">
        <v>48</v>
      </c>
      <c r="R1484" t="s">
        <v>3345</v>
      </c>
      <c r="S1484" t="s">
        <v>3314</v>
      </c>
      <c r="T1484">
        <v>1561567</v>
      </c>
      <c r="U1484">
        <v>1563232</v>
      </c>
      <c r="V1484" t="s">
        <v>2960</v>
      </c>
      <c r="W1484" t="s">
        <v>503</v>
      </c>
      <c r="X1484">
        <v>35</v>
      </c>
      <c r="Y1484">
        <v>5</v>
      </c>
      <c r="Z1484" t="s">
        <v>13</v>
      </c>
      <c r="AA1484" t="s">
        <v>21</v>
      </c>
      <c r="AB1484" t="s">
        <v>2255</v>
      </c>
      <c r="AC1484">
        <v>35</v>
      </c>
      <c r="AD1484" t="s">
        <v>2256</v>
      </c>
    </row>
    <row r="1485" spans="1:30">
      <c r="A1485" t="s">
        <v>3303</v>
      </c>
      <c r="B1485" t="s">
        <v>3346</v>
      </c>
      <c r="C1485">
        <v>64.5</v>
      </c>
      <c r="D1485">
        <v>169</v>
      </c>
      <c r="E1485">
        <v>58</v>
      </c>
      <c r="F1485">
        <v>2</v>
      </c>
      <c r="G1485">
        <v>2</v>
      </c>
      <c r="H1485">
        <v>169</v>
      </c>
      <c r="I1485">
        <v>106</v>
      </c>
      <c r="J1485">
        <v>273</v>
      </c>
      <c r="K1485" s="10">
        <v>6.4599999999999996E-72</v>
      </c>
      <c r="L1485">
        <v>217</v>
      </c>
      <c r="M1485">
        <v>96</v>
      </c>
      <c r="N1485">
        <v>175</v>
      </c>
      <c r="O1485">
        <v>277</v>
      </c>
      <c r="P1485" t="s">
        <v>154</v>
      </c>
      <c r="Q1485" t="s">
        <v>48</v>
      </c>
      <c r="R1485" t="s">
        <v>3347</v>
      </c>
      <c r="S1485" t="s">
        <v>3306</v>
      </c>
      <c r="T1485">
        <v>461790</v>
      </c>
      <c r="U1485">
        <v>462623</v>
      </c>
      <c r="V1485" t="s">
        <v>2960</v>
      </c>
      <c r="W1485" t="s">
        <v>503</v>
      </c>
      <c r="X1485">
        <v>35</v>
      </c>
      <c r="Y1485">
        <v>5</v>
      </c>
      <c r="Z1485" t="s">
        <v>13</v>
      </c>
      <c r="AA1485" t="s">
        <v>21</v>
      </c>
      <c r="AB1485" t="s">
        <v>2255</v>
      </c>
      <c r="AC1485">
        <v>35</v>
      </c>
      <c r="AD1485" t="s">
        <v>2256</v>
      </c>
    </row>
    <row r="1486" spans="1:30">
      <c r="A1486" t="s">
        <v>3307</v>
      </c>
      <c r="B1486" t="s">
        <v>3348</v>
      </c>
      <c r="C1486">
        <v>81.400000000000006</v>
      </c>
      <c r="D1486">
        <v>377</v>
      </c>
      <c r="E1486">
        <v>69</v>
      </c>
      <c r="F1486">
        <v>1</v>
      </c>
      <c r="G1486">
        <v>1</v>
      </c>
      <c r="H1486">
        <v>376</v>
      </c>
      <c r="I1486">
        <v>1</v>
      </c>
      <c r="J1486">
        <v>377</v>
      </c>
      <c r="K1486" s="10">
        <v>2.0900000000000001E-233</v>
      </c>
      <c r="L1486">
        <v>642</v>
      </c>
      <c r="M1486">
        <v>98.4</v>
      </c>
      <c r="N1486">
        <v>382</v>
      </c>
      <c r="O1486">
        <v>471</v>
      </c>
      <c r="P1486" t="s">
        <v>154</v>
      </c>
      <c r="Q1486" t="s">
        <v>48</v>
      </c>
      <c r="R1486" t="s">
        <v>3349</v>
      </c>
      <c r="S1486" t="s">
        <v>3310</v>
      </c>
      <c r="T1486">
        <v>464799</v>
      </c>
      <c r="U1486">
        <v>467045</v>
      </c>
      <c r="V1486" t="s">
        <v>2960</v>
      </c>
      <c r="W1486" t="s">
        <v>503</v>
      </c>
      <c r="X1486">
        <v>35</v>
      </c>
      <c r="Y1486">
        <v>5</v>
      </c>
      <c r="Z1486" t="s">
        <v>13</v>
      </c>
      <c r="AA1486" t="s">
        <v>21</v>
      </c>
      <c r="AB1486" t="s">
        <v>2255</v>
      </c>
      <c r="AC1486">
        <v>35</v>
      </c>
      <c r="AD1486" t="s">
        <v>2256</v>
      </c>
    </row>
    <row r="1487" spans="1:30">
      <c r="A1487" t="s">
        <v>3311</v>
      </c>
      <c r="B1487" t="s">
        <v>3350</v>
      </c>
      <c r="C1487">
        <v>77.7</v>
      </c>
      <c r="D1487">
        <v>461</v>
      </c>
      <c r="E1487">
        <v>94</v>
      </c>
      <c r="F1487">
        <v>3</v>
      </c>
      <c r="G1487">
        <v>1</v>
      </c>
      <c r="H1487">
        <v>453</v>
      </c>
      <c r="I1487">
        <v>1</v>
      </c>
      <c r="J1487">
        <v>460</v>
      </c>
      <c r="K1487" s="10">
        <v>3.3799999999999998E-227</v>
      </c>
      <c r="L1487">
        <v>631</v>
      </c>
      <c r="M1487">
        <v>94.4</v>
      </c>
      <c r="N1487">
        <v>480</v>
      </c>
      <c r="O1487">
        <v>480</v>
      </c>
      <c r="P1487" t="s">
        <v>154</v>
      </c>
      <c r="Q1487" t="s">
        <v>48</v>
      </c>
      <c r="R1487" t="s">
        <v>3351</v>
      </c>
      <c r="S1487" t="s">
        <v>3314</v>
      </c>
      <c r="T1487">
        <v>467411</v>
      </c>
      <c r="U1487">
        <v>469741</v>
      </c>
      <c r="V1487" t="s">
        <v>2960</v>
      </c>
      <c r="W1487" t="s">
        <v>502</v>
      </c>
      <c r="X1487">
        <v>35</v>
      </c>
      <c r="Y1487">
        <v>5</v>
      </c>
      <c r="Z1487" t="s">
        <v>13</v>
      </c>
      <c r="AA1487" t="s">
        <v>21</v>
      </c>
      <c r="AB1487" t="s">
        <v>2255</v>
      </c>
      <c r="AC1487">
        <v>35</v>
      </c>
      <c r="AD1487" t="s">
        <v>2256</v>
      </c>
    </row>
    <row r="1488" spans="1:30">
      <c r="A1488" t="s">
        <v>3303</v>
      </c>
      <c r="B1488" t="s">
        <v>3352</v>
      </c>
      <c r="C1488">
        <v>64.5</v>
      </c>
      <c r="D1488">
        <v>169</v>
      </c>
      <c r="E1488">
        <v>58</v>
      </c>
      <c r="F1488">
        <v>2</v>
      </c>
      <c r="G1488">
        <v>2</v>
      </c>
      <c r="H1488">
        <v>169</v>
      </c>
      <c r="I1488">
        <v>106</v>
      </c>
      <c r="J1488">
        <v>273</v>
      </c>
      <c r="K1488" s="10">
        <v>6.7100000000000003E-72</v>
      </c>
      <c r="L1488">
        <v>217</v>
      </c>
      <c r="M1488">
        <v>96</v>
      </c>
      <c r="N1488">
        <v>175</v>
      </c>
      <c r="O1488">
        <v>277</v>
      </c>
      <c r="P1488" t="s">
        <v>148</v>
      </c>
      <c r="Q1488" t="s">
        <v>48</v>
      </c>
      <c r="R1488" t="s">
        <v>3353</v>
      </c>
      <c r="S1488" t="s">
        <v>3306</v>
      </c>
      <c r="T1488">
        <v>1559805</v>
      </c>
      <c r="U1488">
        <v>1560655</v>
      </c>
      <c r="V1488" t="s">
        <v>2960</v>
      </c>
      <c r="W1488" t="s">
        <v>502</v>
      </c>
      <c r="X1488">
        <v>35</v>
      </c>
      <c r="Y1488">
        <v>5</v>
      </c>
      <c r="Z1488" t="s">
        <v>13</v>
      </c>
      <c r="AA1488" t="s">
        <v>21</v>
      </c>
      <c r="AB1488" t="s">
        <v>2255</v>
      </c>
      <c r="AC1488">
        <v>35</v>
      </c>
      <c r="AD1488" t="s">
        <v>2256</v>
      </c>
    </row>
    <row r="1489" spans="1:30">
      <c r="A1489" t="s">
        <v>3307</v>
      </c>
      <c r="B1489" t="s">
        <v>3354</v>
      </c>
      <c r="C1489">
        <v>81.400000000000006</v>
      </c>
      <c r="D1489">
        <v>377</v>
      </c>
      <c r="E1489">
        <v>69</v>
      </c>
      <c r="F1489">
        <v>1</v>
      </c>
      <c r="G1489">
        <v>1</v>
      </c>
      <c r="H1489">
        <v>376</v>
      </c>
      <c r="I1489">
        <v>1</v>
      </c>
      <c r="J1489">
        <v>377</v>
      </c>
      <c r="K1489" s="10">
        <v>2.1699999999999999E-233</v>
      </c>
      <c r="L1489">
        <v>642</v>
      </c>
      <c r="M1489">
        <v>98.4</v>
      </c>
      <c r="N1489">
        <v>382</v>
      </c>
      <c r="O1489">
        <v>471</v>
      </c>
      <c r="P1489" t="s">
        <v>148</v>
      </c>
      <c r="Q1489" t="s">
        <v>48</v>
      </c>
      <c r="R1489" t="s">
        <v>3355</v>
      </c>
      <c r="S1489" t="s">
        <v>3310</v>
      </c>
      <c r="T1489">
        <v>1555341</v>
      </c>
      <c r="U1489">
        <v>1557646</v>
      </c>
      <c r="V1489" t="s">
        <v>2960</v>
      </c>
      <c r="W1489" t="s">
        <v>502</v>
      </c>
      <c r="X1489">
        <v>35</v>
      </c>
      <c r="Y1489">
        <v>5</v>
      </c>
      <c r="Z1489" t="s">
        <v>13</v>
      </c>
      <c r="AA1489" t="s">
        <v>21</v>
      </c>
      <c r="AB1489" t="s">
        <v>2255</v>
      </c>
      <c r="AC1489">
        <v>35</v>
      </c>
      <c r="AD1489" t="s">
        <v>2256</v>
      </c>
    </row>
    <row r="1490" spans="1:30">
      <c r="A1490" t="s">
        <v>3311</v>
      </c>
      <c r="B1490" t="s">
        <v>3356</v>
      </c>
      <c r="C1490">
        <v>77.7</v>
      </c>
      <c r="D1490">
        <v>461</v>
      </c>
      <c r="E1490">
        <v>94</v>
      </c>
      <c r="F1490">
        <v>3</v>
      </c>
      <c r="G1490">
        <v>1</v>
      </c>
      <c r="H1490">
        <v>453</v>
      </c>
      <c r="I1490">
        <v>1</v>
      </c>
      <c r="J1490">
        <v>460</v>
      </c>
      <c r="K1490" s="10">
        <v>3.5099999999999998E-227</v>
      </c>
      <c r="L1490">
        <v>631</v>
      </c>
      <c r="M1490">
        <v>94.4</v>
      </c>
      <c r="N1490">
        <v>480</v>
      </c>
      <c r="O1490">
        <v>480</v>
      </c>
      <c r="P1490" t="s">
        <v>148</v>
      </c>
      <c r="Q1490" t="s">
        <v>48</v>
      </c>
      <c r="R1490" t="s">
        <v>3357</v>
      </c>
      <c r="S1490" t="s">
        <v>3314</v>
      </c>
      <c r="T1490">
        <v>1552668</v>
      </c>
      <c r="U1490">
        <v>1555028</v>
      </c>
      <c r="V1490" t="s">
        <v>2960</v>
      </c>
      <c r="W1490" t="s">
        <v>503</v>
      </c>
      <c r="X1490">
        <v>35</v>
      </c>
      <c r="Y1490">
        <v>5</v>
      </c>
      <c r="Z1490" t="s">
        <v>13</v>
      </c>
      <c r="AA1490" t="s">
        <v>21</v>
      </c>
      <c r="AB1490" t="s">
        <v>2255</v>
      </c>
      <c r="AC1490">
        <v>35</v>
      </c>
      <c r="AD1490" t="s">
        <v>2256</v>
      </c>
    </row>
    <row r="1491" spans="1:30">
      <c r="A1491" t="s">
        <v>3303</v>
      </c>
      <c r="B1491" t="s">
        <v>3358</v>
      </c>
      <c r="C1491">
        <v>64.5</v>
      </c>
      <c r="D1491">
        <v>169</v>
      </c>
      <c r="E1491">
        <v>58</v>
      </c>
      <c r="F1491">
        <v>2</v>
      </c>
      <c r="G1491">
        <v>2</v>
      </c>
      <c r="H1491">
        <v>169</v>
      </c>
      <c r="I1491">
        <v>106</v>
      </c>
      <c r="J1491">
        <v>273</v>
      </c>
      <c r="K1491" s="10">
        <v>6.4299999999999998E-72</v>
      </c>
      <c r="L1491">
        <v>217</v>
      </c>
      <c r="M1491">
        <v>96</v>
      </c>
      <c r="N1491">
        <v>175</v>
      </c>
      <c r="O1491">
        <v>277</v>
      </c>
      <c r="P1491" t="s">
        <v>155</v>
      </c>
      <c r="Q1491" t="s">
        <v>48</v>
      </c>
      <c r="R1491" t="s">
        <v>3359</v>
      </c>
      <c r="S1491" t="s">
        <v>3306</v>
      </c>
      <c r="T1491">
        <v>1540168</v>
      </c>
      <c r="U1491">
        <v>1541075</v>
      </c>
      <c r="V1491" t="s">
        <v>1468</v>
      </c>
      <c r="W1491" t="s">
        <v>502</v>
      </c>
      <c r="X1491">
        <v>35</v>
      </c>
      <c r="Y1491">
        <v>5</v>
      </c>
      <c r="Z1491" t="s">
        <v>13</v>
      </c>
      <c r="AA1491" t="s">
        <v>21</v>
      </c>
      <c r="AB1491" t="s">
        <v>2255</v>
      </c>
      <c r="AC1491">
        <v>35</v>
      </c>
      <c r="AD1491" t="s">
        <v>2256</v>
      </c>
    </row>
    <row r="1492" spans="1:30">
      <c r="A1492" t="s">
        <v>3307</v>
      </c>
      <c r="B1492" t="s">
        <v>3361</v>
      </c>
      <c r="C1492">
        <v>81.7</v>
      </c>
      <c r="D1492">
        <v>377</v>
      </c>
      <c r="E1492">
        <v>68</v>
      </c>
      <c r="F1492">
        <v>1</v>
      </c>
      <c r="G1492">
        <v>1</v>
      </c>
      <c r="H1492">
        <v>376</v>
      </c>
      <c r="I1492">
        <v>1</v>
      </c>
      <c r="J1492">
        <v>377</v>
      </c>
      <c r="K1492" s="10">
        <v>1.2599999999999999E-234</v>
      </c>
      <c r="L1492">
        <v>645</v>
      </c>
      <c r="M1492">
        <v>98.4</v>
      </c>
      <c r="N1492">
        <v>382</v>
      </c>
      <c r="O1492">
        <v>471</v>
      </c>
      <c r="P1492" t="s">
        <v>155</v>
      </c>
      <c r="Q1492" t="s">
        <v>48</v>
      </c>
      <c r="R1492" t="s">
        <v>3360</v>
      </c>
      <c r="S1492" t="s">
        <v>3310</v>
      </c>
      <c r="T1492">
        <v>1535815</v>
      </c>
      <c r="U1492">
        <v>1538062</v>
      </c>
      <c r="V1492" t="s">
        <v>1468</v>
      </c>
      <c r="W1492" t="s">
        <v>502</v>
      </c>
      <c r="X1492">
        <v>35</v>
      </c>
      <c r="Y1492">
        <v>5</v>
      </c>
      <c r="Z1492" t="s">
        <v>13</v>
      </c>
      <c r="AA1492" t="s">
        <v>21</v>
      </c>
      <c r="AB1492" t="s">
        <v>2255</v>
      </c>
      <c r="AC1492">
        <v>35</v>
      </c>
      <c r="AD1492" t="s">
        <v>2256</v>
      </c>
    </row>
    <row r="1493" spans="1:30">
      <c r="A1493" t="s">
        <v>3311</v>
      </c>
      <c r="B1493" t="s">
        <v>3362</v>
      </c>
      <c r="C1493">
        <v>77.7</v>
      </c>
      <c r="D1493">
        <v>461</v>
      </c>
      <c r="E1493">
        <v>94</v>
      </c>
      <c r="F1493">
        <v>3</v>
      </c>
      <c r="G1493">
        <v>1</v>
      </c>
      <c r="H1493">
        <v>453</v>
      </c>
      <c r="I1493">
        <v>1</v>
      </c>
      <c r="J1493">
        <v>460</v>
      </c>
      <c r="K1493" s="10">
        <v>3.3599999999999999E-227</v>
      </c>
      <c r="L1493">
        <v>631</v>
      </c>
      <c r="M1493">
        <v>94.4</v>
      </c>
      <c r="N1493">
        <v>480</v>
      </c>
      <c r="O1493">
        <v>480</v>
      </c>
      <c r="P1493" t="s">
        <v>155</v>
      </c>
      <c r="Q1493" t="s">
        <v>48</v>
      </c>
      <c r="R1493" t="s">
        <v>3363</v>
      </c>
      <c r="S1493" t="s">
        <v>3314</v>
      </c>
      <c r="T1493">
        <v>1533309</v>
      </c>
      <c r="U1493">
        <v>1535438</v>
      </c>
      <c r="V1493" t="s">
        <v>1468</v>
      </c>
      <c r="W1493" t="s">
        <v>503</v>
      </c>
      <c r="X1493">
        <v>35</v>
      </c>
      <c r="Y1493">
        <v>5</v>
      </c>
      <c r="Z1493" t="s">
        <v>13</v>
      </c>
      <c r="AA1493" t="s">
        <v>21</v>
      </c>
      <c r="AB1493" t="s">
        <v>2255</v>
      </c>
      <c r="AC1493">
        <v>35</v>
      </c>
      <c r="AD1493" t="s">
        <v>2256</v>
      </c>
    </row>
    <row r="1494" spans="1:30">
      <c r="A1494" t="s">
        <v>3303</v>
      </c>
      <c r="B1494" t="s">
        <v>3364</v>
      </c>
      <c r="C1494">
        <v>64.5</v>
      </c>
      <c r="D1494">
        <v>169</v>
      </c>
      <c r="E1494">
        <v>58</v>
      </c>
      <c r="F1494">
        <v>2</v>
      </c>
      <c r="G1494">
        <v>2</v>
      </c>
      <c r="H1494">
        <v>169</v>
      </c>
      <c r="I1494">
        <v>106</v>
      </c>
      <c r="J1494">
        <v>273</v>
      </c>
      <c r="K1494" s="10">
        <v>6.4699999999999998E-72</v>
      </c>
      <c r="L1494">
        <v>217</v>
      </c>
      <c r="M1494">
        <v>96</v>
      </c>
      <c r="N1494">
        <v>175</v>
      </c>
      <c r="O1494">
        <v>277</v>
      </c>
      <c r="P1494" t="s">
        <v>156</v>
      </c>
      <c r="Q1494" t="s">
        <v>48</v>
      </c>
      <c r="R1494" t="s">
        <v>3365</v>
      </c>
      <c r="S1494" t="s">
        <v>3306</v>
      </c>
      <c r="T1494">
        <v>1570772</v>
      </c>
      <c r="U1494">
        <v>1571776</v>
      </c>
      <c r="V1494" t="s">
        <v>2960</v>
      </c>
      <c r="W1494" t="s">
        <v>502</v>
      </c>
      <c r="X1494">
        <v>35</v>
      </c>
      <c r="Y1494">
        <v>5</v>
      </c>
      <c r="Z1494" t="s">
        <v>13</v>
      </c>
      <c r="AA1494" t="s">
        <v>21</v>
      </c>
      <c r="AB1494" t="s">
        <v>2255</v>
      </c>
      <c r="AC1494">
        <v>35</v>
      </c>
      <c r="AD1494" t="s">
        <v>2256</v>
      </c>
    </row>
    <row r="1495" spans="1:30">
      <c r="A1495" t="s">
        <v>3307</v>
      </c>
      <c r="B1495" t="s">
        <v>3366</v>
      </c>
      <c r="C1495">
        <v>81.7</v>
      </c>
      <c r="D1495">
        <v>377</v>
      </c>
      <c r="E1495">
        <v>68</v>
      </c>
      <c r="F1495">
        <v>1</v>
      </c>
      <c r="G1495">
        <v>1</v>
      </c>
      <c r="H1495">
        <v>376</v>
      </c>
      <c r="I1495">
        <v>1</v>
      </c>
      <c r="J1495">
        <v>377</v>
      </c>
      <c r="K1495" s="10">
        <v>1.27E-234</v>
      </c>
      <c r="L1495">
        <v>645</v>
      </c>
      <c r="M1495">
        <v>98.4</v>
      </c>
      <c r="N1495">
        <v>382</v>
      </c>
      <c r="O1495">
        <v>471</v>
      </c>
      <c r="P1495" t="s">
        <v>156</v>
      </c>
      <c r="Q1495" t="s">
        <v>48</v>
      </c>
      <c r="R1495" t="s">
        <v>3367</v>
      </c>
      <c r="S1495" t="s">
        <v>3310</v>
      </c>
      <c r="T1495">
        <v>1566479</v>
      </c>
      <c r="U1495">
        <v>1568732</v>
      </c>
      <c r="V1495" t="s">
        <v>2960</v>
      </c>
      <c r="W1495" t="s">
        <v>502</v>
      </c>
      <c r="X1495">
        <v>35</v>
      </c>
      <c r="Y1495">
        <v>5</v>
      </c>
      <c r="Z1495" t="s">
        <v>13</v>
      </c>
      <c r="AA1495" t="s">
        <v>21</v>
      </c>
      <c r="AB1495" t="s">
        <v>2255</v>
      </c>
      <c r="AC1495">
        <v>35</v>
      </c>
      <c r="AD1495" t="s">
        <v>2256</v>
      </c>
    </row>
    <row r="1496" spans="1:30">
      <c r="A1496" t="s">
        <v>3311</v>
      </c>
      <c r="B1496" t="s">
        <v>3369</v>
      </c>
      <c r="C1496">
        <v>75.400000000000006</v>
      </c>
      <c r="D1496">
        <v>415</v>
      </c>
      <c r="E1496">
        <v>93</v>
      </c>
      <c r="F1496">
        <v>3</v>
      </c>
      <c r="G1496">
        <v>47</v>
      </c>
      <c r="H1496">
        <v>453</v>
      </c>
      <c r="I1496">
        <v>7</v>
      </c>
      <c r="J1496">
        <v>420</v>
      </c>
      <c r="K1496" s="10">
        <v>2.0000000000000002E-192</v>
      </c>
      <c r="L1496">
        <v>541</v>
      </c>
      <c r="M1496">
        <v>84.8</v>
      </c>
      <c r="N1496">
        <v>480</v>
      </c>
      <c r="O1496">
        <v>440</v>
      </c>
      <c r="P1496" t="s">
        <v>156</v>
      </c>
      <c r="Q1496" t="s">
        <v>48</v>
      </c>
      <c r="R1496" t="s">
        <v>3368</v>
      </c>
      <c r="S1496" t="s">
        <v>3314</v>
      </c>
      <c r="T1496">
        <v>1563729</v>
      </c>
      <c r="U1496">
        <v>1566106</v>
      </c>
      <c r="V1496" t="s">
        <v>2960</v>
      </c>
      <c r="W1496" t="s">
        <v>503</v>
      </c>
      <c r="X1496">
        <v>35</v>
      </c>
      <c r="Y1496">
        <v>5</v>
      </c>
      <c r="Z1496" t="s">
        <v>13</v>
      </c>
      <c r="AA1496" t="s">
        <v>21</v>
      </c>
      <c r="AB1496" t="s">
        <v>2255</v>
      </c>
      <c r="AC1496">
        <v>35</v>
      </c>
      <c r="AD1496" t="s">
        <v>2256</v>
      </c>
    </row>
    <row r="1497" spans="1:30">
      <c r="A1497" t="s">
        <v>3303</v>
      </c>
      <c r="B1497" t="s">
        <v>3370</v>
      </c>
      <c r="C1497">
        <v>64.5</v>
      </c>
      <c r="D1497">
        <v>169</v>
      </c>
      <c r="E1497">
        <v>58</v>
      </c>
      <c r="F1497">
        <v>2</v>
      </c>
      <c r="G1497">
        <v>2</v>
      </c>
      <c r="H1497">
        <v>169</v>
      </c>
      <c r="I1497">
        <v>106</v>
      </c>
      <c r="J1497">
        <v>273</v>
      </c>
      <c r="K1497" s="10">
        <v>6.5300000000000005E-72</v>
      </c>
      <c r="L1497">
        <v>217</v>
      </c>
      <c r="M1497">
        <v>96</v>
      </c>
      <c r="N1497">
        <v>175</v>
      </c>
      <c r="O1497">
        <v>277</v>
      </c>
      <c r="P1497" t="s">
        <v>157</v>
      </c>
      <c r="Q1497" t="s">
        <v>48</v>
      </c>
      <c r="R1497" t="s">
        <v>3371</v>
      </c>
      <c r="S1497" t="s">
        <v>3306</v>
      </c>
      <c r="T1497">
        <v>1571229</v>
      </c>
      <c r="U1497">
        <v>1572171</v>
      </c>
      <c r="V1497" t="s">
        <v>2960</v>
      </c>
      <c r="W1497" t="s">
        <v>502</v>
      </c>
      <c r="X1497">
        <v>35</v>
      </c>
      <c r="Y1497">
        <v>5</v>
      </c>
      <c r="Z1497" t="s">
        <v>13</v>
      </c>
      <c r="AA1497" t="s">
        <v>21</v>
      </c>
      <c r="AB1497" t="s">
        <v>2255</v>
      </c>
      <c r="AC1497">
        <v>35</v>
      </c>
      <c r="AD1497" t="s">
        <v>2256</v>
      </c>
    </row>
    <row r="1498" spans="1:30">
      <c r="A1498" t="s">
        <v>3307</v>
      </c>
      <c r="B1498" t="s">
        <v>3372</v>
      </c>
      <c r="C1498">
        <v>81.7</v>
      </c>
      <c r="D1498">
        <v>377</v>
      </c>
      <c r="E1498">
        <v>68</v>
      </c>
      <c r="F1498">
        <v>1</v>
      </c>
      <c r="G1498">
        <v>1</v>
      </c>
      <c r="H1498">
        <v>376</v>
      </c>
      <c r="I1498">
        <v>1</v>
      </c>
      <c r="J1498">
        <v>377</v>
      </c>
      <c r="K1498" s="10">
        <v>1.2800000000000001E-234</v>
      </c>
      <c r="L1498">
        <v>645</v>
      </c>
      <c r="M1498">
        <v>98.4</v>
      </c>
      <c r="N1498">
        <v>382</v>
      </c>
      <c r="O1498">
        <v>471</v>
      </c>
      <c r="P1498" t="s">
        <v>157</v>
      </c>
      <c r="Q1498" t="s">
        <v>48</v>
      </c>
      <c r="R1498" t="s">
        <v>3373</v>
      </c>
      <c r="S1498" t="s">
        <v>3310</v>
      </c>
      <c r="T1498">
        <v>1567015</v>
      </c>
      <c r="U1498">
        <v>1568624</v>
      </c>
      <c r="V1498" t="s">
        <v>2960</v>
      </c>
      <c r="W1498" t="s">
        <v>502</v>
      </c>
      <c r="X1498">
        <v>35</v>
      </c>
      <c r="Y1498">
        <v>5</v>
      </c>
      <c r="Z1498" t="s">
        <v>13</v>
      </c>
      <c r="AA1498" t="s">
        <v>21</v>
      </c>
      <c r="AB1498" t="s">
        <v>2255</v>
      </c>
      <c r="AC1498">
        <v>35</v>
      </c>
      <c r="AD1498" t="s">
        <v>2256</v>
      </c>
    </row>
    <row r="1499" spans="1:30">
      <c r="A1499" t="s">
        <v>3311</v>
      </c>
      <c r="B1499" t="s">
        <v>3374</v>
      </c>
      <c r="C1499">
        <v>77.7</v>
      </c>
      <c r="D1499">
        <v>461</v>
      </c>
      <c r="E1499">
        <v>94</v>
      </c>
      <c r="F1499">
        <v>3</v>
      </c>
      <c r="G1499">
        <v>1</v>
      </c>
      <c r="H1499">
        <v>453</v>
      </c>
      <c r="I1499">
        <v>1</v>
      </c>
      <c r="J1499">
        <v>460</v>
      </c>
      <c r="K1499" s="10">
        <v>3.41E-227</v>
      </c>
      <c r="L1499">
        <v>631</v>
      </c>
      <c r="M1499">
        <v>94.4</v>
      </c>
      <c r="N1499">
        <v>480</v>
      </c>
      <c r="O1499">
        <v>480</v>
      </c>
      <c r="P1499" t="s">
        <v>157</v>
      </c>
      <c r="Q1499" t="s">
        <v>48</v>
      </c>
      <c r="R1499" t="s">
        <v>3375</v>
      </c>
      <c r="S1499" t="s">
        <v>3314</v>
      </c>
      <c r="T1499">
        <v>1564164</v>
      </c>
      <c r="U1499">
        <v>1566429</v>
      </c>
      <c r="V1499" t="s">
        <v>2960</v>
      </c>
      <c r="W1499" t="s">
        <v>503</v>
      </c>
      <c r="X1499">
        <v>35</v>
      </c>
      <c r="Y1499">
        <v>5</v>
      </c>
      <c r="Z1499" t="s">
        <v>13</v>
      </c>
      <c r="AA1499" t="s">
        <v>21</v>
      </c>
      <c r="AB1499" t="s">
        <v>2255</v>
      </c>
      <c r="AC1499">
        <v>35</v>
      </c>
      <c r="AD1499" t="s">
        <v>2256</v>
      </c>
    </row>
    <row r="1500" spans="1:30">
      <c r="A1500" t="s">
        <v>3303</v>
      </c>
      <c r="B1500" t="s">
        <v>3376</v>
      </c>
      <c r="C1500">
        <v>64.5</v>
      </c>
      <c r="D1500">
        <v>169</v>
      </c>
      <c r="E1500">
        <v>58</v>
      </c>
      <c r="F1500">
        <v>2</v>
      </c>
      <c r="G1500">
        <v>2</v>
      </c>
      <c r="H1500">
        <v>169</v>
      </c>
      <c r="I1500">
        <v>106</v>
      </c>
      <c r="J1500">
        <v>273</v>
      </c>
      <c r="K1500" s="10">
        <v>6.4699999999999998E-72</v>
      </c>
      <c r="L1500">
        <v>217</v>
      </c>
      <c r="M1500">
        <v>96</v>
      </c>
      <c r="N1500">
        <v>175</v>
      </c>
      <c r="O1500">
        <v>277</v>
      </c>
      <c r="P1500" t="s">
        <v>158</v>
      </c>
      <c r="Q1500" t="s">
        <v>48</v>
      </c>
      <c r="R1500" t="s">
        <v>3377</v>
      </c>
      <c r="S1500" t="s">
        <v>3306</v>
      </c>
      <c r="T1500">
        <v>1571442</v>
      </c>
      <c r="U1500">
        <v>1572275</v>
      </c>
      <c r="V1500" t="s">
        <v>2960</v>
      </c>
      <c r="W1500" t="s">
        <v>502</v>
      </c>
      <c r="X1500">
        <v>35</v>
      </c>
      <c r="Y1500">
        <v>5</v>
      </c>
      <c r="Z1500" t="s">
        <v>13</v>
      </c>
      <c r="AA1500" t="s">
        <v>21</v>
      </c>
      <c r="AB1500" t="s">
        <v>2255</v>
      </c>
      <c r="AC1500">
        <v>35</v>
      </c>
      <c r="AD1500" t="s">
        <v>2256</v>
      </c>
    </row>
    <row r="1501" spans="1:30">
      <c r="A1501" t="s">
        <v>3307</v>
      </c>
      <c r="B1501" t="s">
        <v>3378</v>
      </c>
      <c r="C1501">
        <v>81.7</v>
      </c>
      <c r="D1501">
        <v>377</v>
      </c>
      <c r="E1501">
        <v>68</v>
      </c>
      <c r="F1501">
        <v>1</v>
      </c>
      <c r="G1501">
        <v>1</v>
      </c>
      <c r="H1501">
        <v>376</v>
      </c>
      <c r="I1501">
        <v>1</v>
      </c>
      <c r="J1501">
        <v>377</v>
      </c>
      <c r="K1501" s="10">
        <v>1.27E-234</v>
      </c>
      <c r="L1501">
        <v>645</v>
      </c>
      <c r="M1501">
        <v>98.4</v>
      </c>
      <c r="N1501">
        <v>382</v>
      </c>
      <c r="O1501">
        <v>471</v>
      </c>
      <c r="P1501" t="s">
        <v>158</v>
      </c>
      <c r="Q1501" t="s">
        <v>48</v>
      </c>
      <c r="R1501" t="s">
        <v>3379</v>
      </c>
      <c r="S1501" t="s">
        <v>3310</v>
      </c>
      <c r="T1501">
        <v>1566962</v>
      </c>
      <c r="U1501">
        <v>1569266</v>
      </c>
      <c r="V1501" t="s">
        <v>2960</v>
      </c>
      <c r="W1501" t="s">
        <v>502</v>
      </c>
      <c r="X1501">
        <v>35</v>
      </c>
      <c r="Y1501">
        <v>5</v>
      </c>
      <c r="Z1501" t="s">
        <v>13</v>
      </c>
      <c r="AA1501" t="s">
        <v>21</v>
      </c>
      <c r="AB1501" t="s">
        <v>2255</v>
      </c>
      <c r="AC1501">
        <v>35</v>
      </c>
      <c r="AD1501" t="s">
        <v>2256</v>
      </c>
    </row>
    <row r="1502" spans="1:30">
      <c r="A1502" t="s">
        <v>3311</v>
      </c>
      <c r="B1502" t="s">
        <v>3380</v>
      </c>
      <c r="C1502">
        <v>77.7</v>
      </c>
      <c r="D1502">
        <v>461</v>
      </c>
      <c r="E1502">
        <v>94</v>
      </c>
      <c r="F1502">
        <v>3</v>
      </c>
      <c r="G1502">
        <v>1</v>
      </c>
      <c r="H1502">
        <v>453</v>
      </c>
      <c r="I1502">
        <v>1</v>
      </c>
      <c r="J1502">
        <v>460</v>
      </c>
      <c r="K1502" s="10">
        <v>3.3799999999999998E-227</v>
      </c>
      <c r="L1502">
        <v>631</v>
      </c>
      <c r="M1502">
        <v>94.4</v>
      </c>
      <c r="N1502">
        <v>480</v>
      </c>
      <c r="O1502">
        <v>480</v>
      </c>
      <c r="P1502" t="s">
        <v>158</v>
      </c>
      <c r="Q1502" t="s">
        <v>48</v>
      </c>
      <c r="R1502" t="s">
        <v>3381</v>
      </c>
      <c r="S1502" t="s">
        <v>3314</v>
      </c>
      <c r="T1502">
        <v>1564325</v>
      </c>
      <c r="U1502">
        <v>1566616</v>
      </c>
      <c r="V1502" t="s">
        <v>2960</v>
      </c>
      <c r="W1502" t="s">
        <v>503</v>
      </c>
      <c r="X1502">
        <v>35</v>
      </c>
      <c r="Y1502">
        <v>5</v>
      </c>
      <c r="Z1502" t="s">
        <v>13</v>
      </c>
      <c r="AA1502" t="s">
        <v>21</v>
      </c>
      <c r="AB1502" t="s">
        <v>2255</v>
      </c>
      <c r="AC1502">
        <v>35</v>
      </c>
      <c r="AD1502" t="s">
        <v>2256</v>
      </c>
    </row>
    <row r="1503" spans="1:30">
      <c r="A1503" t="s">
        <v>3303</v>
      </c>
      <c r="B1503" t="s">
        <v>3382</v>
      </c>
      <c r="C1503">
        <v>64.5</v>
      </c>
      <c r="D1503">
        <v>169</v>
      </c>
      <c r="E1503">
        <v>58</v>
      </c>
      <c r="F1503">
        <v>2</v>
      </c>
      <c r="G1503">
        <v>2</v>
      </c>
      <c r="H1503">
        <v>169</v>
      </c>
      <c r="I1503">
        <v>106</v>
      </c>
      <c r="J1503">
        <v>273</v>
      </c>
      <c r="K1503" s="10">
        <v>6.5300000000000005E-72</v>
      </c>
      <c r="L1503">
        <v>217</v>
      </c>
      <c r="M1503">
        <v>96</v>
      </c>
      <c r="N1503">
        <v>175</v>
      </c>
      <c r="O1503">
        <v>277</v>
      </c>
      <c r="P1503" t="s">
        <v>159</v>
      </c>
      <c r="Q1503" t="s">
        <v>48</v>
      </c>
      <c r="R1503" t="s">
        <v>3383</v>
      </c>
      <c r="S1503" t="s">
        <v>3306</v>
      </c>
      <c r="T1503">
        <v>811935</v>
      </c>
      <c r="U1503">
        <v>812768</v>
      </c>
      <c r="V1503" t="s">
        <v>2960</v>
      </c>
      <c r="W1503" t="s">
        <v>503</v>
      </c>
      <c r="X1503">
        <v>35</v>
      </c>
      <c r="Y1503">
        <v>5</v>
      </c>
      <c r="Z1503" t="s">
        <v>13</v>
      </c>
      <c r="AA1503" t="s">
        <v>21</v>
      </c>
      <c r="AB1503" t="s">
        <v>2255</v>
      </c>
      <c r="AC1503">
        <v>35</v>
      </c>
      <c r="AD1503" t="s">
        <v>2256</v>
      </c>
    </row>
    <row r="1504" spans="1:30">
      <c r="A1504" t="s">
        <v>3307</v>
      </c>
      <c r="B1504" t="s">
        <v>3385</v>
      </c>
      <c r="C1504">
        <v>81.7</v>
      </c>
      <c r="D1504">
        <v>377</v>
      </c>
      <c r="E1504">
        <v>68</v>
      </c>
      <c r="F1504">
        <v>1</v>
      </c>
      <c r="G1504">
        <v>1</v>
      </c>
      <c r="H1504">
        <v>376</v>
      </c>
      <c r="I1504">
        <v>1</v>
      </c>
      <c r="J1504">
        <v>377</v>
      </c>
      <c r="K1504" s="10">
        <v>1.2800000000000001E-234</v>
      </c>
      <c r="L1504">
        <v>645</v>
      </c>
      <c r="M1504">
        <v>98.4</v>
      </c>
      <c r="N1504">
        <v>382</v>
      </c>
      <c r="O1504">
        <v>471</v>
      </c>
      <c r="P1504" t="s">
        <v>159</v>
      </c>
      <c r="Q1504" t="s">
        <v>48</v>
      </c>
      <c r="R1504" t="s">
        <v>3384</v>
      </c>
      <c r="S1504" t="s">
        <v>3310</v>
      </c>
      <c r="T1504">
        <v>814941</v>
      </c>
      <c r="U1504">
        <v>817275</v>
      </c>
      <c r="V1504" t="s">
        <v>2960</v>
      </c>
      <c r="W1504" t="s">
        <v>503</v>
      </c>
      <c r="X1504">
        <v>35</v>
      </c>
      <c r="Y1504">
        <v>5</v>
      </c>
      <c r="Z1504" t="s">
        <v>13</v>
      </c>
      <c r="AA1504" t="s">
        <v>21</v>
      </c>
      <c r="AB1504" t="s">
        <v>2255</v>
      </c>
      <c r="AC1504">
        <v>35</v>
      </c>
      <c r="AD1504" t="s">
        <v>2256</v>
      </c>
    </row>
    <row r="1505" spans="1:30">
      <c r="A1505" t="s">
        <v>3311</v>
      </c>
      <c r="B1505" t="s">
        <v>3386</v>
      </c>
      <c r="C1505">
        <v>75.400000000000006</v>
      </c>
      <c r="D1505">
        <v>415</v>
      </c>
      <c r="E1505">
        <v>93</v>
      </c>
      <c r="F1505">
        <v>3</v>
      </c>
      <c r="G1505">
        <v>47</v>
      </c>
      <c r="H1505">
        <v>453</v>
      </c>
      <c r="I1505">
        <v>7</v>
      </c>
      <c r="J1505">
        <v>420</v>
      </c>
      <c r="K1505" s="10">
        <v>2.0200000000000001E-192</v>
      </c>
      <c r="L1505">
        <v>541</v>
      </c>
      <c r="M1505">
        <v>84.8</v>
      </c>
      <c r="N1505">
        <v>480</v>
      </c>
      <c r="O1505">
        <v>440</v>
      </c>
      <c r="P1505" t="s">
        <v>159</v>
      </c>
      <c r="Q1505" t="s">
        <v>48</v>
      </c>
      <c r="R1505" t="s">
        <v>3387</v>
      </c>
      <c r="S1505" t="s">
        <v>3314</v>
      </c>
      <c r="T1505">
        <v>817567</v>
      </c>
      <c r="U1505">
        <v>819375</v>
      </c>
      <c r="V1505" t="s">
        <v>2960</v>
      </c>
      <c r="W1505" t="s">
        <v>502</v>
      </c>
      <c r="X1505">
        <v>35</v>
      </c>
      <c r="Y1505">
        <v>5</v>
      </c>
      <c r="Z1505" t="s">
        <v>13</v>
      </c>
      <c r="AA1505" t="s">
        <v>21</v>
      </c>
      <c r="AB1505" t="s">
        <v>2255</v>
      </c>
      <c r="AC1505">
        <v>35</v>
      </c>
      <c r="AD1505" t="s">
        <v>2256</v>
      </c>
    </row>
    <row r="1506" spans="1:30">
      <c r="A1506" t="s">
        <v>3303</v>
      </c>
      <c r="B1506" t="s">
        <v>3388</v>
      </c>
      <c r="C1506">
        <v>64.5</v>
      </c>
      <c r="D1506">
        <v>169</v>
      </c>
      <c r="E1506">
        <v>58</v>
      </c>
      <c r="F1506">
        <v>2</v>
      </c>
      <c r="G1506">
        <v>2</v>
      </c>
      <c r="H1506">
        <v>169</v>
      </c>
      <c r="I1506">
        <v>106</v>
      </c>
      <c r="J1506">
        <v>273</v>
      </c>
      <c r="K1506" s="10">
        <v>6.4999999999999997E-72</v>
      </c>
      <c r="L1506">
        <v>217</v>
      </c>
      <c r="M1506">
        <v>96</v>
      </c>
      <c r="N1506">
        <v>175</v>
      </c>
      <c r="O1506">
        <v>277</v>
      </c>
      <c r="P1506" t="s">
        <v>160</v>
      </c>
      <c r="Q1506" t="s">
        <v>48</v>
      </c>
      <c r="R1506" t="s">
        <v>3389</v>
      </c>
      <c r="S1506" t="s">
        <v>3306</v>
      </c>
      <c r="T1506">
        <v>458549</v>
      </c>
      <c r="U1506">
        <v>459382</v>
      </c>
      <c r="V1506" t="s">
        <v>2960</v>
      </c>
      <c r="W1506" t="s">
        <v>503</v>
      </c>
      <c r="X1506">
        <v>35</v>
      </c>
      <c r="Y1506">
        <v>5</v>
      </c>
      <c r="Z1506" t="s">
        <v>13</v>
      </c>
      <c r="AA1506" t="s">
        <v>21</v>
      </c>
      <c r="AB1506" t="s">
        <v>2255</v>
      </c>
      <c r="AC1506">
        <v>35</v>
      </c>
      <c r="AD1506" t="s">
        <v>2256</v>
      </c>
    </row>
    <row r="1507" spans="1:30">
      <c r="A1507" t="s">
        <v>3307</v>
      </c>
      <c r="B1507" t="s">
        <v>3390</v>
      </c>
      <c r="C1507">
        <v>81.7</v>
      </c>
      <c r="D1507">
        <v>377</v>
      </c>
      <c r="E1507">
        <v>68</v>
      </c>
      <c r="F1507">
        <v>1</v>
      </c>
      <c r="G1507">
        <v>1</v>
      </c>
      <c r="H1507">
        <v>376</v>
      </c>
      <c r="I1507">
        <v>1</v>
      </c>
      <c r="J1507">
        <v>377</v>
      </c>
      <c r="K1507" s="10">
        <v>1.27E-234</v>
      </c>
      <c r="L1507">
        <v>645</v>
      </c>
      <c r="M1507">
        <v>98.4</v>
      </c>
      <c r="N1507">
        <v>382</v>
      </c>
      <c r="O1507">
        <v>471</v>
      </c>
      <c r="P1507" t="s">
        <v>160</v>
      </c>
      <c r="Q1507" t="s">
        <v>48</v>
      </c>
      <c r="R1507" t="s">
        <v>3391</v>
      </c>
      <c r="S1507" t="s">
        <v>3310</v>
      </c>
      <c r="T1507">
        <v>461557</v>
      </c>
      <c r="U1507">
        <v>463817</v>
      </c>
      <c r="V1507" t="s">
        <v>2960</v>
      </c>
      <c r="W1507" t="s">
        <v>503</v>
      </c>
      <c r="X1507">
        <v>35</v>
      </c>
      <c r="Y1507">
        <v>5</v>
      </c>
      <c r="Z1507" t="s">
        <v>13</v>
      </c>
      <c r="AA1507" t="s">
        <v>21</v>
      </c>
      <c r="AB1507" t="s">
        <v>2255</v>
      </c>
      <c r="AC1507">
        <v>35</v>
      </c>
      <c r="AD1507" t="s">
        <v>2256</v>
      </c>
    </row>
    <row r="1508" spans="1:30">
      <c r="A1508" t="s">
        <v>3311</v>
      </c>
      <c r="B1508" t="s">
        <v>3393</v>
      </c>
      <c r="C1508">
        <v>76.900000000000006</v>
      </c>
      <c r="D1508">
        <v>432</v>
      </c>
      <c r="E1508">
        <v>91</v>
      </c>
      <c r="F1508">
        <v>3</v>
      </c>
      <c r="G1508">
        <v>1</v>
      </c>
      <c r="H1508">
        <v>424</v>
      </c>
      <c r="I1508">
        <v>1</v>
      </c>
      <c r="J1508">
        <v>431</v>
      </c>
      <c r="K1508" s="10">
        <v>1.06E-207</v>
      </c>
      <c r="L1508">
        <v>580</v>
      </c>
      <c r="M1508">
        <v>88.3</v>
      </c>
      <c r="N1508">
        <v>480</v>
      </c>
      <c r="O1508">
        <v>444</v>
      </c>
      <c r="P1508" t="s">
        <v>160</v>
      </c>
      <c r="Q1508" t="s">
        <v>48</v>
      </c>
      <c r="R1508" t="s">
        <v>3392</v>
      </c>
      <c r="S1508" t="s">
        <v>3314</v>
      </c>
      <c r="T1508">
        <v>464183</v>
      </c>
      <c r="U1508">
        <v>466708</v>
      </c>
      <c r="V1508" t="s">
        <v>2960</v>
      </c>
      <c r="W1508" t="s">
        <v>502</v>
      </c>
      <c r="X1508">
        <v>35</v>
      </c>
      <c r="Y1508">
        <v>5</v>
      </c>
      <c r="Z1508" t="s">
        <v>13</v>
      </c>
      <c r="AA1508" t="s">
        <v>21</v>
      </c>
      <c r="AB1508" t="s">
        <v>2255</v>
      </c>
      <c r="AC1508">
        <v>35</v>
      </c>
      <c r="AD1508" t="s">
        <v>2256</v>
      </c>
    </row>
    <row r="1509" spans="1:30">
      <c r="A1509" t="s">
        <v>3303</v>
      </c>
      <c r="B1509" t="s">
        <v>3394</v>
      </c>
      <c r="C1509">
        <v>65.099999999999994</v>
      </c>
      <c r="D1509">
        <v>169</v>
      </c>
      <c r="E1509">
        <v>57</v>
      </c>
      <c r="F1509">
        <v>2</v>
      </c>
      <c r="G1509">
        <v>2</v>
      </c>
      <c r="H1509">
        <v>169</v>
      </c>
      <c r="I1509">
        <v>106</v>
      </c>
      <c r="J1509">
        <v>273</v>
      </c>
      <c r="K1509" s="10">
        <v>4.8199999999999998E-72</v>
      </c>
      <c r="L1509">
        <v>217</v>
      </c>
      <c r="M1509">
        <v>96</v>
      </c>
      <c r="N1509">
        <v>175</v>
      </c>
      <c r="O1509">
        <v>277</v>
      </c>
      <c r="P1509" t="s">
        <v>161</v>
      </c>
      <c r="Q1509" t="s">
        <v>48</v>
      </c>
      <c r="R1509" t="s">
        <v>3395</v>
      </c>
      <c r="S1509" t="s">
        <v>3306</v>
      </c>
      <c r="T1509">
        <v>443048</v>
      </c>
      <c r="U1509">
        <v>443881</v>
      </c>
      <c r="V1509" t="s">
        <v>1468</v>
      </c>
      <c r="W1509" t="s">
        <v>503</v>
      </c>
      <c r="X1509">
        <v>35</v>
      </c>
      <c r="Y1509">
        <v>5</v>
      </c>
      <c r="Z1509" t="s">
        <v>13</v>
      </c>
      <c r="AA1509" t="s">
        <v>21</v>
      </c>
      <c r="AB1509" t="s">
        <v>2255</v>
      </c>
      <c r="AC1509">
        <v>35</v>
      </c>
      <c r="AD1509" t="s">
        <v>2256</v>
      </c>
    </row>
    <row r="1510" spans="1:30">
      <c r="A1510" t="s">
        <v>3307</v>
      </c>
      <c r="B1510" t="s">
        <v>3396</v>
      </c>
      <c r="C1510">
        <v>81.7</v>
      </c>
      <c r="D1510">
        <v>377</v>
      </c>
      <c r="E1510">
        <v>68</v>
      </c>
      <c r="F1510">
        <v>1</v>
      </c>
      <c r="G1510">
        <v>1</v>
      </c>
      <c r="H1510">
        <v>376</v>
      </c>
      <c r="I1510">
        <v>1</v>
      </c>
      <c r="J1510">
        <v>377</v>
      </c>
      <c r="K1510" s="10">
        <v>1.34E-234</v>
      </c>
      <c r="L1510">
        <v>645</v>
      </c>
      <c r="M1510">
        <v>98.4</v>
      </c>
      <c r="N1510">
        <v>382</v>
      </c>
      <c r="O1510">
        <v>471</v>
      </c>
      <c r="P1510" t="s">
        <v>161</v>
      </c>
      <c r="Q1510" t="s">
        <v>48</v>
      </c>
      <c r="R1510" t="s">
        <v>3397</v>
      </c>
      <c r="S1510" t="s">
        <v>3310</v>
      </c>
      <c r="T1510">
        <v>447912</v>
      </c>
      <c r="U1510">
        <v>450199</v>
      </c>
      <c r="V1510" t="s">
        <v>1468</v>
      </c>
      <c r="W1510" t="s">
        <v>503</v>
      </c>
      <c r="X1510">
        <v>35</v>
      </c>
      <c r="Y1510">
        <v>5</v>
      </c>
      <c r="Z1510" t="s">
        <v>13</v>
      </c>
      <c r="AA1510" t="s">
        <v>21</v>
      </c>
      <c r="AB1510" t="s">
        <v>2255</v>
      </c>
      <c r="AC1510">
        <v>35</v>
      </c>
      <c r="AD1510" t="s">
        <v>2256</v>
      </c>
    </row>
    <row r="1511" spans="1:30">
      <c r="A1511" t="s">
        <v>3311</v>
      </c>
      <c r="B1511" t="s">
        <v>3398</v>
      </c>
      <c r="C1511">
        <v>77.7</v>
      </c>
      <c r="D1511">
        <v>461</v>
      </c>
      <c r="E1511">
        <v>94</v>
      </c>
      <c r="F1511">
        <v>3</v>
      </c>
      <c r="G1511">
        <v>1</v>
      </c>
      <c r="H1511">
        <v>453</v>
      </c>
      <c r="I1511">
        <v>1</v>
      </c>
      <c r="J1511">
        <v>460</v>
      </c>
      <c r="K1511" s="10">
        <v>3.5700000000000002E-227</v>
      </c>
      <c r="L1511">
        <v>631</v>
      </c>
      <c r="M1511">
        <v>94.4</v>
      </c>
      <c r="N1511">
        <v>480</v>
      </c>
      <c r="O1511">
        <v>480</v>
      </c>
      <c r="P1511" t="s">
        <v>161</v>
      </c>
      <c r="Q1511" t="s">
        <v>48</v>
      </c>
      <c r="R1511" t="s">
        <v>3399</v>
      </c>
      <c r="S1511" t="s">
        <v>3314</v>
      </c>
      <c r="T1511">
        <v>450557</v>
      </c>
      <c r="U1511">
        <v>452951</v>
      </c>
      <c r="V1511" t="s">
        <v>1468</v>
      </c>
      <c r="W1511" t="s">
        <v>502</v>
      </c>
      <c r="X1511">
        <v>35</v>
      </c>
      <c r="Y1511">
        <v>5</v>
      </c>
      <c r="Z1511" t="s">
        <v>13</v>
      </c>
      <c r="AA1511" t="s">
        <v>21</v>
      </c>
      <c r="AB1511" t="s">
        <v>2255</v>
      </c>
      <c r="AC1511">
        <v>35</v>
      </c>
      <c r="AD1511" t="s">
        <v>2256</v>
      </c>
    </row>
    <row r="1512" spans="1:30">
      <c r="A1512" t="s">
        <v>3303</v>
      </c>
      <c r="B1512" t="s">
        <v>3400</v>
      </c>
      <c r="C1512">
        <v>64.5</v>
      </c>
      <c r="D1512">
        <v>169</v>
      </c>
      <c r="E1512">
        <v>58</v>
      </c>
      <c r="F1512">
        <v>2</v>
      </c>
      <c r="G1512">
        <v>2</v>
      </c>
      <c r="H1512">
        <v>169</v>
      </c>
      <c r="I1512">
        <v>106</v>
      </c>
      <c r="J1512">
        <v>273</v>
      </c>
      <c r="K1512" s="10">
        <v>6.5900000000000001E-72</v>
      </c>
      <c r="L1512">
        <v>217</v>
      </c>
      <c r="M1512">
        <v>96</v>
      </c>
      <c r="N1512">
        <v>175</v>
      </c>
      <c r="O1512">
        <v>277</v>
      </c>
      <c r="P1512" t="s">
        <v>162</v>
      </c>
      <c r="Q1512" t="s">
        <v>48</v>
      </c>
      <c r="R1512" t="s">
        <v>3401</v>
      </c>
      <c r="S1512" t="s">
        <v>3306</v>
      </c>
      <c r="T1512">
        <v>1557497</v>
      </c>
      <c r="U1512">
        <v>1558489</v>
      </c>
      <c r="V1512" t="s">
        <v>2960</v>
      </c>
      <c r="W1512" t="s">
        <v>502</v>
      </c>
      <c r="X1512">
        <v>35</v>
      </c>
      <c r="Y1512">
        <v>5</v>
      </c>
      <c r="Z1512" t="s">
        <v>13</v>
      </c>
      <c r="AA1512" t="s">
        <v>21</v>
      </c>
      <c r="AB1512" t="s">
        <v>2255</v>
      </c>
      <c r="AC1512">
        <v>35</v>
      </c>
      <c r="AD1512" t="s">
        <v>2256</v>
      </c>
    </row>
    <row r="1513" spans="1:30">
      <c r="A1513" t="s">
        <v>3307</v>
      </c>
      <c r="B1513" t="s">
        <v>3403</v>
      </c>
      <c r="C1513">
        <v>81.7</v>
      </c>
      <c r="D1513">
        <v>377</v>
      </c>
      <c r="E1513">
        <v>68</v>
      </c>
      <c r="F1513">
        <v>1</v>
      </c>
      <c r="G1513">
        <v>1</v>
      </c>
      <c r="H1513">
        <v>376</v>
      </c>
      <c r="I1513">
        <v>1</v>
      </c>
      <c r="J1513">
        <v>377</v>
      </c>
      <c r="K1513" s="10">
        <v>1.2899999999999999E-234</v>
      </c>
      <c r="L1513">
        <v>645</v>
      </c>
      <c r="M1513">
        <v>98.4</v>
      </c>
      <c r="N1513">
        <v>382</v>
      </c>
      <c r="O1513">
        <v>471</v>
      </c>
      <c r="P1513" t="s">
        <v>162</v>
      </c>
      <c r="Q1513" t="s">
        <v>48</v>
      </c>
      <c r="R1513" t="s">
        <v>3402</v>
      </c>
      <c r="S1513" t="s">
        <v>3310</v>
      </c>
      <c r="T1513">
        <v>1553048</v>
      </c>
      <c r="U1513">
        <v>1555344</v>
      </c>
      <c r="V1513" t="s">
        <v>2960</v>
      </c>
      <c r="W1513" t="s">
        <v>502</v>
      </c>
      <c r="X1513">
        <v>35</v>
      </c>
      <c r="Y1513">
        <v>5</v>
      </c>
      <c r="Z1513" t="s">
        <v>13</v>
      </c>
      <c r="AA1513" t="s">
        <v>21</v>
      </c>
      <c r="AB1513" t="s">
        <v>2255</v>
      </c>
      <c r="AC1513">
        <v>35</v>
      </c>
      <c r="AD1513" t="s">
        <v>2256</v>
      </c>
    </row>
    <row r="1514" spans="1:30">
      <c r="A1514" t="s">
        <v>3311</v>
      </c>
      <c r="B1514" t="s">
        <v>3404</v>
      </c>
      <c r="C1514">
        <v>77.7</v>
      </c>
      <c r="D1514">
        <v>461</v>
      </c>
      <c r="E1514">
        <v>94</v>
      </c>
      <c r="F1514">
        <v>3</v>
      </c>
      <c r="G1514">
        <v>1</v>
      </c>
      <c r="H1514">
        <v>453</v>
      </c>
      <c r="I1514">
        <v>1</v>
      </c>
      <c r="J1514">
        <v>460</v>
      </c>
      <c r="K1514" s="10">
        <v>3.4400000000000002E-227</v>
      </c>
      <c r="L1514">
        <v>631</v>
      </c>
      <c r="M1514">
        <v>94.4</v>
      </c>
      <c r="N1514">
        <v>480</v>
      </c>
      <c r="O1514">
        <v>480</v>
      </c>
      <c r="P1514" t="s">
        <v>162</v>
      </c>
      <c r="Q1514" t="s">
        <v>48</v>
      </c>
      <c r="R1514" t="s">
        <v>3405</v>
      </c>
      <c r="S1514" t="s">
        <v>3314</v>
      </c>
      <c r="T1514">
        <v>1550411</v>
      </c>
      <c r="U1514">
        <v>1552720</v>
      </c>
      <c r="V1514" t="s">
        <v>2960</v>
      </c>
      <c r="W1514" t="s">
        <v>503</v>
      </c>
      <c r="X1514">
        <v>35</v>
      </c>
      <c r="Y1514">
        <v>5</v>
      </c>
      <c r="Z1514" t="s">
        <v>13</v>
      </c>
      <c r="AA1514" t="s">
        <v>21</v>
      </c>
      <c r="AB1514" t="s">
        <v>2255</v>
      </c>
      <c r="AC1514">
        <v>35</v>
      </c>
      <c r="AD1514" t="s">
        <v>2256</v>
      </c>
    </row>
    <row r="1515" spans="1:30">
      <c r="A1515" t="s">
        <v>3406</v>
      </c>
      <c r="B1515" t="s">
        <v>3407</v>
      </c>
      <c r="C1515">
        <v>82.8</v>
      </c>
      <c r="D1515">
        <v>314</v>
      </c>
      <c r="E1515">
        <v>54</v>
      </c>
      <c r="F1515">
        <v>0</v>
      </c>
      <c r="G1515">
        <v>1</v>
      </c>
      <c r="H1515">
        <v>314</v>
      </c>
      <c r="I1515">
        <v>1</v>
      </c>
      <c r="J1515">
        <v>314</v>
      </c>
      <c r="K1515" s="10">
        <v>1.59E-195</v>
      </c>
      <c r="L1515">
        <v>538</v>
      </c>
      <c r="M1515">
        <v>99.1</v>
      </c>
      <c r="N1515">
        <v>317</v>
      </c>
      <c r="O1515">
        <v>328</v>
      </c>
      <c r="P1515" t="s">
        <v>149</v>
      </c>
      <c r="Q1515" t="s">
        <v>66</v>
      </c>
      <c r="R1515" t="s">
        <v>3408</v>
      </c>
      <c r="S1515" t="s">
        <v>3409</v>
      </c>
      <c r="T1515">
        <v>1877141</v>
      </c>
      <c r="U1515">
        <v>1878537</v>
      </c>
      <c r="V1515" t="s">
        <v>2960</v>
      </c>
      <c r="W1515" t="s">
        <v>503</v>
      </c>
      <c r="X1515">
        <v>37</v>
      </c>
      <c r="Y1515">
        <v>6</v>
      </c>
      <c r="Z1515" t="s">
        <v>13</v>
      </c>
      <c r="AA1515" t="s">
        <v>21</v>
      </c>
      <c r="AB1515" t="s">
        <v>2255</v>
      </c>
      <c r="AC1515">
        <v>37</v>
      </c>
      <c r="AD1515" t="s">
        <v>2256</v>
      </c>
    </row>
    <row r="1516" spans="1:30">
      <c r="A1516" t="s">
        <v>3410</v>
      </c>
      <c r="B1516" t="s">
        <v>3411</v>
      </c>
      <c r="C1516">
        <v>64.3</v>
      </c>
      <c r="D1516">
        <v>761</v>
      </c>
      <c r="E1516">
        <v>251</v>
      </c>
      <c r="F1516">
        <v>9</v>
      </c>
      <c r="G1516">
        <v>1</v>
      </c>
      <c r="H1516">
        <v>751</v>
      </c>
      <c r="I1516">
        <v>1</v>
      </c>
      <c r="J1516">
        <v>750</v>
      </c>
      <c r="K1516">
        <v>0</v>
      </c>
      <c r="L1516">
        <v>907</v>
      </c>
      <c r="M1516">
        <v>98.4</v>
      </c>
      <c r="N1516">
        <v>763</v>
      </c>
      <c r="O1516">
        <v>759</v>
      </c>
      <c r="P1516" t="s">
        <v>149</v>
      </c>
      <c r="Q1516" t="s">
        <v>66</v>
      </c>
      <c r="R1516" t="s">
        <v>3412</v>
      </c>
      <c r="S1516" t="s">
        <v>3413</v>
      </c>
      <c r="T1516">
        <v>1878757</v>
      </c>
      <c r="U1516">
        <v>1881814</v>
      </c>
      <c r="V1516" t="s">
        <v>2960</v>
      </c>
      <c r="W1516" t="s">
        <v>503</v>
      </c>
      <c r="X1516">
        <v>37</v>
      </c>
      <c r="Y1516">
        <v>6</v>
      </c>
      <c r="Z1516" t="s">
        <v>13</v>
      </c>
      <c r="AA1516" t="s">
        <v>21</v>
      </c>
      <c r="AB1516" t="s">
        <v>2255</v>
      </c>
      <c r="AC1516">
        <v>37</v>
      </c>
      <c r="AD1516" t="s">
        <v>2256</v>
      </c>
    </row>
    <row r="1517" spans="1:30">
      <c r="A1517" t="s">
        <v>3414</v>
      </c>
      <c r="B1517" t="s">
        <v>3415</v>
      </c>
      <c r="C1517">
        <v>76.400000000000006</v>
      </c>
      <c r="D1517">
        <v>403</v>
      </c>
      <c r="E1517">
        <v>93</v>
      </c>
      <c r="F1517">
        <v>1</v>
      </c>
      <c r="G1517">
        <v>9</v>
      </c>
      <c r="H1517">
        <v>409</v>
      </c>
      <c r="I1517">
        <v>4</v>
      </c>
      <c r="J1517">
        <v>406</v>
      </c>
      <c r="K1517" s="10">
        <v>4.35E-234</v>
      </c>
      <c r="L1517">
        <v>643</v>
      </c>
      <c r="M1517">
        <v>95.9</v>
      </c>
      <c r="N1517">
        <v>418</v>
      </c>
      <c r="O1517">
        <v>408</v>
      </c>
      <c r="P1517" t="s">
        <v>149</v>
      </c>
      <c r="Q1517" t="s">
        <v>66</v>
      </c>
      <c r="R1517" t="s">
        <v>3416</v>
      </c>
      <c r="S1517" t="s">
        <v>3417</v>
      </c>
      <c r="T1517">
        <v>1882886</v>
      </c>
      <c r="U1517">
        <v>1884945</v>
      </c>
      <c r="V1517" t="s">
        <v>2960</v>
      </c>
      <c r="W1517" t="s">
        <v>503</v>
      </c>
      <c r="X1517">
        <v>37</v>
      </c>
      <c r="Y1517">
        <v>6</v>
      </c>
      <c r="Z1517" t="s">
        <v>13</v>
      </c>
      <c r="AA1517" t="s">
        <v>21</v>
      </c>
      <c r="AB1517" t="s">
        <v>2255</v>
      </c>
      <c r="AC1517">
        <v>37</v>
      </c>
      <c r="AD1517" t="s">
        <v>2256</v>
      </c>
    </row>
    <row r="1518" spans="1:30">
      <c r="A1518" t="s">
        <v>3418</v>
      </c>
      <c r="B1518" t="s">
        <v>3419</v>
      </c>
      <c r="C1518">
        <v>83.9</v>
      </c>
      <c r="D1518">
        <v>1800</v>
      </c>
      <c r="E1518">
        <v>284</v>
      </c>
      <c r="F1518">
        <v>3</v>
      </c>
      <c r="G1518">
        <v>1</v>
      </c>
      <c r="H1518">
        <v>1800</v>
      </c>
      <c r="I1518">
        <v>1</v>
      </c>
      <c r="J1518">
        <v>1794</v>
      </c>
      <c r="K1518">
        <v>0</v>
      </c>
      <c r="L1518">
        <v>2995</v>
      </c>
      <c r="M1518">
        <v>100</v>
      </c>
      <c r="N1518">
        <v>1800</v>
      </c>
      <c r="O1518">
        <v>1794</v>
      </c>
      <c r="P1518" t="s">
        <v>149</v>
      </c>
      <c r="Q1518" t="s">
        <v>66</v>
      </c>
      <c r="R1518" t="s">
        <v>3420</v>
      </c>
      <c r="S1518" t="s">
        <v>3421</v>
      </c>
      <c r="T1518">
        <v>1885162</v>
      </c>
      <c r="U1518">
        <v>1891114</v>
      </c>
      <c r="V1518" t="s">
        <v>2960</v>
      </c>
      <c r="W1518" t="s">
        <v>503</v>
      </c>
      <c r="X1518">
        <v>37</v>
      </c>
      <c r="Y1518">
        <v>6</v>
      </c>
      <c r="Z1518" t="s">
        <v>13</v>
      </c>
      <c r="AA1518" t="s">
        <v>21</v>
      </c>
      <c r="AB1518" t="s">
        <v>2255</v>
      </c>
      <c r="AC1518">
        <v>37</v>
      </c>
      <c r="AD1518" t="s">
        <v>2256</v>
      </c>
    </row>
    <row r="1519" spans="1:30">
      <c r="A1519" t="s">
        <v>3422</v>
      </c>
      <c r="B1519" t="s">
        <v>3423</v>
      </c>
      <c r="C1519">
        <v>83.3</v>
      </c>
      <c r="D1519">
        <v>455</v>
      </c>
      <c r="E1519">
        <v>73</v>
      </c>
      <c r="F1519">
        <v>3</v>
      </c>
      <c r="G1519">
        <v>1</v>
      </c>
      <c r="H1519">
        <v>453</v>
      </c>
      <c r="I1519">
        <v>1</v>
      </c>
      <c r="J1519">
        <v>454</v>
      </c>
      <c r="K1519" s="10">
        <v>1.7699999999999998E-288</v>
      </c>
      <c r="L1519">
        <v>784</v>
      </c>
      <c r="M1519">
        <v>100</v>
      </c>
      <c r="N1519">
        <v>453</v>
      </c>
      <c r="O1519">
        <v>454</v>
      </c>
      <c r="P1519" t="s">
        <v>149</v>
      </c>
      <c r="Q1519" t="s">
        <v>66</v>
      </c>
      <c r="R1519" t="s">
        <v>3424</v>
      </c>
      <c r="S1519" t="s">
        <v>3425</v>
      </c>
      <c r="T1519">
        <v>1891240</v>
      </c>
      <c r="U1519">
        <v>1893024</v>
      </c>
      <c r="V1519" t="s">
        <v>2960</v>
      </c>
      <c r="W1519" t="s">
        <v>502</v>
      </c>
      <c r="X1519">
        <v>37</v>
      </c>
      <c r="Y1519">
        <v>6</v>
      </c>
      <c r="Z1519" t="s">
        <v>13</v>
      </c>
      <c r="AA1519" t="s">
        <v>21</v>
      </c>
      <c r="AB1519" t="s">
        <v>2255</v>
      </c>
      <c r="AC1519">
        <v>37</v>
      </c>
      <c r="AD1519" t="s">
        <v>2256</v>
      </c>
    </row>
    <row r="1520" spans="1:30">
      <c r="A1520" t="s">
        <v>3406</v>
      </c>
      <c r="B1520" t="s">
        <v>3426</v>
      </c>
      <c r="C1520">
        <v>82.8</v>
      </c>
      <c r="D1520">
        <v>314</v>
      </c>
      <c r="E1520">
        <v>54</v>
      </c>
      <c r="F1520">
        <v>0</v>
      </c>
      <c r="G1520">
        <v>1</v>
      </c>
      <c r="H1520">
        <v>314</v>
      </c>
      <c r="I1520">
        <v>1</v>
      </c>
      <c r="J1520">
        <v>314</v>
      </c>
      <c r="K1520" s="10">
        <v>1.55E-195</v>
      </c>
      <c r="L1520">
        <v>538</v>
      </c>
      <c r="M1520">
        <v>99.1</v>
      </c>
      <c r="N1520">
        <v>317</v>
      </c>
      <c r="O1520">
        <v>328</v>
      </c>
      <c r="P1520" t="s">
        <v>150</v>
      </c>
      <c r="Q1520" t="s">
        <v>66</v>
      </c>
      <c r="R1520" t="s">
        <v>3427</v>
      </c>
      <c r="S1520" t="s">
        <v>3409</v>
      </c>
      <c r="T1520">
        <v>2012263</v>
      </c>
      <c r="U1520">
        <v>2013297</v>
      </c>
      <c r="V1520" t="s">
        <v>1468</v>
      </c>
      <c r="W1520" t="s">
        <v>503</v>
      </c>
      <c r="X1520">
        <v>37</v>
      </c>
      <c r="Y1520">
        <v>6</v>
      </c>
      <c r="Z1520" t="s">
        <v>13</v>
      </c>
      <c r="AA1520" t="s">
        <v>21</v>
      </c>
      <c r="AB1520" t="s">
        <v>2255</v>
      </c>
      <c r="AC1520">
        <v>37</v>
      </c>
      <c r="AD1520" t="s">
        <v>2256</v>
      </c>
    </row>
    <row r="1521" spans="1:30">
      <c r="A1521" t="s">
        <v>3410</v>
      </c>
      <c r="B1521" t="s">
        <v>3428</v>
      </c>
      <c r="C1521">
        <v>62.4</v>
      </c>
      <c r="D1521">
        <v>784</v>
      </c>
      <c r="E1521">
        <v>252</v>
      </c>
      <c r="F1521">
        <v>9</v>
      </c>
      <c r="G1521">
        <v>1</v>
      </c>
      <c r="H1521">
        <v>751</v>
      </c>
      <c r="I1521">
        <v>1</v>
      </c>
      <c r="J1521">
        <v>774</v>
      </c>
      <c r="K1521">
        <v>0</v>
      </c>
      <c r="L1521">
        <v>895</v>
      </c>
      <c r="M1521">
        <v>98.4</v>
      </c>
      <c r="N1521">
        <v>763</v>
      </c>
      <c r="O1521">
        <v>783</v>
      </c>
      <c r="P1521" t="s">
        <v>150</v>
      </c>
      <c r="Q1521" t="s">
        <v>66</v>
      </c>
      <c r="R1521" t="s">
        <v>3429</v>
      </c>
      <c r="S1521" t="s">
        <v>3413</v>
      </c>
      <c r="T1521">
        <v>2013707</v>
      </c>
      <c r="U1521">
        <v>2016432</v>
      </c>
      <c r="V1521" t="s">
        <v>1468</v>
      </c>
      <c r="W1521" t="s">
        <v>503</v>
      </c>
      <c r="X1521">
        <v>37</v>
      </c>
      <c r="Y1521">
        <v>6</v>
      </c>
      <c r="Z1521" t="s">
        <v>13</v>
      </c>
      <c r="AA1521" t="s">
        <v>21</v>
      </c>
      <c r="AB1521" t="s">
        <v>2255</v>
      </c>
      <c r="AC1521">
        <v>37</v>
      </c>
      <c r="AD1521" t="s">
        <v>2256</v>
      </c>
    </row>
    <row r="1522" spans="1:30">
      <c r="A1522" t="s">
        <v>3414</v>
      </c>
      <c r="B1522" t="s">
        <v>3430</v>
      </c>
      <c r="C1522">
        <v>76.7</v>
      </c>
      <c r="D1522">
        <v>403</v>
      </c>
      <c r="E1522">
        <v>92</v>
      </c>
      <c r="F1522">
        <v>1</v>
      </c>
      <c r="G1522">
        <v>9</v>
      </c>
      <c r="H1522">
        <v>409</v>
      </c>
      <c r="I1522">
        <v>4</v>
      </c>
      <c r="J1522">
        <v>406</v>
      </c>
      <c r="K1522" s="10">
        <v>5.1699999999999997E-235</v>
      </c>
      <c r="L1522">
        <v>645</v>
      </c>
      <c r="M1522">
        <v>95.9</v>
      </c>
      <c r="N1522">
        <v>418</v>
      </c>
      <c r="O1522">
        <v>408</v>
      </c>
      <c r="P1522" t="s">
        <v>150</v>
      </c>
      <c r="Q1522" t="s">
        <v>66</v>
      </c>
      <c r="R1522" t="s">
        <v>3431</v>
      </c>
      <c r="S1522" t="s">
        <v>3417</v>
      </c>
      <c r="T1522">
        <v>2017806</v>
      </c>
      <c r="U1522">
        <v>2019909</v>
      </c>
      <c r="V1522" t="s">
        <v>1468</v>
      </c>
      <c r="W1522" t="s">
        <v>503</v>
      </c>
      <c r="X1522">
        <v>37</v>
      </c>
      <c r="Y1522">
        <v>6</v>
      </c>
      <c r="Z1522" t="s">
        <v>13</v>
      </c>
      <c r="AA1522" t="s">
        <v>21</v>
      </c>
      <c r="AB1522" t="s">
        <v>2255</v>
      </c>
      <c r="AC1522">
        <v>37</v>
      </c>
      <c r="AD1522" t="s">
        <v>2256</v>
      </c>
    </row>
    <row r="1523" spans="1:30">
      <c r="A1523" t="s">
        <v>3418</v>
      </c>
      <c r="B1523" t="s">
        <v>3432</v>
      </c>
      <c r="C1523">
        <v>84.3</v>
      </c>
      <c r="D1523">
        <v>1800</v>
      </c>
      <c r="E1523">
        <v>276</v>
      </c>
      <c r="F1523">
        <v>3</v>
      </c>
      <c r="G1523">
        <v>1</v>
      </c>
      <c r="H1523">
        <v>1800</v>
      </c>
      <c r="I1523">
        <v>1</v>
      </c>
      <c r="J1523">
        <v>1794</v>
      </c>
      <c r="K1523">
        <v>0</v>
      </c>
      <c r="L1523">
        <v>3017</v>
      </c>
      <c r="M1523">
        <v>100</v>
      </c>
      <c r="N1523">
        <v>1800</v>
      </c>
      <c r="O1523">
        <v>1794</v>
      </c>
      <c r="P1523" t="s">
        <v>150</v>
      </c>
      <c r="Q1523" t="s">
        <v>66</v>
      </c>
      <c r="R1523" t="s">
        <v>3433</v>
      </c>
      <c r="S1523" t="s">
        <v>3421</v>
      </c>
      <c r="T1523">
        <v>2020193</v>
      </c>
      <c r="U1523">
        <v>2025962</v>
      </c>
      <c r="V1523" t="s">
        <v>1468</v>
      </c>
      <c r="W1523" t="s">
        <v>503</v>
      </c>
      <c r="X1523">
        <v>37</v>
      </c>
      <c r="Y1523">
        <v>6</v>
      </c>
      <c r="Z1523" t="s">
        <v>13</v>
      </c>
      <c r="AA1523" t="s">
        <v>21</v>
      </c>
      <c r="AB1523" t="s">
        <v>2255</v>
      </c>
      <c r="AC1523">
        <v>37</v>
      </c>
      <c r="AD1523" t="s">
        <v>2256</v>
      </c>
    </row>
    <row r="1524" spans="1:30">
      <c r="A1524" t="s">
        <v>3422</v>
      </c>
      <c r="B1524" t="s">
        <v>3434</v>
      </c>
      <c r="C1524">
        <v>83.1</v>
      </c>
      <c r="D1524">
        <v>455</v>
      </c>
      <c r="E1524">
        <v>74</v>
      </c>
      <c r="F1524">
        <v>3</v>
      </c>
      <c r="G1524">
        <v>1</v>
      </c>
      <c r="H1524">
        <v>453</v>
      </c>
      <c r="I1524">
        <v>1</v>
      </c>
      <c r="J1524">
        <v>454</v>
      </c>
      <c r="K1524" s="10">
        <v>7.0200000000000003E-288</v>
      </c>
      <c r="L1524">
        <v>783</v>
      </c>
      <c r="M1524">
        <v>100</v>
      </c>
      <c r="N1524">
        <v>453</v>
      </c>
      <c r="O1524">
        <v>454</v>
      </c>
      <c r="P1524" t="s">
        <v>150</v>
      </c>
      <c r="Q1524" t="s">
        <v>66</v>
      </c>
      <c r="R1524" t="s">
        <v>3435</v>
      </c>
      <c r="S1524" t="s">
        <v>3425</v>
      </c>
      <c r="T1524">
        <v>2026068</v>
      </c>
      <c r="U1524">
        <v>2027956</v>
      </c>
      <c r="V1524" t="s">
        <v>1468</v>
      </c>
      <c r="W1524" t="s">
        <v>502</v>
      </c>
      <c r="X1524">
        <v>37</v>
      </c>
      <c r="Y1524">
        <v>6</v>
      </c>
      <c r="Z1524" t="s">
        <v>13</v>
      </c>
      <c r="AA1524" t="s">
        <v>21</v>
      </c>
      <c r="AB1524" t="s">
        <v>2255</v>
      </c>
      <c r="AC1524">
        <v>37</v>
      </c>
      <c r="AD1524" t="s">
        <v>2256</v>
      </c>
    </row>
    <row r="1525" spans="1:30">
      <c r="A1525" t="s">
        <v>3406</v>
      </c>
      <c r="B1525" t="s">
        <v>3436</v>
      </c>
      <c r="C1525">
        <v>77.7</v>
      </c>
      <c r="D1525">
        <v>157</v>
      </c>
      <c r="E1525">
        <v>35</v>
      </c>
      <c r="F1525">
        <v>0</v>
      </c>
      <c r="G1525">
        <v>158</v>
      </c>
      <c r="H1525">
        <v>314</v>
      </c>
      <c r="I1525">
        <v>1</v>
      </c>
      <c r="J1525">
        <v>157</v>
      </c>
      <c r="K1525" s="10">
        <v>6.9700000000000004E-84</v>
      </c>
      <c r="L1525">
        <v>249</v>
      </c>
      <c r="M1525">
        <v>49.5</v>
      </c>
      <c r="N1525">
        <v>317</v>
      </c>
      <c r="O1525">
        <v>171</v>
      </c>
      <c r="P1525" t="s">
        <v>151</v>
      </c>
      <c r="Q1525" t="s">
        <v>66</v>
      </c>
      <c r="R1525" t="s">
        <v>3437</v>
      </c>
      <c r="S1525" t="s">
        <v>3409</v>
      </c>
      <c r="T1525">
        <v>11254</v>
      </c>
      <c r="U1525">
        <v>11769</v>
      </c>
      <c r="V1525" t="s">
        <v>3438</v>
      </c>
      <c r="W1525" t="s">
        <v>503</v>
      </c>
      <c r="X1525">
        <v>37</v>
      </c>
      <c r="Y1525">
        <v>6</v>
      </c>
      <c r="Z1525" t="s">
        <v>13</v>
      </c>
      <c r="AA1525" t="s">
        <v>21</v>
      </c>
      <c r="AB1525" t="s">
        <v>2255</v>
      </c>
      <c r="AC1525">
        <v>37</v>
      </c>
      <c r="AD1525" t="s">
        <v>2256</v>
      </c>
    </row>
    <row r="1526" spans="1:30">
      <c r="A1526" t="s">
        <v>3406</v>
      </c>
      <c r="B1526" t="s">
        <v>3439</v>
      </c>
      <c r="C1526">
        <v>91.4</v>
      </c>
      <c r="D1526">
        <v>70</v>
      </c>
      <c r="E1526">
        <v>6</v>
      </c>
      <c r="F1526">
        <v>0</v>
      </c>
      <c r="G1526">
        <v>1</v>
      </c>
      <c r="H1526">
        <v>70</v>
      </c>
      <c r="I1526">
        <v>1</v>
      </c>
      <c r="J1526">
        <v>70</v>
      </c>
      <c r="K1526" s="10">
        <v>6.64E-39</v>
      </c>
      <c r="L1526">
        <v>131</v>
      </c>
      <c r="M1526">
        <v>22.1</v>
      </c>
      <c r="N1526">
        <v>317</v>
      </c>
      <c r="O1526">
        <v>80</v>
      </c>
      <c r="P1526" t="s">
        <v>151</v>
      </c>
      <c r="Q1526" t="s">
        <v>66</v>
      </c>
      <c r="R1526" t="s">
        <v>3440</v>
      </c>
      <c r="S1526" t="s">
        <v>3441</v>
      </c>
      <c r="T1526">
        <v>12046</v>
      </c>
      <c r="U1526">
        <v>12288</v>
      </c>
      <c r="V1526" t="s">
        <v>3438</v>
      </c>
      <c r="W1526" t="s">
        <v>503</v>
      </c>
      <c r="X1526">
        <v>37</v>
      </c>
      <c r="Y1526">
        <v>6</v>
      </c>
      <c r="Z1526" t="s">
        <v>13</v>
      </c>
      <c r="AA1526" t="s">
        <v>21</v>
      </c>
      <c r="AB1526" t="s">
        <v>2255</v>
      </c>
      <c r="AC1526">
        <v>37</v>
      </c>
      <c r="AD1526" t="s">
        <v>2256</v>
      </c>
    </row>
    <row r="1527" spans="1:30">
      <c r="A1527" t="s">
        <v>3410</v>
      </c>
      <c r="B1527" t="s">
        <v>3442</v>
      </c>
      <c r="C1527">
        <v>62.2</v>
      </c>
      <c r="D1527">
        <v>784</v>
      </c>
      <c r="E1527">
        <v>253</v>
      </c>
      <c r="F1527">
        <v>9</v>
      </c>
      <c r="G1527">
        <v>1</v>
      </c>
      <c r="H1527">
        <v>751</v>
      </c>
      <c r="I1527">
        <v>1</v>
      </c>
      <c r="J1527">
        <v>774</v>
      </c>
      <c r="K1527" s="10" t="s">
        <v>3443</v>
      </c>
      <c r="L1527">
        <v>891</v>
      </c>
      <c r="M1527">
        <v>98.4</v>
      </c>
      <c r="N1527">
        <v>763</v>
      </c>
      <c r="O1527">
        <v>783</v>
      </c>
      <c r="P1527" t="s">
        <v>151</v>
      </c>
      <c r="Q1527" t="s">
        <v>66</v>
      </c>
      <c r="R1527" t="s">
        <v>3444</v>
      </c>
      <c r="S1527" t="s">
        <v>3413</v>
      </c>
      <c r="T1527">
        <v>12633</v>
      </c>
      <c r="U1527">
        <v>15370</v>
      </c>
      <c r="V1527" t="s">
        <v>3438</v>
      </c>
      <c r="W1527" t="s">
        <v>503</v>
      </c>
      <c r="X1527">
        <v>37</v>
      </c>
      <c r="Y1527">
        <v>6</v>
      </c>
      <c r="Z1527" t="s">
        <v>13</v>
      </c>
      <c r="AA1527" t="s">
        <v>21</v>
      </c>
      <c r="AB1527" t="s">
        <v>2255</v>
      </c>
      <c r="AC1527">
        <v>37</v>
      </c>
      <c r="AD1527" t="s">
        <v>2256</v>
      </c>
    </row>
    <row r="1528" spans="1:30">
      <c r="A1528" t="s">
        <v>3414</v>
      </c>
      <c r="B1528" t="s">
        <v>3445</v>
      </c>
      <c r="C1528">
        <v>76.7</v>
      </c>
      <c r="D1528">
        <v>403</v>
      </c>
      <c r="E1528">
        <v>92</v>
      </c>
      <c r="F1528">
        <v>1</v>
      </c>
      <c r="G1528">
        <v>9</v>
      </c>
      <c r="H1528">
        <v>409</v>
      </c>
      <c r="I1528">
        <v>4</v>
      </c>
      <c r="J1528">
        <v>406</v>
      </c>
      <c r="K1528" s="10">
        <v>5.4799999999999997E-235</v>
      </c>
      <c r="L1528">
        <v>645</v>
      </c>
      <c r="M1528">
        <v>95.9</v>
      </c>
      <c r="N1528">
        <v>418</v>
      </c>
      <c r="O1528">
        <v>408</v>
      </c>
      <c r="P1528" t="s">
        <v>151</v>
      </c>
      <c r="Q1528" t="s">
        <v>66</v>
      </c>
      <c r="R1528" t="s">
        <v>3446</v>
      </c>
      <c r="S1528" t="s">
        <v>3417</v>
      </c>
      <c r="T1528">
        <v>17267</v>
      </c>
      <c r="U1528">
        <v>18545</v>
      </c>
      <c r="V1528" t="s">
        <v>3438</v>
      </c>
      <c r="W1528" t="s">
        <v>503</v>
      </c>
      <c r="X1528">
        <v>37</v>
      </c>
      <c r="Y1528">
        <v>6</v>
      </c>
      <c r="Z1528" t="s">
        <v>13</v>
      </c>
      <c r="AA1528" t="s">
        <v>21</v>
      </c>
      <c r="AB1528" t="s">
        <v>2255</v>
      </c>
      <c r="AC1528">
        <v>37</v>
      </c>
      <c r="AD1528" t="s">
        <v>2256</v>
      </c>
    </row>
    <row r="1529" spans="1:30">
      <c r="A1529" t="s">
        <v>3418</v>
      </c>
      <c r="B1529" t="s">
        <v>3447</v>
      </c>
      <c r="C1529">
        <v>84.3</v>
      </c>
      <c r="D1529">
        <v>1800</v>
      </c>
      <c r="E1529">
        <v>276</v>
      </c>
      <c r="F1529">
        <v>3</v>
      </c>
      <c r="G1529">
        <v>1</v>
      </c>
      <c r="H1529">
        <v>1800</v>
      </c>
      <c r="I1529">
        <v>1</v>
      </c>
      <c r="J1529">
        <v>1794</v>
      </c>
      <c r="K1529">
        <v>0</v>
      </c>
      <c r="L1529">
        <v>3017</v>
      </c>
      <c r="M1529">
        <v>100</v>
      </c>
      <c r="N1529">
        <v>1800</v>
      </c>
      <c r="O1529">
        <v>1794</v>
      </c>
      <c r="P1529" t="s">
        <v>151</v>
      </c>
      <c r="Q1529" t="s">
        <v>66</v>
      </c>
      <c r="R1529" t="s">
        <v>3448</v>
      </c>
      <c r="S1529" t="s">
        <v>3421</v>
      </c>
      <c r="T1529">
        <v>19137</v>
      </c>
      <c r="U1529">
        <v>24905</v>
      </c>
      <c r="V1529" t="s">
        <v>3438</v>
      </c>
      <c r="W1529" t="s">
        <v>503</v>
      </c>
      <c r="X1529">
        <v>37</v>
      </c>
      <c r="Y1529">
        <v>6</v>
      </c>
      <c r="Z1529" t="s">
        <v>13</v>
      </c>
      <c r="AA1529" t="s">
        <v>21</v>
      </c>
      <c r="AB1529" t="s">
        <v>2255</v>
      </c>
      <c r="AC1529">
        <v>37</v>
      </c>
      <c r="AD1529" t="s">
        <v>2256</v>
      </c>
    </row>
    <row r="1530" spans="1:30">
      <c r="A1530" t="s">
        <v>3422</v>
      </c>
      <c r="B1530" t="s">
        <v>3449</v>
      </c>
      <c r="C1530">
        <v>83.1</v>
      </c>
      <c r="D1530">
        <v>455</v>
      </c>
      <c r="E1530">
        <v>74</v>
      </c>
      <c r="F1530">
        <v>3</v>
      </c>
      <c r="G1530">
        <v>1</v>
      </c>
      <c r="H1530">
        <v>453</v>
      </c>
      <c r="I1530">
        <v>1</v>
      </c>
      <c r="J1530">
        <v>454</v>
      </c>
      <c r="K1530" s="10">
        <v>7.4299999999999995E-288</v>
      </c>
      <c r="L1530">
        <v>783</v>
      </c>
      <c r="M1530">
        <v>100</v>
      </c>
      <c r="N1530">
        <v>453</v>
      </c>
      <c r="O1530">
        <v>454</v>
      </c>
      <c r="P1530" t="s">
        <v>151</v>
      </c>
      <c r="Q1530" t="s">
        <v>66</v>
      </c>
      <c r="R1530" t="s">
        <v>3450</v>
      </c>
      <c r="S1530" t="s">
        <v>3425</v>
      </c>
      <c r="T1530">
        <v>25263</v>
      </c>
      <c r="U1530">
        <v>26627</v>
      </c>
      <c r="V1530" t="s">
        <v>3438</v>
      </c>
      <c r="W1530" t="s">
        <v>502</v>
      </c>
      <c r="X1530">
        <v>37</v>
      </c>
      <c r="Y1530">
        <v>6</v>
      </c>
      <c r="Z1530" t="s">
        <v>13</v>
      </c>
      <c r="AA1530" t="s">
        <v>21</v>
      </c>
      <c r="AB1530" t="s">
        <v>2255</v>
      </c>
      <c r="AC1530">
        <v>37</v>
      </c>
      <c r="AD1530" t="s">
        <v>2256</v>
      </c>
    </row>
    <row r="1531" spans="1:30">
      <c r="A1531" t="s">
        <v>3406</v>
      </c>
      <c r="B1531" t="s">
        <v>3451</v>
      </c>
      <c r="C1531">
        <v>82.8</v>
      </c>
      <c r="D1531">
        <v>314</v>
      </c>
      <c r="E1531">
        <v>54</v>
      </c>
      <c r="F1531">
        <v>0</v>
      </c>
      <c r="G1531">
        <v>1</v>
      </c>
      <c r="H1531">
        <v>314</v>
      </c>
      <c r="I1531">
        <v>1</v>
      </c>
      <c r="J1531">
        <v>314</v>
      </c>
      <c r="K1531" s="10">
        <v>1.5600000000000001E-195</v>
      </c>
      <c r="L1531">
        <v>538</v>
      </c>
      <c r="M1531">
        <v>99.1</v>
      </c>
      <c r="N1531">
        <v>317</v>
      </c>
      <c r="O1531">
        <v>328</v>
      </c>
      <c r="P1531" t="s">
        <v>152</v>
      </c>
      <c r="Q1531" t="s">
        <v>66</v>
      </c>
      <c r="R1531" t="s">
        <v>3452</v>
      </c>
      <c r="S1531" t="s">
        <v>3409</v>
      </c>
      <c r="T1531">
        <v>11090</v>
      </c>
      <c r="U1531">
        <v>12124</v>
      </c>
      <c r="V1531" t="s">
        <v>505</v>
      </c>
      <c r="W1531" t="s">
        <v>503</v>
      </c>
      <c r="X1531">
        <v>37</v>
      </c>
      <c r="Y1531">
        <v>6</v>
      </c>
      <c r="Z1531" t="s">
        <v>13</v>
      </c>
      <c r="AA1531" t="s">
        <v>21</v>
      </c>
      <c r="AB1531" t="s">
        <v>2255</v>
      </c>
      <c r="AC1531">
        <v>37</v>
      </c>
      <c r="AD1531" t="s">
        <v>2256</v>
      </c>
    </row>
    <row r="1532" spans="1:30">
      <c r="A1532" t="s">
        <v>3410</v>
      </c>
      <c r="B1532" t="s">
        <v>3453</v>
      </c>
      <c r="C1532">
        <v>64.400000000000006</v>
      </c>
      <c r="D1532">
        <v>761</v>
      </c>
      <c r="E1532">
        <v>250</v>
      </c>
      <c r="F1532">
        <v>9</v>
      </c>
      <c r="G1532">
        <v>1</v>
      </c>
      <c r="H1532">
        <v>751</v>
      </c>
      <c r="I1532">
        <v>1</v>
      </c>
      <c r="J1532">
        <v>750</v>
      </c>
      <c r="K1532">
        <v>0</v>
      </c>
      <c r="L1532">
        <v>908</v>
      </c>
      <c r="M1532">
        <v>98.4</v>
      </c>
      <c r="N1532">
        <v>763</v>
      </c>
      <c r="O1532">
        <v>759</v>
      </c>
      <c r="P1532" t="s">
        <v>152</v>
      </c>
      <c r="Q1532" t="s">
        <v>66</v>
      </c>
      <c r="R1532" t="s">
        <v>3454</v>
      </c>
      <c r="S1532" t="s">
        <v>3413</v>
      </c>
      <c r="T1532">
        <v>12596</v>
      </c>
      <c r="U1532">
        <v>15238</v>
      </c>
      <c r="V1532" t="s">
        <v>505</v>
      </c>
      <c r="W1532" t="s">
        <v>503</v>
      </c>
      <c r="X1532">
        <v>37</v>
      </c>
      <c r="Y1532">
        <v>6</v>
      </c>
      <c r="Z1532" t="s">
        <v>13</v>
      </c>
      <c r="AA1532" t="s">
        <v>21</v>
      </c>
      <c r="AB1532" t="s">
        <v>2255</v>
      </c>
      <c r="AC1532">
        <v>37</v>
      </c>
      <c r="AD1532" t="s">
        <v>2256</v>
      </c>
    </row>
    <row r="1533" spans="1:30">
      <c r="A1533" t="s">
        <v>3414</v>
      </c>
      <c r="B1533" t="s">
        <v>3455</v>
      </c>
      <c r="C1533">
        <v>76.7</v>
      </c>
      <c r="D1533">
        <v>403</v>
      </c>
      <c r="E1533">
        <v>92</v>
      </c>
      <c r="F1533">
        <v>1</v>
      </c>
      <c r="G1533">
        <v>9</v>
      </c>
      <c r="H1533">
        <v>409</v>
      </c>
      <c r="I1533">
        <v>4</v>
      </c>
      <c r="J1533">
        <v>406</v>
      </c>
      <c r="K1533" s="10">
        <v>5.2200000000000001E-235</v>
      </c>
      <c r="L1533">
        <v>645</v>
      </c>
      <c r="M1533">
        <v>95.9</v>
      </c>
      <c r="N1533">
        <v>418</v>
      </c>
      <c r="O1533">
        <v>408</v>
      </c>
      <c r="P1533" t="s">
        <v>152</v>
      </c>
      <c r="Q1533" t="s">
        <v>66</v>
      </c>
      <c r="R1533" t="s">
        <v>3456</v>
      </c>
      <c r="S1533" t="s">
        <v>3417</v>
      </c>
      <c r="T1533">
        <v>17036</v>
      </c>
      <c r="U1533">
        <v>18668</v>
      </c>
      <c r="V1533" t="s">
        <v>505</v>
      </c>
      <c r="W1533" t="s">
        <v>503</v>
      </c>
      <c r="X1533">
        <v>37</v>
      </c>
      <c r="Y1533">
        <v>6</v>
      </c>
      <c r="Z1533" t="s">
        <v>13</v>
      </c>
      <c r="AA1533" t="s">
        <v>21</v>
      </c>
      <c r="AB1533" t="s">
        <v>2255</v>
      </c>
      <c r="AC1533">
        <v>37</v>
      </c>
      <c r="AD1533" t="s">
        <v>2256</v>
      </c>
    </row>
    <row r="1534" spans="1:30">
      <c r="A1534" t="s">
        <v>3418</v>
      </c>
      <c r="B1534" t="s">
        <v>3457</v>
      </c>
      <c r="C1534">
        <v>84.3</v>
      </c>
      <c r="D1534">
        <v>1800</v>
      </c>
      <c r="E1534">
        <v>276</v>
      </c>
      <c r="F1534">
        <v>3</v>
      </c>
      <c r="G1534">
        <v>1</v>
      </c>
      <c r="H1534">
        <v>1800</v>
      </c>
      <c r="I1534">
        <v>1</v>
      </c>
      <c r="J1534">
        <v>1794</v>
      </c>
      <c r="K1534">
        <v>0</v>
      </c>
      <c r="L1534">
        <v>3017</v>
      </c>
      <c r="M1534">
        <v>100</v>
      </c>
      <c r="N1534">
        <v>1800</v>
      </c>
      <c r="O1534">
        <v>1794</v>
      </c>
      <c r="P1534" t="s">
        <v>152</v>
      </c>
      <c r="Q1534" t="s">
        <v>66</v>
      </c>
      <c r="R1534" t="s">
        <v>3458</v>
      </c>
      <c r="S1534" t="s">
        <v>3421</v>
      </c>
      <c r="T1534">
        <v>18978</v>
      </c>
      <c r="U1534">
        <v>24624</v>
      </c>
      <c r="V1534" t="s">
        <v>505</v>
      </c>
      <c r="W1534" t="s">
        <v>503</v>
      </c>
      <c r="X1534">
        <v>37</v>
      </c>
      <c r="Y1534">
        <v>6</v>
      </c>
      <c r="Z1534" t="s">
        <v>13</v>
      </c>
      <c r="AA1534" t="s">
        <v>21</v>
      </c>
      <c r="AB1534" t="s">
        <v>2255</v>
      </c>
      <c r="AC1534">
        <v>37</v>
      </c>
      <c r="AD1534" t="s">
        <v>2256</v>
      </c>
    </row>
    <row r="1535" spans="1:30">
      <c r="A1535" t="s">
        <v>3422</v>
      </c>
      <c r="B1535" t="s">
        <v>3459</v>
      </c>
      <c r="C1535">
        <v>83.1</v>
      </c>
      <c r="D1535">
        <v>455</v>
      </c>
      <c r="E1535">
        <v>74</v>
      </c>
      <c r="F1535">
        <v>3</v>
      </c>
      <c r="G1535">
        <v>1</v>
      </c>
      <c r="H1535">
        <v>453</v>
      </c>
      <c r="I1535">
        <v>1</v>
      </c>
      <c r="J1535">
        <v>454</v>
      </c>
      <c r="K1535" s="10">
        <v>7.0900000000000006E-288</v>
      </c>
      <c r="L1535">
        <v>783</v>
      </c>
      <c r="M1535">
        <v>100</v>
      </c>
      <c r="N1535">
        <v>453</v>
      </c>
      <c r="O1535">
        <v>454</v>
      </c>
      <c r="P1535" t="s">
        <v>152</v>
      </c>
      <c r="Q1535" t="s">
        <v>66</v>
      </c>
      <c r="R1535" t="s">
        <v>3460</v>
      </c>
      <c r="S1535" t="s">
        <v>3425</v>
      </c>
      <c r="T1535">
        <v>25099</v>
      </c>
      <c r="U1535">
        <v>26463</v>
      </c>
      <c r="V1535" t="s">
        <v>505</v>
      </c>
      <c r="W1535" t="s">
        <v>502</v>
      </c>
      <c r="X1535">
        <v>37</v>
      </c>
      <c r="Y1535">
        <v>6</v>
      </c>
      <c r="Z1535" t="s">
        <v>13</v>
      </c>
      <c r="AA1535" t="s">
        <v>21</v>
      </c>
      <c r="AB1535" t="s">
        <v>2255</v>
      </c>
      <c r="AC1535">
        <v>37</v>
      </c>
      <c r="AD1535" t="s">
        <v>2256</v>
      </c>
    </row>
    <row r="1536" spans="1:30">
      <c r="A1536" t="s">
        <v>3406</v>
      </c>
      <c r="B1536" t="s">
        <v>3461</v>
      </c>
      <c r="C1536">
        <v>82.8</v>
      </c>
      <c r="D1536">
        <v>314</v>
      </c>
      <c r="E1536">
        <v>54</v>
      </c>
      <c r="F1536">
        <v>0</v>
      </c>
      <c r="G1536">
        <v>1</v>
      </c>
      <c r="H1536">
        <v>314</v>
      </c>
      <c r="I1536">
        <v>1</v>
      </c>
      <c r="J1536">
        <v>314</v>
      </c>
      <c r="K1536" s="10">
        <v>1.62E-195</v>
      </c>
      <c r="L1536">
        <v>538</v>
      </c>
      <c r="M1536">
        <v>99.1</v>
      </c>
      <c r="N1536">
        <v>317</v>
      </c>
      <c r="O1536">
        <v>328</v>
      </c>
      <c r="P1536" t="s">
        <v>139</v>
      </c>
      <c r="Q1536" t="s">
        <v>66</v>
      </c>
      <c r="R1536" t="s">
        <v>3462</v>
      </c>
      <c r="S1536" t="s">
        <v>3409</v>
      </c>
      <c r="T1536">
        <v>2047762</v>
      </c>
      <c r="U1536">
        <v>2048796</v>
      </c>
      <c r="V1536" t="s">
        <v>2960</v>
      </c>
      <c r="W1536" t="s">
        <v>503</v>
      </c>
      <c r="X1536">
        <v>37</v>
      </c>
      <c r="Y1536">
        <v>6</v>
      </c>
      <c r="Z1536" t="s">
        <v>13</v>
      </c>
      <c r="AA1536" t="s">
        <v>21</v>
      </c>
      <c r="AB1536" t="s">
        <v>2255</v>
      </c>
      <c r="AC1536">
        <v>37</v>
      </c>
      <c r="AD1536" t="s">
        <v>2256</v>
      </c>
    </row>
    <row r="1537" spans="1:30">
      <c r="A1537" t="s">
        <v>3410</v>
      </c>
      <c r="B1537" t="s">
        <v>3463</v>
      </c>
      <c r="C1537">
        <v>63.3</v>
      </c>
      <c r="D1537">
        <v>689</v>
      </c>
      <c r="E1537">
        <v>238</v>
      </c>
      <c r="F1537">
        <v>8</v>
      </c>
      <c r="G1537">
        <v>67</v>
      </c>
      <c r="H1537">
        <v>751</v>
      </c>
      <c r="I1537">
        <v>11</v>
      </c>
      <c r="J1537">
        <v>688</v>
      </c>
      <c r="K1537" s="10">
        <v>3.1300000000000001E-287</v>
      </c>
      <c r="L1537">
        <v>804</v>
      </c>
      <c r="M1537">
        <v>89.8</v>
      </c>
      <c r="N1537">
        <v>763</v>
      </c>
      <c r="O1537">
        <v>697</v>
      </c>
      <c r="P1537" t="s">
        <v>139</v>
      </c>
      <c r="Q1537" t="s">
        <v>66</v>
      </c>
      <c r="R1537" t="s">
        <v>3464</v>
      </c>
      <c r="S1537" t="s">
        <v>3413</v>
      </c>
      <c r="T1537">
        <v>2049202</v>
      </c>
      <c r="U1537">
        <v>2051875</v>
      </c>
      <c r="V1537" t="s">
        <v>2960</v>
      </c>
      <c r="W1537" t="s">
        <v>503</v>
      </c>
      <c r="X1537">
        <v>37</v>
      </c>
      <c r="Y1537">
        <v>6</v>
      </c>
      <c r="Z1537" t="s">
        <v>13</v>
      </c>
      <c r="AA1537" t="s">
        <v>21</v>
      </c>
      <c r="AB1537" t="s">
        <v>2255</v>
      </c>
      <c r="AC1537">
        <v>37</v>
      </c>
      <c r="AD1537" t="s">
        <v>2256</v>
      </c>
    </row>
    <row r="1538" spans="1:30">
      <c r="A1538" t="s">
        <v>3414</v>
      </c>
      <c r="B1538" t="s">
        <v>3465</v>
      </c>
      <c r="C1538">
        <v>76.7</v>
      </c>
      <c r="D1538">
        <v>403</v>
      </c>
      <c r="E1538">
        <v>92</v>
      </c>
      <c r="F1538">
        <v>1</v>
      </c>
      <c r="G1538">
        <v>9</v>
      </c>
      <c r="H1538">
        <v>409</v>
      </c>
      <c r="I1538">
        <v>4</v>
      </c>
      <c r="J1538">
        <v>406</v>
      </c>
      <c r="K1538" s="10">
        <v>5.4399999999999997E-235</v>
      </c>
      <c r="L1538">
        <v>645</v>
      </c>
      <c r="M1538">
        <v>95.9</v>
      </c>
      <c r="N1538">
        <v>418</v>
      </c>
      <c r="O1538">
        <v>408</v>
      </c>
      <c r="P1538" t="s">
        <v>139</v>
      </c>
      <c r="Q1538" t="s">
        <v>66</v>
      </c>
      <c r="R1538" t="s">
        <v>3466</v>
      </c>
      <c r="S1538" t="s">
        <v>3417</v>
      </c>
      <c r="T1538">
        <v>2053676</v>
      </c>
      <c r="U1538">
        <v>2055349</v>
      </c>
      <c r="V1538" t="s">
        <v>2960</v>
      </c>
      <c r="W1538" t="s">
        <v>503</v>
      </c>
      <c r="X1538">
        <v>37</v>
      </c>
      <c r="Y1538">
        <v>6</v>
      </c>
      <c r="Z1538" t="s">
        <v>13</v>
      </c>
      <c r="AA1538" t="s">
        <v>21</v>
      </c>
      <c r="AB1538" t="s">
        <v>2255</v>
      </c>
      <c r="AC1538">
        <v>37</v>
      </c>
      <c r="AD1538" t="s">
        <v>2256</v>
      </c>
    </row>
    <row r="1539" spans="1:30">
      <c r="A1539" t="s">
        <v>3418</v>
      </c>
      <c r="B1539" t="s">
        <v>3467</v>
      </c>
      <c r="C1539">
        <v>84.3</v>
      </c>
      <c r="D1539">
        <v>1800</v>
      </c>
      <c r="E1539">
        <v>276</v>
      </c>
      <c r="F1539">
        <v>3</v>
      </c>
      <c r="G1539">
        <v>1</v>
      </c>
      <c r="H1539">
        <v>1800</v>
      </c>
      <c r="I1539">
        <v>1</v>
      </c>
      <c r="J1539">
        <v>1794</v>
      </c>
      <c r="K1539">
        <v>0</v>
      </c>
      <c r="L1539">
        <v>3017</v>
      </c>
      <c r="M1539">
        <v>100</v>
      </c>
      <c r="N1539">
        <v>1800</v>
      </c>
      <c r="O1539">
        <v>1794</v>
      </c>
      <c r="P1539" t="s">
        <v>139</v>
      </c>
      <c r="Q1539" t="s">
        <v>66</v>
      </c>
      <c r="R1539" t="s">
        <v>3468</v>
      </c>
      <c r="S1539" t="s">
        <v>3421</v>
      </c>
      <c r="T1539">
        <v>2055718</v>
      </c>
      <c r="U1539">
        <v>2061296</v>
      </c>
      <c r="V1539" t="s">
        <v>2960</v>
      </c>
      <c r="W1539" t="s">
        <v>503</v>
      </c>
      <c r="X1539">
        <v>37</v>
      </c>
      <c r="Y1539">
        <v>6</v>
      </c>
      <c r="Z1539" t="s">
        <v>13</v>
      </c>
      <c r="AA1539" t="s">
        <v>21</v>
      </c>
      <c r="AB1539" t="s">
        <v>2255</v>
      </c>
      <c r="AC1539">
        <v>37</v>
      </c>
      <c r="AD1539" t="s">
        <v>2256</v>
      </c>
    </row>
    <row r="1540" spans="1:30">
      <c r="A1540" t="s">
        <v>3422</v>
      </c>
      <c r="B1540" t="s">
        <v>3469</v>
      </c>
      <c r="C1540">
        <v>83.1</v>
      </c>
      <c r="D1540">
        <v>455</v>
      </c>
      <c r="E1540">
        <v>74</v>
      </c>
      <c r="F1540">
        <v>3</v>
      </c>
      <c r="G1540">
        <v>1</v>
      </c>
      <c r="H1540">
        <v>453</v>
      </c>
      <c r="I1540">
        <v>1</v>
      </c>
      <c r="J1540">
        <v>454</v>
      </c>
      <c r="K1540" s="10">
        <v>7.3800000000000003E-288</v>
      </c>
      <c r="L1540">
        <v>783</v>
      </c>
      <c r="M1540">
        <v>100</v>
      </c>
      <c r="N1540">
        <v>453</v>
      </c>
      <c r="O1540">
        <v>454</v>
      </c>
      <c r="P1540" t="s">
        <v>139</v>
      </c>
      <c r="Q1540" t="s">
        <v>66</v>
      </c>
      <c r="R1540" t="s">
        <v>3470</v>
      </c>
      <c r="S1540" t="s">
        <v>3425</v>
      </c>
      <c r="T1540">
        <v>2061667</v>
      </c>
      <c r="U1540">
        <v>2063343</v>
      </c>
      <c r="V1540" t="s">
        <v>2960</v>
      </c>
      <c r="W1540" t="s">
        <v>502</v>
      </c>
      <c r="X1540">
        <v>37</v>
      </c>
      <c r="Y1540">
        <v>6</v>
      </c>
      <c r="Z1540" t="s">
        <v>13</v>
      </c>
      <c r="AA1540" t="s">
        <v>21</v>
      </c>
      <c r="AB1540" t="s">
        <v>2255</v>
      </c>
      <c r="AC1540">
        <v>37</v>
      </c>
      <c r="AD1540" t="s">
        <v>2256</v>
      </c>
    </row>
    <row r="1541" spans="1:30">
      <c r="A1541" t="s">
        <v>3406</v>
      </c>
      <c r="B1541" t="s">
        <v>3471</v>
      </c>
      <c r="C1541">
        <v>82.8</v>
      </c>
      <c r="D1541">
        <v>314</v>
      </c>
      <c r="E1541">
        <v>54</v>
      </c>
      <c r="F1541">
        <v>0</v>
      </c>
      <c r="G1541">
        <v>1</v>
      </c>
      <c r="H1541">
        <v>314</v>
      </c>
      <c r="I1541">
        <v>1</v>
      </c>
      <c r="J1541">
        <v>314</v>
      </c>
      <c r="K1541" s="10">
        <v>1.6099999999999999E-195</v>
      </c>
      <c r="L1541">
        <v>538</v>
      </c>
      <c r="M1541">
        <v>99.1</v>
      </c>
      <c r="N1541">
        <v>317</v>
      </c>
      <c r="O1541">
        <v>328</v>
      </c>
      <c r="P1541" t="s">
        <v>153</v>
      </c>
      <c r="Q1541" t="s">
        <v>66</v>
      </c>
      <c r="R1541" t="s">
        <v>3472</v>
      </c>
      <c r="S1541" t="s">
        <v>3409</v>
      </c>
      <c r="T1541">
        <v>2046787</v>
      </c>
      <c r="U1541">
        <v>2047821</v>
      </c>
      <c r="V1541" t="s">
        <v>2960</v>
      </c>
      <c r="W1541" t="s">
        <v>503</v>
      </c>
      <c r="X1541">
        <v>37</v>
      </c>
      <c r="Y1541">
        <v>6</v>
      </c>
      <c r="Z1541" t="s">
        <v>13</v>
      </c>
      <c r="AA1541" t="s">
        <v>21</v>
      </c>
      <c r="AB1541" t="s">
        <v>2255</v>
      </c>
      <c r="AC1541">
        <v>37</v>
      </c>
      <c r="AD1541" t="s">
        <v>2256</v>
      </c>
    </row>
    <row r="1542" spans="1:30">
      <c r="A1542" t="s">
        <v>3410</v>
      </c>
      <c r="B1542" t="s">
        <v>3473</v>
      </c>
      <c r="C1542">
        <v>64.400000000000006</v>
      </c>
      <c r="D1542">
        <v>761</v>
      </c>
      <c r="E1542">
        <v>250</v>
      </c>
      <c r="F1542">
        <v>9</v>
      </c>
      <c r="G1542">
        <v>1</v>
      </c>
      <c r="H1542">
        <v>751</v>
      </c>
      <c r="I1542">
        <v>1</v>
      </c>
      <c r="J1542">
        <v>750</v>
      </c>
      <c r="K1542">
        <v>0</v>
      </c>
      <c r="L1542">
        <v>908</v>
      </c>
      <c r="M1542">
        <v>98.4</v>
      </c>
      <c r="N1542">
        <v>763</v>
      </c>
      <c r="O1542">
        <v>759</v>
      </c>
      <c r="P1542" t="s">
        <v>153</v>
      </c>
      <c r="Q1542" t="s">
        <v>66</v>
      </c>
      <c r="R1542" t="s">
        <v>3474</v>
      </c>
      <c r="S1542" t="s">
        <v>3413</v>
      </c>
      <c r="T1542">
        <v>2048191</v>
      </c>
      <c r="U1542">
        <v>2050967</v>
      </c>
      <c r="V1542" t="s">
        <v>2960</v>
      </c>
      <c r="W1542" t="s">
        <v>503</v>
      </c>
      <c r="X1542">
        <v>37</v>
      </c>
      <c r="Y1542">
        <v>6</v>
      </c>
      <c r="Z1542" t="s">
        <v>13</v>
      </c>
      <c r="AA1542" t="s">
        <v>21</v>
      </c>
      <c r="AB1542" t="s">
        <v>2255</v>
      </c>
      <c r="AC1542">
        <v>37</v>
      </c>
      <c r="AD1542" t="s">
        <v>2256</v>
      </c>
    </row>
    <row r="1543" spans="1:30">
      <c r="A1543" t="s">
        <v>3414</v>
      </c>
      <c r="B1543" t="s">
        <v>3475</v>
      </c>
      <c r="C1543">
        <v>76.7</v>
      </c>
      <c r="D1543">
        <v>403</v>
      </c>
      <c r="E1543">
        <v>92</v>
      </c>
      <c r="F1543">
        <v>1</v>
      </c>
      <c r="G1543">
        <v>9</v>
      </c>
      <c r="H1543">
        <v>409</v>
      </c>
      <c r="I1543">
        <v>4</v>
      </c>
      <c r="J1543">
        <v>406</v>
      </c>
      <c r="K1543" s="10">
        <v>5.4000000000000003E-235</v>
      </c>
      <c r="L1543">
        <v>645</v>
      </c>
      <c r="M1543">
        <v>95.9</v>
      </c>
      <c r="N1543">
        <v>418</v>
      </c>
      <c r="O1543">
        <v>408</v>
      </c>
      <c r="P1543" t="s">
        <v>153</v>
      </c>
      <c r="Q1543" t="s">
        <v>66</v>
      </c>
      <c r="R1543" t="s">
        <v>3476</v>
      </c>
      <c r="S1543" t="s">
        <v>3417</v>
      </c>
      <c r="T1543">
        <v>2052800</v>
      </c>
      <c r="U1543">
        <v>2054078</v>
      </c>
      <c r="V1543" t="s">
        <v>2960</v>
      </c>
      <c r="W1543" t="s">
        <v>503</v>
      </c>
      <c r="X1543">
        <v>37</v>
      </c>
      <c r="Y1543">
        <v>6</v>
      </c>
      <c r="Z1543" t="s">
        <v>13</v>
      </c>
      <c r="AA1543" t="s">
        <v>21</v>
      </c>
      <c r="AB1543" t="s">
        <v>2255</v>
      </c>
      <c r="AC1543">
        <v>37</v>
      </c>
      <c r="AD1543" t="s">
        <v>2256</v>
      </c>
    </row>
    <row r="1544" spans="1:30">
      <c r="A1544" t="s">
        <v>3418</v>
      </c>
      <c r="B1544" t="s">
        <v>3477</v>
      </c>
      <c r="C1544">
        <v>84.3</v>
      </c>
      <c r="D1544">
        <v>1800</v>
      </c>
      <c r="E1544">
        <v>276</v>
      </c>
      <c r="F1544">
        <v>3</v>
      </c>
      <c r="G1544">
        <v>1</v>
      </c>
      <c r="H1544">
        <v>1800</v>
      </c>
      <c r="I1544">
        <v>1</v>
      </c>
      <c r="J1544">
        <v>1794</v>
      </c>
      <c r="K1544">
        <v>0</v>
      </c>
      <c r="L1544">
        <v>3017</v>
      </c>
      <c r="M1544">
        <v>100</v>
      </c>
      <c r="N1544">
        <v>1800</v>
      </c>
      <c r="O1544">
        <v>1794</v>
      </c>
      <c r="P1544" t="s">
        <v>153</v>
      </c>
      <c r="Q1544" t="s">
        <v>66</v>
      </c>
      <c r="R1544" t="s">
        <v>3478</v>
      </c>
      <c r="S1544" t="s">
        <v>3421</v>
      </c>
      <c r="T1544">
        <v>2054681</v>
      </c>
      <c r="U1544">
        <v>2060321</v>
      </c>
      <c r="V1544" t="s">
        <v>2960</v>
      </c>
      <c r="W1544" t="s">
        <v>503</v>
      </c>
      <c r="X1544">
        <v>37</v>
      </c>
      <c r="Y1544">
        <v>6</v>
      </c>
      <c r="Z1544" t="s">
        <v>13</v>
      </c>
      <c r="AA1544" t="s">
        <v>21</v>
      </c>
      <c r="AB1544" t="s">
        <v>2255</v>
      </c>
      <c r="AC1544">
        <v>37</v>
      </c>
      <c r="AD1544" t="s">
        <v>2256</v>
      </c>
    </row>
    <row r="1545" spans="1:30">
      <c r="A1545" t="s">
        <v>3422</v>
      </c>
      <c r="B1545" t="s">
        <v>3479</v>
      </c>
      <c r="C1545">
        <v>83.1</v>
      </c>
      <c r="D1545">
        <v>455</v>
      </c>
      <c r="E1545">
        <v>74</v>
      </c>
      <c r="F1545">
        <v>3</v>
      </c>
      <c r="G1545">
        <v>1</v>
      </c>
      <c r="H1545">
        <v>453</v>
      </c>
      <c r="I1545">
        <v>1</v>
      </c>
      <c r="J1545">
        <v>454</v>
      </c>
      <c r="K1545" s="10">
        <v>7.3399999999999995E-288</v>
      </c>
      <c r="L1545">
        <v>783</v>
      </c>
      <c r="M1545">
        <v>100</v>
      </c>
      <c r="N1545">
        <v>453</v>
      </c>
      <c r="O1545">
        <v>454</v>
      </c>
      <c r="P1545" t="s">
        <v>153</v>
      </c>
      <c r="Q1545" t="s">
        <v>66</v>
      </c>
      <c r="R1545" t="s">
        <v>3480</v>
      </c>
      <c r="S1545" t="s">
        <v>3425</v>
      </c>
      <c r="T1545">
        <v>2060796</v>
      </c>
      <c r="U1545">
        <v>2062160</v>
      </c>
      <c r="V1545" t="s">
        <v>2960</v>
      </c>
      <c r="W1545" t="s">
        <v>502</v>
      </c>
      <c r="X1545">
        <v>37</v>
      </c>
      <c r="Y1545">
        <v>6</v>
      </c>
      <c r="Z1545" t="s">
        <v>13</v>
      </c>
      <c r="AA1545" t="s">
        <v>21</v>
      </c>
      <c r="AB1545" t="s">
        <v>2255</v>
      </c>
      <c r="AC1545">
        <v>37</v>
      </c>
      <c r="AD1545" t="s">
        <v>2256</v>
      </c>
    </row>
    <row r="1546" spans="1:30">
      <c r="A1546" t="s">
        <v>3406</v>
      </c>
      <c r="B1546" t="s">
        <v>3481</v>
      </c>
      <c r="C1546">
        <v>82.8</v>
      </c>
      <c r="D1546">
        <v>314</v>
      </c>
      <c r="E1546">
        <v>54</v>
      </c>
      <c r="F1546">
        <v>0</v>
      </c>
      <c r="G1546">
        <v>1</v>
      </c>
      <c r="H1546">
        <v>314</v>
      </c>
      <c r="I1546">
        <v>1</v>
      </c>
      <c r="J1546">
        <v>314</v>
      </c>
      <c r="K1546" s="10">
        <v>1.1E-195</v>
      </c>
      <c r="L1546">
        <v>538</v>
      </c>
      <c r="M1546">
        <v>99.1</v>
      </c>
      <c r="N1546">
        <v>317</v>
      </c>
      <c r="O1546">
        <v>328</v>
      </c>
      <c r="P1546" t="s">
        <v>154</v>
      </c>
      <c r="Q1546" t="s">
        <v>66</v>
      </c>
      <c r="R1546" t="s">
        <v>3482</v>
      </c>
      <c r="S1546" t="s">
        <v>3409</v>
      </c>
      <c r="T1546">
        <v>100782</v>
      </c>
      <c r="U1546">
        <v>101816</v>
      </c>
      <c r="V1546" t="s">
        <v>2960</v>
      </c>
      <c r="W1546" t="s">
        <v>502</v>
      </c>
      <c r="X1546">
        <v>37</v>
      </c>
      <c r="Y1546">
        <v>6</v>
      </c>
      <c r="Z1546" t="s">
        <v>13</v>
      </c>
      <c r="AA1546" t="s">
        <v>21</v>
      </c>
      <c r="AB1546" t="s">
        <v>2255</v>
      </c>
      <c r="AC1546">
        <v>37</v>
      </c>
      <c r="AD1546" t="s">
        <v>2256</v>
      </c>
    </row>
    <row r="1547" spans="1:30">
      <c r="A1547" t="s">
        <v>3410</v>
      </c>
      <c r="B1547" t="s">
        <v>3483</v>
      </c>
      <c r="C1547">
        <v>64.099999999999994</v>
      </c>
      <c r="D1547">
        <v>761</v>
      </c>
      <c r="E1547">
        <v>252</v>
      </c>
      <c r="F1547">
        <v>9</v>
      </c>
      <c r="G1547">
        <v>1</v>
      </c>
      <c r="H1547">
        <v>751</v>
      </c>
      <c r="I1547">
        <v>1</v>
      </c>
      <c r="J1547">
        <v>750</v>
      </c>
      <c r="K1547">
        <v>0</v>
      </c>
      <c r="L1547">
        <v>904</v>
      </c>
      <c r="M1547">
        <v>98.4</v>
      </c>
      <c r="N1547">
        <v>763</v>
      </c>
      <c r="O1547">
        <v>759</v>
      </c>
      <c r="P1547" t="s">
        <v>154</v>
      </c>
      <c r="Q1547" t="s">
        <v>66</v>
      </c>
      <c r="R1547" t="s">
        <v>3484</v>
      </c>
      <c r="S1547" t="s">
        <v>3413</v>
      </c>
      <c r="T1547">
        <v>97700</v>
      </c>
      <c r="U1547">
        <v>100169</v>
      </c>
      <c r="V1547" t="s">
        <v>2960</v>
      </c>
      <c r="W1547" t="s">
        <v>502</v>
      </c>
      <c r="X1547">
        <v>37</v>
      </c>
      <c r="Y1547">
        <v>6</v>
      </c>
      <c r="Z1547" t="s">
        <v>13</v>
      </c>
      <c r="AA1547" t="s">
        <v>21</v>
      </c>
      <c r="AB1547" t="s">
        <v>2255</v>
      </c>
      <c r="AC1547">
        <v>37</v>
      </c>
      <c r="AD1547" t="s">
        <v>2256</v>
      </c>
    </row>
    <row r="1548" spans="1:30">
      <c r="A1548" t="s">
        <v>3414</v>
      </c>
      <c r="B1548" t="s">
        <v>3485</v>
      </c>
      <c r="C1548">
        <v>76.7</v>
      </c>
      <c r="D1548">
        <v>403</v>
      </c>
      <c r="E1548">
        <v>92</v>
      </c>
      <c r="F1548">
        <v>1</v>
      </c>
      <c r="G1548">
        <v>9</v>
      </c>
      <c r="H1548">
        <v>409</v>
      </c>
      <c r="I1548">
        <v>4</v>
      </c>
      <c r="J1548">
        <v>406</v>
      </c>
      <c r="K1548" s="10">
        <v>5.2200000000000001E-235</v>
      </c>
      <c r="L1548">
        <v>645</v>
      </c>
      <c r="M1548">
        <v>95.9</v>
      </c>
      <c r="N1548">
        <v>418</v>
      </c>
      <c r="O1548">
        <v>408</v>
      </c>
      <c r="P1548" t="s">
        <v>154</v>
      </c>
      <c r="Q1548" t="s">
        <v>66</v>
      </c>
      <c r="R1548" t="s">
        <v>3486</v>
      </c>
      <c r="S1548" t="s">
        <v>3417</v>
      </c>
      <c r="T1548">
        <v>94529</v>
      </c>
      <c r="U1548">
        <v>95807</v>
      </c>
      <c r="V1548" t="s">
        <v>2960</v>
      </c>
      <c r="W1548" t="s">
        <v>502</v>
      </c>
      <c r="X1548">
        <v>37</v>
      </c>
      <c r="Y1548">
        <v>6</v>
      </c>
      <c r="Z1548" t="s">
        <v>13</v>
      </c>
      <c r="AA1548" t="s">
        <v>21</v>
      </c>
      <c r="AB1548" t="s">
        <v>2255</v>
      </c>
      <c r="AC1548">
        <v>37</v>
      </c>
      <c r="AD1548" t="s">
        <v>2256</v>
      </c>
    </row>
    <row r="1549" spans="1:30">
      <c r="A1549" t="s">
        <v>3418</v>
      </c>
      <c r="B1549" t="s">
        <v>3487</v>
      </c>
      <c r="C1549">
        <v>84.3</v>
      </c>
      <c r="D1549">
        <v>1800</v>
      </c>
      <c r="E1549">
        <v>276</v>
      </c>
      <c r="F1549">
        <v>3</v>
      </c>
      <c r="G1549">
        <v>1</v>
      </c>
      <c r="H1549">
        <v>1800</v>
      </c>
      <c r="I1549">
        <v>1</v>
      </c>
      <c r="J1549">
        <v>1794</v>
      </c>
      <c r="K1549">
        <v>0</v>
      </c>
      <c r="L1549">
        <v>3015</v>
      </c>
      <c r="M1549">
        <v>100</v>
      </c>
      <c r="N1549">
        <v>1800</v>
      </c>
      <c r="O1549">
        <v>1794</v>
      </c>
      <c r="P1549" t="s">
        <v>154</v>
      </c>
      <c r="Q1549" t="s">
        <v>66</v>
      </c>
      <c r="R1549" t="s">
        <v>3488</v>
      </c>
      <c r="S1549" t="s">
        <v>3421</v>
      </c>
      <c r="T1549">
        <v>88286</v>
      </c>
      <c r="U1549">
        <v>93864</v>
      </c>
      <c r="V1549" t="s">
        <v>2960</v>
      </c>
      <c r="W1549" t="s">
        <v>502</v>
      </c>
      <c r="X1549">
        <v>37</v>
      </c>
      <c r="Y1549">
        <v>6</v>
      </c>
      <c r="Z1549" t="s">
        <v>13</v>
      </c>
      <c r="AA1549" t="s">
        <v>21</v>
      </c>
      <c r="AB1549" t="s">
        <v>2255</v>
      </c>
      <c r="AC1549">
        <v>37</v>
      </c>
      <c r="AD1549" t="s">
        <v>2256</v>
      </c>
    </row>
    <row r="1550" spans="1:30">
      <c r="A1550" t="s">
        <v>3422</v>
      </c>
      <c r="B1550" t="s">
        <v>3489</v>
      </c>
      <c r="C1550">
        <v>83.3</v>
      </c>
      <c r="D1550">
        <v>455</v>
      </c>
      <c r="E1550">
        <v>73</v>
      </c>
      <c r="F1550">
        <v>3</v>
      </c>
      <c r="G1550">
        <v>1</v>
      </c>
      <c r="H1550">
        <v>453</v>
      </c>
      <c r="I1550">
        <v>1</v>
      </c>
      <c r="J1550">
        <v>454</v>
      </c>
      <c r="K1550" s="10">
        <v>1.7399999999999999E-288</v>
      </c>
      <c r="L1550">
        <v>784</v>
      </c>
      <c r="M1550">
        <v>100</v>
      </c>
      <c r="N1550">
        <v>453</v>
      </c>
      <c r="O1550">
        <v>454</v>
      </c>
      <c r="P1550" t="s">
        <v>154</v>
      </c>
      <c r="Q1550" t="s">
        <v>66</v>
      </c>
      <c r="R1550" t="s">
        <v>3490</v>
      </c>
      <c r="S1550" t="s">
        <v>3425</v>
      </c>
      <c r="T1550">
        <v>86447</v>
      </c>
      <c r="U1550">
        <v>87811</v>
      </c>
      <c r="V1550" t="s">
        <v>2960</v>
      </c>
      <c r="W1550" t="s">
        <v>503</v>
      </c>
      <c r="X1550">
        <v>37</v>
      </c>
      <c r="Y1550">
        <v>6</v>
      </c>
      <c r="Z1550" t="s">
        <v>13</v>
      </c>
      <c r="AA1550" t="s">
        <v>21</v>
      </c>
      <c r="AB1550" t="s">
        <v>2255</v>
      </c>
      <c r="AC1550">
        <v>37</v>
      </c>
      <c r="AD1550" t="s">
        <v>2256</v>
      </c>
    </row>
    <row r="1551" spans="1:30">
      <c r="A1551" t="s">
        <v>3406</v>
      </c>
      <c r="B1551" t="s">
        <v>3491</v>
      </c>
      <c r="C1551">
        <v>82.8</v>
      </c>
      <c r="D1551">
        <v>314</v>
      </c>
      <c r="E1551">
        <v>54</v>
      </c>
      <c r="F1551">
        <v>0</v>
      </c>
      <c r="G1551">
        <v>1</v>
      </c>
      <c r="H1551">
        <v>314</v>
      </c>
      <c r="I1551">
        <v>1</v>
      </c>
      <c r="J1551">
        <v>314</v>
      </c>
      <c r="K1551" s="10">
        <v>1.14E-195</v>
      </c>
      <c r="L1551">
        <v>538</v>
      </c>
      <c r="M1551">
        <v>99.1</v>
      </c>
      <c r="N1551">
        <v>317</v>
      </c>
      <c r="O1551">
        <v>328</v>
      </c>
      <c r="P1551" t="s">
        <v>148</v>
      </c>
      <c r="Q1551" t="s">
        <v>66</v>
      </c>
      <c r="R1551" t="s">
        <v>3492</v>
      </c>
      <c r="S1551" t="s">
        <v>3409</v>
      </c>
      <c r="T1551">
        <v>1923586</v>
      </c>
      <c r="U1551">
        <v>1924620</v>
      </c>
      <c r="V1551" t="s">
        <v>2960</v>
      </c>
      <c r="W1551" t="s">
        <v>503</v>
      </c>
      <c r="X1551">
        <v>37</v>
      </c>
      <c r="Y1551">
        <v>6</v>
      </c>
      <c r="Z1551" t="s">
        <v>13</v>
      </c>
      <c r="AA1551" t="s">
        <v>21</v>
      </c>
      <c r="AB1551" t="s">
        <v>2255</v>
      </c>
      <c r="AC1551">
        <v>37</v>
      </c>
      <c r="AD1551" t="s">
        <v>2256</v>
      </c>
    </row>
    <row r="1552" spans="1:30">
      <c r="A1552" t="s">
        <v>3410</v>
      </c>
      <c r="B1552" t="s">
        <v>3493</v>
      </c>
      <c r="C1552">
        <v>62.1</v>
      </c>
      <c r="D1552">
        <v>784</v>
      </c>
      <c r="E1552">
        <v>254</v>
      </c>
      <c r="F1552">
        <v>9</v>
      </c>
      <c r="G1552">
        <v>1</v>
      </c>
      <c r="H1552">
        <v>751</v>
      </c>
      <c r="I1552">
        <v>1</v>
      </c>
      <c r="J1552">
        <v>774</v>
      </c>
      <c r="K1552" s="10" t="s">
        <v>3494</v>
      </c>
      <c r="L1552">
        <v>891</v>
      </c>
      <c r="M1552">
        <v>98.4</v>
      </c>
      <c r="N1552">
        <v>763</v>
      </c>
      <c r="O1552">
        <v>783</v>
      </c>
      <c r="P1552" t="s">
        <v>148</v>
      </c>
      <c r="Q1552" t="s">
        <v>66</v>
      </c>
      <c r="R1552" t="s">
        <v>3495</v>
      </c>
      <c r="S1552" t="s">
        <v>3413</v>
      </c>
      <c r="T1552">
        <v>1925119</v>
      </c>
      <c r="U1552">
        <v>1928256</v>
      </c>
      <c r="V1552" t="s">
        <v>2960</v>
      </c>
      <c r="W1552" t="s">
        <v>503</v>
      </c>
      <c r="X1552">
        <v>37</v>
      </c>
      <c r="Y1552">
        <v>6</v>
      </c>
      <c r="Z1552" t="s">
        <v>13</v>
      </c>
      <c r="AA1552" t="s">
        <v>21</v>
      </c>
      <c r="AB1552" t="s">
        <v>2255</v>
      </c>
      <c r="AC1552">
        <v>37</v>
      </c>
      <c r="AD1552" t="s">
        <v>2256</v>
      </c>
    </row>
    <row r="1553" spans="1:30">
      <c r="A1553" t="s">
        <v>3414</v>
      </c>
      <c r="B1553" t="s">
        <v>3496</v>
      </c>
      <c r="C1553">
        <v>76.7</v>
      </c>
      <c r="D1553">
        <v>403</v>
      </c>
      <c r="E1553">
        <v>92</v>
      </c>
      <c r="F1553">
        <v>1</v>
      </c>
      <c r="G1553">
        <v>9</v>
      </c>
      <c r="H1553">
        <v>409</v>
      </c>
      <c r="I1553">
        <v>4</v>
      </c>
      <c r="J1553">
        <v>406</v>
      </c>
      <c r="K1553" s="10">
        <v>5.4199999999999997E-235</v>
      </c>
      <c r="L1553">
        <v>645</v>
      </c>
      <c r="M1553">
        <v>95.9</v>
      </c>
      <c r="N1553">
        <v>418</v>
      </c>
      <c r="O1553">
        <v>408</v>
      </c>
      <c r="P1553" t="s">
        <v>148</v>
      </c>
      <c r="Q1553" t="s">
        <v>66</v>
      </c>
      <c r="R1553" t="s">
        <v>3497</v>
      </c>
      <c r="S1553" t="s">
        <v>3417</v>
      </c>
      <c r="T1553">
        <v>1929122</v>
      </c>
      <c r="U1553">
        <v>1931050</v>
      </c>
      <c r="V1553" t="s">
        <v>2960</v>
      </c>
      <c r="W1553" t="s">
        <v>503</v>
      </c>
      <c r="X1553">
        <v>37</v>
      </c>
      <c r="Y1553">
        <v>6</v>
      </c>
      <c r="Z1553" t="s">
        <v>13</v>
      </c>
      <c r="AA1553" t="s">
        <v>21</v>
      </c>
      <c r="AB1553" t="s">
        <v>2255</v>
      </c>
      <c r="AC1553">
        <v>37</v>
      </c>
      <c r="AD1553" t="s">
        <v>2256</v>
      </c>
    </row>
    <row r="1554" spans="1:30">
      <c r="A1554" t="s">
        <v>3418</v>
      </c>
      <c r="B1554" t="s">
        <v>3498</v>
      </c>
      <c r="C1554">
        <v>84.3</v>
      </c>
      <c r="D1554">
        <v>1800</v>
      </c>
      <c r="E1554">
        <v>276</v>
      </c>
      <c r="F1554">
        <v>3</v>
      </c>
      <c r="G1554">
        <v>1</v>
      </c>
      <c r="H1554">
        <v>1800</v>
      </c>
      <c r="I1554">
        <v>1</v>
      </c>
      <c r="J1554">
        <v>1794</v>
      </c>
      <c r="K1554">
        <v>0</v>
      </c>
      <c r="L1554">
        <v>3015</v>
      </c>
      <c r="M1554">
        <v>100</v>
      </c>
      <c r="N1554">
        <v>1800</v>
      </c>
      <c r="O1554">
        <v>1794</v>
      </c>
      <c r="P1554" t="s">
        <v>148</v>
      </c>
      <c r="Q1554" t="s">
        <v>66</v>
      </c>
      <c r="R1554" t="s">
        <v>3499</v>
      </c>
      <c r="S1554" t="s">
        <v>3421</v>
      </c>
      <c r="T1554">
        <v>1931538</v>
      </c>
      <c r="U1554">
        <v>1937116</v>
      </c>
      <c r="V1554" t="s">
        <v>2960</v>
      </c>
      <c r="W1554" t="s">
        <v>503</v>
      </c>
      <c r="X1554">
        <v>37</v>
      </c>
      <c r="Y1554">
        <v>6</v>
      </c>
      <c r="Z1554" t="s">
        <v>13</v>
      </c>
      <c r="AA1554" t="s">
        <v>21</v>
      </c>
      <c r="AB1554" t="s">
        <v>2255</v>
      </c>
      <c r="AC1554">
        <v>37</v>
      </c>
      <c r="AD1554" t="s">
        <v>2256</v>
      </c>
    </row>
    <row r="1555" spans="1:30">
      <c r="A1555" t="s">
        <v>3422</v>
      </c>
      <c r="B1555" t="s">
        <v>3500</v>
      </c>
      <c r="C1555">
        <v>83.3</v>
      </c>
      <c r="D1555">
        <v>455</v>
      </c>
      <c r="E1555">
        <v>73</v>
      </c>
      <c r="F1555">
        <v>3</v>
      </c>
      <c r="G1555">
        <v>1</v>
      </c>
      <c r="H1555">
        <v>453</v>
      </c>
      <c r="I1555">
        <v>1</v>
      </c>
      <c r="J1555">
        <v>454</v>
      </c>
      <c r="K1555" s="10">
        <v>1.8099999999999999E-288</v>
      </c>
      <c r="L1555">
        <v>784</v>
      </c>
      <c r="M1555">
        <v>100</v>
      </c>
      <c r="N1555">
        <v>453</v>
      </c>
      <c r="O1555">
        <v>454</v>
      </c>
      <c r="P1555" t="s">
        <v>148</v>
      </c>
      <c r="Q1555" t="s">
        <v>66</v>
      </c>
      <c r="R1555" t="s">
        <v>3501</v>
      </c>
      <c r="S1555" t="s">
        <v>3425</v>
      </c>
      <c r="T1555">
        <v>1937591</v>
      </c>
      <c r="U1555">
        <v>1938984</v>
      </c>
      <c r="V1555" t="s">
        <v>2960</v>
      </c>
      <c r="W1555" t="s">
        <v>502</v>
      </c>
      <c r="X1555">
        <v>37</v>
      </c>
      <c r="Y1555">
        <v>6</v>
      </c>
      <c r="Z1555" t="s">
        <v>13</v>
      </c>
      <c r="AA1555" t="s">
        <v>21</v>
      </c>
      <c r="AB1555" t="s">
        <v>2255</v>
      </c>
      <c r="AC1555">
        <v>37</v>
      </c>
      <c r="AD1555" t="s">
        <v>2256</v>
      </c>
    </row>
    <row r="1556" spans="1:30">
      <c r="A1556" t="s">
        <v>3406</v>
      </c>
      <c r="B1556" t="s">
        <v>3502</v>
      </c>
      <c r="C1556">
        <v>82.8</v>
      </c>
      <c r="D1556">
        <v>314</v>
      </c>
      <c r="E1556">
        <v>54</v>
      </c>
      <c r="F1556">
        <v>0</v>
      </c>
      <c r="G1556">
        <v>1</v>
      </c>
      <c r="H1556">
        <v>314</v>
      </c>
      <c r="I1556">
        <v>1</v>
      </c>
      <c r="J1556">
        <v>314</v>
      </c>
      <c r="K1556" s="10">
        <v>1.09E-195</v>
      </c>
      <c r="L1556">
        <v>538</v>
      </c>
      <c r="M1556">
        <v>99.1</v>
      </c>
      <c r="N1556">
        <v>317</v>
      </c>
      <c r="O1556">
        <v>328</v>
      </c>
      <c r="P1556" t="s">
        <v>155</v>
      </c>
      <c r="Q1556" t="s">
        <v>66</v>
      </c>
      <c r="R1556" t="s">
        <v>3503</v>
      </c>
      <c r="S1556" t="s">
        <v>3409</v>
      </c>
      <c r="T1556">
        <v>1897822</v>
      </c>
      <c r="U1556">
        <v>1898856</v>
      </c>
      <c r="V1556" t="s">
        <v>1468</v>
      </c>
      <c r="W1556" t="s">
        <v>503</v>
      </c>
      <c r="X1556">
        <v>37</v>
      </c>
      <c r="Y1556">
        <v>6</v>
      </c>
      <c r="Z1556" t="s">
        <v>13</v>
      </c>
      <c r="AA1556" t="s">
        <v>21</v>
      </c>
      <c r="AB1556" t="s">
        <v>2255</v>
      </c>
      <c r="AC1556">
        <v>37</v>
      </c>
      <c r="AD1556" t="s">
        <v>2256</v>
      </c>
    </row>
    <row r="1557" spans="1:30">
      <c r="A1557" t="s">
        <v>3410</v>
      </c>
      <c r="B1557" t="s">
        <v>3504</v>
      </c>
      <c r="C1557">
        <v>61.9</v>
      </c>
      <c r="D1557">
        <v>784</v>
      </c>
      <c r="E1557">
        <v>256</v>
      </c>
      <c r="F1557">
        <v>9</v>
      </c>
      <c r="G1557">
        <v>1</v>
      </c>
      <c r="H1557">
        <v>751</v>
      </c>
      <c r="I1557">
        <v>1</v>
      </c>
      <c r="J1557">
        <v>774</v>
      </c>
      <c r="K1557" s="10" t="s">
        <v>3505</v>
      </c>
      <c r="L1557">
        <v>885</v>
      </c>
      <c r="M1557">
        <v>98.4</v>
      </c>
      <c r="N1557">
        <v>763</v>
      </c>
      <c r="O1557">
        <v>783</v>
      </c>
      <c r="P1557" t="s">
        <v>155</v>
      </c>
      <c r="Q1557" t="s">
        <v>66</v>
      </c>
      <c r="R1557" t="s">
        <v>3506</v>
      </c>
      <c r="S1557" t="s">
        <v>3413</v>
      </c>
      <c r="T1557">
        <v>1899469</v>
      </c>
      <c r="U1557">
        <v>1901938</v>
      </c>
      <c r="V1557" t="s">
        <v>1468</v>
      </c>
      <c r="W1557" t="s">
        <v>503</v>
      </c>
      <c r="X1557">
        <v>37</v>
      </c>
      <c r="Y1557">
        <v>6</v>
      </c>
      <c r="Z1557" t="s">
        <v>13</v>
      </c>
      <c r="AA1557" t="s">
        <v>21</v>
      </c>
      <c r="AB1557" t="s">
        <v>2255</v>
      </c>
      <c r="AC1557">
        <v>37</v>
      </c>
      <c r="AD1557" t="s">
        <v>2256</v>
      </c>
    </row>
    <row r="1558" spans="1:30">
      <c r="A1558" t="s">
        <v>3414</v>
      </c>
      <c r="B1558" t="s">
        <v>3507</v>
      </c>
      <c r="C1558">
        <v>76.7</v>
      </c>
      <c r="D1558">
        <v>403</v>
      </c>
      <c r="E1558">
        <v>92</v>
      </c>
      <c r="F1558">
        <v>1</v>
      </c>
      <c r="G1558">
        <v>9</v>
      </c>
      <c r="H1558">
        <v>409</v>
      </c>
      <c r="I1558">
        <v>4</v>
      </c>
      <c r="J1558">
        <v>406</v>
      </c>
      <c r="K1558" s="10">
        <v>5.1899999999999997E-235</v>
      </c>
      <c r="L1558">
        <v>645</v>
      </c>
      <c r="M1558">
        <v>95.9</v>
      </c>
      <c r="N1558">
        <v>418</v>
      </c>
      <c r="O1558">
        <v>408</v>
      </c>
      <c r="P1558" t="s">
        <v>155</v>
      </c>
      <c r="Q1558" t="s">
        <v>66</v>
      </c>
      <c r="R1558" t="s">
        <v>3508</v>
      </c>
      <c r="S1558" t="s">
        <v>3417</v>
      </c>
      <c r="T1558">
        <v>1903831</v>
      </c>
      <c r="U1558">
        <v>1905115</v>
      </c>
      <c r="V1558" t="s">
        <v>1468</v>
      </c>
      <c r="W1558" t="s">
        <v>503</v>
      </c>
      <c r="X1558">
        <v>37</v>
      </c>
      <c r="Y1558">
        <v>6</v>
      </c>
      <c r="Z1558" t="s">
        <v>13</v>
      </c>
      <c r="AA1558" t="s">
        <v>21</v>
      </c>
      <c r="AB1558" t="s">
        <v>2255</v>
      </c>
      <c r="AC1558">
        <v>37</v>
      </c>
      <c r="AD1558" t="s">
        <v>2256</v>
      </c>
    </row>
    <row r="1559" spans="1:30">
      <c r="A1559" t="s">
        <v>3418</v>
      </c>
      <c r="B1559" t="s">
        <v>3509</v>
      </c>
      <c r="C1559">
        <v>84.2</v>
      </c>
      <c r="D1559">
        <v>1800</v>
      </c>
      <c r="E1559">
        <v>278</v>
      </c>
      <c r="F1559">
        <v>3</v>
      </c>
      <c r="G1559">
        <v>1</v>
      </c>
      <c r="H1559">
        <v>1800</v>
      </c>
      <c r="I1559">
        <v>1</v>
      </c>
      <c r="J1559">
        <v>1794</v>
      </c>
      <c r="K1559">
        <v>0</v>
      </c>
      <c r="L1559">
        <v>3008</v>
      </c>
      <c r="M1559">
        <v>100</v>
      </c>
      <c r="N1559">
        <v>1800</v>
      </c>
      <c r="O1559">
        <v>1794</v>
      </c>
      <c r="P1559" t="s">
        <v>155</v>
      </c>
      <c r="Q1559" t="s">
        <v>66</v>
      </c>
      <c r="R1559" t="s">
        <v>3510</v>
      </c>
      <c r="S1559" t="s">
        <v>3421</v>
      </c>
      <c r="T1559">
        <v>1905774</v>
      </c>
      <c r="U1559">
        <v>1911352</v>
      </c>
      <c r="V1559" t="s">
        <v>1468</v>
      </c>
      <c r="W1559" t="s">
        <v>503</v>
      </c>
      <c r="X1559">
        <v>37</v>
      </c>
      <c r="Y1559">
        <v>6</v>
      </c>
      <c r="Z1559" t="s">
        <v>13</v>
      </c>
      <c r="AA1559" t="s">
        <v>21</v>
      </c>
      <c r="AB1559" t="s">
        <v>2255</v>
      </c>
      <c r="AC1559">
        <v>37</v>
      </c>
      <c r="AD1559" t="s">
        <v>2256</v>
      </c>
    </row>
    <row r="1560" spans="1:30">
      <c r="A1560" t="s">
        <v>3422</v>
      </c>
      <c r="B1560" t="s">
        <v>3511</v>
      </c>
      <c r="C1560">
        <v>83.3</v>
      </c>
      <c r="D1560">
        <v>455</v>
      </c>
      <c r="E1560">
        <v>73</v>
      </c>
      <c r="F1560">
        <v>3</v>
      </c>
      <c r="G1560">
        <v>1</v>
      </c>
      <c r="H1560">
        <v>453</v>
      </c>
      <c r="I1560">
        <v>1</v>
      </c>
      <c r="J1560">
        <v>454</v>
      </c>
      <c r="K1560" s="10">
        <v>1.7300000000000001E-288</v>
      </c>
      <c r="L1560">
        <v>784</v>
      </c>
      <c r="M1560">
        <v>100</v>
      </c>
      <c r="N1560">
        <v>453</v>
      </c>
      <c r="O1560">
        <v>454</v>
      </c>
      <c r="P1560" t="s">
        <v>155</v>
      </c>
      <c r="Q1560" t="s">
        <v>66</v>
      </c>
      <c r="R1560" t="s">
        <v>3512</v>
      </c>
      <c r="S1560" t="s">
        <v>3425</v>
      </c>
      <c r="T1560">
        <v>1911723</v>
      </c>
      <c r="U1560">
        <v>1913191</v>
      </c>
      <c r="V1560" t="s">
        <v>1468</v>
      </c>
      <c r="W1560" t="s">
        <v>502</v>
      </c>
      <c r="X1560">
        <v>37</v>
      </c>
      <c r="Y1560">
        <v>6</v>
      </c>
      <c r="Z1560" t="s">
        <v>13</v>
      </c>
      <c r="AA1560" t="s">
        <v>21</v>
      </c>
      <c r="AB1560" t="s">
        <v>2255</v>
      </c>
      <c r="AC1560">
        <v>37</v>
      </c>
      <c r="AD1560" t="s">
        <v>2256</v>
      </c>
    </row>
    <row r="1561" spans="1:30">
      <c r="A1561" t="s">
        <v>3406</v>
      </c>
      <c r="B1561" t="s">
        <v>3513</v>
      </c>
      <c r="C1561">
        <v>82.8</v>
      </c>
      <c r="D1561">
        <v>314</v>
      </c>
      <c r="E1561">
        <v>54</v>
      </c>
      <c r="F1561">
        <v>0</v>
      </c>
      <c r="G1561">
        <v>1</v>
      </c>
      <c r="H1561">
        <v>314</v>
      </c>
      <c r="I1561">
        <v>1</v>
      </c>
      <c r="J1561">
        <v>314</v>
      </c>
      <c r="K1561" s="10">
        <v>1.5600000000000001E-195</v>
      </c>
      <c r="L1561">
        <v>538</v>
      </c>
      <c r="M1561">
        <v>99.1</v>
      </c>
      <c r="N1561">
        <v>317</v>
      </c>
      <c r="O1561">
        <v>328</v>
      </c>
      <c r="P1561" t="s">
        <v>156</v>
      </c>
      <c r="Q1561" t="s">
        <v>66</v>
      </c>
      <c r="R1561" t="s">
        <v>3514</v>
      </c>
      <c r="S1561" t="s">
        <v>3409</v>
      </c>
      <c r="T1561">
        <v>109968</v>
      </c>
      <c r="U1561">
        <v>111002</v>
      </c>
      <c r="V1561" t="s">
        <v>509</v>
      </c>
      <c r="W1561" t="s">
        <v>502</v>
      </c>
      <c r="X1561">
        <v>37</v>
      </c>
      <c r="Y1561">
        <v>6</v>
      </c>
      <c r="Z1561" t="s">
        <v>13</v>
      </c>
      <c r="AA1561" t="s">
        <v>21</v>
      </c>
      <c r="AB1561" t="s">
        <v>2255</v>
      </c>
      <c r="AC1561">
        <v>37</v>
      </c>
      <c r="AD1561" t="s">
        <v>2256</v>
      </c>
    </row>
    <row r="1562" spans="1:30">
      <c r="A1562" t="s">
        <v>3410</v>
      </c>
      <c r="B1562" t="s">
        <v>3515</v>
      </c>
      <c r="C1562">
        <v>62.2</v>
      </c>
      <c r="D1562">
        <v>784</v>
      </c>
      <c r="E1562">
        <v>253</v>
      </c>
      <c r="F1562">
        <v>9</v>
      </c>
      <c r="G1562">
        <v>1</v>
      </c>
      <c r="H1562">
        <v>751</v>
      </c>
      <c r="I1562">
        <v>1</v>
      </c>
      <c r="J1562">
        <v>774</v>
      </c>
      <c r="K1562" s="10" t="s">
        <v>3516</v>
      </c>
      <c r="L1562">
        <v>890</v>
      </c>
      <c r="M1562">
        <v>98.4</v>
      </c>
      <c r="N1562">
        <v>763</v>
      </c>
      <c r="O1562">
        <v>783</v>
      </c>
      <c r="P1562" t="s">
        <v>156</v>
      </c>
      <c r="Q1562" t="s">
        <v>66</v>
      </c>
      <c r="R1562" t="s">
        <v>3517</v>
      </c>
      <c r="S1562" t="s">
        <v>3413</v>
      </c>
      <c r="T1562">
        <v>106886</v>
      </c>
      <c r="U1562">
        <v>109355</v>
      </c>
      <c r="V1562" t="s">
        <v>509</v>
      </c>
      <c r="W1562" t="s">
        <v>502</v>
      </c>
      <c r="X1562">
        <v>37</v>
      </c>
      <c r="Y1562">
        <v>6</v>
      </c>
      <c r="Z1562" t="s">
        <v>13</v>
      </c>
      <c r="AA1562" t="s">
        <v>21</v>
      </c>
      <c r="AB1562" t="s">
        <v>2255</v>
      </c>
      <c r="AC1562">
        <v>37</v>
      </c>
      <c r="AD1562" t="s">
        <v>2256</v>
      </c>
    </row>
    <row r="1563" spans="1:30">
      <c r="A1563" t="s">
        <v>3414</v>
      </c>
      <c r="B1563" t="s">
        <v>3518</v>
      </c>
      <c r="C1563">
        <v>76.7</v>
      </c>
      <c r="D1563">
        <v>403</v>
      </c>
      <c r="E1563">
        <v>92</v>
      </c>
      <c r="F1563">
        <v>1</v>
      </c>
      <c r="G1563">
        <v>9</v>
      </c>
      <c r="H1563">
        <v>409</v>
      </c>
      <c r="I1563">
        <v>4</v>
      </c>
      <c r="J1563">
        <v>406</v>
      </c>
      <c r="K1563" s="10">
        <v>5.2299999999999998E-235</v>
      </c>
      <c r="L1563">
        <v>645</v>
      </c>
      <c r="M1563">
        <v>95.9</v>
      </c>
      <c r="N1563">
        <v>418</v>
      </c>
      <c r="O1563">
        <v>408</v>
      </c>
      <c r="P1563" t="s">
        <v>156</v>
      </c>
      <c r="Q1563" t="s">
        <v>66</v>
      </c>
      <c r="R1563" t="s">
        <v>3519</v>
      </c>
      <c r="S1563" t="s">
        <v>3417</v>
      </c>
      <c r="T1563">
        <v>103711</v>
      </c>
      <c r="U1563">
        <v>104989</v>
      </c>
      <c r="V1563" t="s">
        <v>509</v>
      </c>
      <c r="W1563" t="s">
        <v>502</v>
      </c>
      <c r="X1563">
        <v>37</v>
      </c>
      <c r="Y1563">
        <v>6</v>
      </c>
      <c r="Z1563" t="s">
        <v>13</v>
      </c>
      <c r="AA1563" t="s">
        <v>21</v>
      </c>
      <c r="AB1563" t="s">
        <v>2255</v>
      </c>
      <c r="AC1563">
        <v>37</v>
      </c>
      <c r="AD1563" t="s">
        <v>2256</v>
      </c>
    </row>
    <row r="1564" spans="1:30">
      <c r="A1564" t="s">
        <v>3418</v>
      </c>
      <c r="B1564" t="s">
        <v>3520</v>
      </c>
      <c r="C1564">
        <v>84.3</v>
      </c>
      <c r="D1564">
        <v>1800</v>
      </c>
      <c r="E1564">
        <v>276</v>
      </c>
      <c r="F1564">
        <v>3</v>
      </c>
      <c r="G1564">
        <v>1</v>
      </c>
      <c r="H1564">
        <v>1800</v>
      </c>
      <c r="I1564">
        <v>1</v>
      </c>
      <c r="J1564">
        <v>1794</v>
      </c>
      <c r="K1564">
        <v>0</v>
      </c>
      <c r="L1564">
        <v>3017</v>
      </c>
      <c r="M1564">
        <v>100</v>
      </c>
      <c r="N1564">
        <v>1800</v>
      </c>
      <c r="O1564">
        <v>1794</v>
      </c>
      <c r="P1564" t="s">
        <v>156</v>
      </c>
      <c r="Q1564" t="s">
        <v>66</v>
      </c>
      <c r="R1564" t="s">
        <v>3521</v>
      </c>
      <c r="S1564" t="s">
        <v>3421</v>
      </c>
      <c r="T1564">
        <v>97468</v>
      </c>
      <c r="U1564">
        <v>103046</v>
      </c>
      <c r="V1564" t="s">
        <v>509</v>
      </c>
      <c r="W1564" t="s">
        <v>502</v>
      </c>
      <c r="X1564">
        <v>37</v>
      </c>
      <c r="Y1564">
        <v>6</v>
      </c>
      <c r="Z1564" t="s">
        <v>13</v>
      </c>
      <c r="AA1564" t="s">
        <v>21</v>
      </c>
      <c r="AB1564" t="s">
        <v>2255</v>
      </c>
      <c r="AC1564">
        <v>37</v>
      </c>
      <c r="AD1564" t="s">
        <v>2256</v>
      </c>
    </row>
    <row r="1565" spans="1:30">
      <c r="A1565" t="s">
        <v>3422</v>
      </c>
      <c r="B1565" t="s">
        <v>3522</v>
      </c>
      <c r="C1565">
        <v>83.1</v>
      </c>
      <c r="D1565">
        <v>455</v>
      </c>
      <c r="E1565">
        <v>74</v>
      </c>
      <c r="F1565">
        <v>3</v>
      </c>
      <c r="G1565">
        <v>1</v>
      </c>
      <c r="H1565">
        <v>453</v>
      </c>
      <c r="I1565">
        <v>1</v>
      </c>
      <c r="J1565">
        <v>454</v>
      </c>
      <c r="K1565" s="10">
        <v>7.1000000000000004E-288</v>
      </c>
      <c r="L1565">
        <v>783</v>
      </c>
      <c r="M1565">
        <v>100</v>
      </c>
      <c r="N1565">
        <v>453</v>
      </c>
      <c r="O1565">
        <v>454</v>
      </c>
      <c r="P1565" t="s">
        <v>156</v>
      </c>
      <c r="Q1565" t="s">
        <v>66</v>
      </c>
      <c r="R1565" t="s">
        <v>3523</v>
      </c>
      <c r="S1565" t="s">
        <v>3425</v>
      </c>
      <c r="T1565">
        <v>95629</v>
      </c>
      <c r="U1565">
        <v>96993</v>
      </c>
      <c r="V1565" t="s">
        <v>509</v>
      </c>
      <c r="W1565" t="s">
        <v>503</v>
      </c>
      <c r="X1565">
        <v>37</v>
      </c>
      <c r="Y1565">
        <v>6</v>
      </c>
      <c r="Z1565" t="s">
        <v>13</v>
      </c>
      <c r="AA1565" t="s">
        <v>21</v>
      </c>
      <c r="AB1565" t="s">
        <v>2255</v>
      </c>
      <c r="AC1565">
        <v>37</v>
      </c>
      <c r="AD1565" t="s">
        <v>2256</v>
      </c>
    </row>
    <row r="1566" spans="1:30">
      <c r="A1566" t="s">
        <v>3406</v>
      </c>
      <c r="B1566" t="s">
        <v>3524</v>
      </c>
      <c r="C1566">
        <v>82.8</v>
      </c>
      <c r="D1566">
        <v>314</v>
      </c>
      <c r="E1566">
        <v>54</v>
      </c>
      <c r="F1566">
        <v>0</v>
      </c>
      <c r="G1566">
        <v>1</v>
      </c>
      <c r="H1566">
        <v>314</v>
      </c>
      <c r="I1566">
        <v>1</v>
      </c>
      <c r="J1566">
        <v>314</v>
      </c>
      <c r="K1566" s="10">
        <v>1.5699999999999999E-195</v>
      </c>
      <c r="L1566">
        <v>538</v>
      </c>
      <c r="M1566">
        <v>99.1</v>
      </c>
      <c r="N1566">
        <v>317</v>
      </c>
      <c r="O1566">
        <v>328</v>
      </c>
      <c r="P1566" t="s">
        <v>157</v>
      </c>
      <c r="Q1566" t="s">
        <v>66</v>
      </c>
      <c r="R1566" t="s">
        <v>3525</v>
      </c>
      <c r="S1566" t="s">
        <v>3409</v>
      </c>
      <c r="T1566">
        <v>4360591</v>
      </c>
      <c r="U1566">
        <v>4361625</v>
      </c>
      <c r="V1566" t="s">
        <v>509</v>
      </c>
      <c r="W1566" t="s">
        <v>503</v>
      </c>
      <c r="X1566">
        <v>37</v>
      </c>
      <c r="Y1566">
        <v>6</v>
      </c>
      <c r="Z1566" t="s">
        <v>13</v>
      </c>
      <c r="AA1566" t="s">
        <v>21</v>
      </c>
      <c r="AB1566" t="s">
        <v>2255</v>
      </c>
      <c r="AC1566">
        <v>37</v>
      </c>
      <c r="AD1566" t="s">
        <v>2256</v>
      </c>
    </row>
    <row r="1567" spans="1:30">
      <c r="A1567" t="s">
        <v>3410</v>
      </c>
      <c r="B1567" t="s">
        <v>3526</v>
      </c>
      <c r="C1567">
        <v>62.2</v>
      </c>
      <c r="D1567">
        <v>784</v>
      </c>
      <c r="E1567">
        <v>253</v>
      </c>
      <c r="F1567">
        <v>9</v>
      </c>
      <c r="G1567">
        <v>1</v>
      </c>
      <c r="H1567">
        <v>751</v>
      </c>
      <c r="I1567">
        <v>1</v>
      </c>
      <c r="J1567">
        <v>774</v>
      </c>
      <c r="K1567" s="10" t="s">
        <v>3527</v>
      </c>
      <c r="L1567">
        <v>890</v>
      </c>
      <c r="M1567">
        <v>98.4</v>
      </c>
      <c r="N1567">
        <v>763</v>
      </c>
      <c r="O1567">
        <v>783</v>
      </c>
      <c r="P1567" t="s">
        <v>157</v>
      </c>
      <c r="Q1567" t="s">
        <v>66</v>
      </c>
      <c r="R1567" t="s">
        <v>3528</v>
      </c>
      <c r="S1567" t="s">
        <v>3413</v>
      </c>
      <c r="T1567">
        <v>4362238</v>
      </c>
      <c r="U1567">
        <v>4364707</v>
      </c>
      <c r="V1567" t="s">
        <v>509</v>
      </c>
      <c r="W1567" t="s">
        <v>503</v>
      </c>
      <c r="X1567">
        <v>37</v>
      </c>
      <c r="Y1567">
        <v>6</v>
      </c>
      <c r="Z1567" t="s">
        <v>13</v>
      </c>
      <c r="AA1567" t="s">
        <v>21</v>
      </c>
      <c r="AB1567" t="s">
        <v>2255</v>
      </c>
      <c r="AC1567">
        <v>37</v>
      </c>
      <c r="AD1567" t="s">
        <v>2256</v>
      </c>
    </row>
    <row r="1568" spans="1:30">
      <c r="A1568" t="s">
        <v>3414</v>
      </c>
      <c r="B1568" t="s">
        <v>3529</v>
      </c>
      <c r="C1568">
        <v>76.7</v>
      </c>
      <c r="D1568">
        <v>403</v>
      </c>
      <c r="E1568">
        <v>92</v>
      </c>
      <c r="F1568">
        <v>1</v>
      </c>
      <c r="G1568">
        <v>9</v>
      </c>
      <c r="H1568">
        <v>409</v>
      </c>
      <c r="I1568">
        <v>4</v>
      </c>
      <c r="J1568">
        <v>406</v>
      </c>
      <c r="K1568" s="10">
        <v>5.2699999999999998E-235</v>
      </c>
      <c r="L1568">
        <v>645</v>
      </c>
      <c r="M1568">
        <v>95.9</v>
      </c>
      <c r="N1568">
        <v>418</v>
      </c>
      <c r="O1568">
        <v>408</v>
      </c>
      <c r="P1568" t="s">
        <v>157</v>
      </c>
      <c r="Q1568" t="s">
        <v>66</v>
      </c>
      <c r="R1568" t="s">
        <v>3530</v>
      </c>
      <c r="S1568" t="s">
        <v>3417</v>
      </c>
      <c r="T1568">
        <v>4366604</v>
      </c>
      <c r="U1568">
        <v>4367882</v>
      </c>
      <c r="V1568" t="s">
        <v>509</v>
      </c>
      <c r="W1568" t="s">
        <v>503</v>
      </c>
      <c r="X1568">
        <v>37</v>
      </c>
      <c r="Y1568">
        <v>6</v>
      </c>
      <c r="Z1568" t="s">
        <v>13</v>
      </c>
      <c r="AA1568" t="s">
        <v>21</v>
      </c>
      <c r="AB1568" t="s">
        <v>2255</v>
      </c>
      <c r="AC1568">
        <v>37</v>
      </c>
      <c r="AD1568" t="s">
        <v>2256</v>
      </c>
    </row>
    <row r="1569" spans="1:30">
      <c r="A1569" t="s">
        <v>3418</v>
      </c>
      <c r="B1569" t="s">
        <v>3531</v>
      </c>
      <c r="C1569">
        <v>84.3</v>
      </c>
      <c r="D1569">
        <v>1800</v>
      </c>
      <c r="E1569">
        <v>276</v>
      </c>
      <c r="F1569">
        <v>3</v>
      </c>
      <c r="G1569">
        <v>1</v>
      </c>
      <c r="H1569">
        <v>1800</v>
      </c>
      <c r="I1569">
        <v>1</v>
      </c>
      <c r="J1569">
        <v>1794</v>
      </c>
      <c r="K1569">
        <v>0</v>
      </c>
      <c r="L1569">
        <v>3017</v>
      </c>
      <c r="M1569">
        <v>100</v>
      </c>
      <c r="N1569">
        <v>1800</v>
      </c>
      <c r="O1569">
        <v>1794</v>
      </c>
      <c r="P1569" t="s">
        <v>157</v>
      </c>
      <c r="Q1569" t="s">
        <v>66</v>
      </c>
      <c r="R1569" t="s">
        <v>3532</v>
      </c>
      <c r="S1569" t="s">
        <v>3421</v>
      </c>
      <c r="T1569">
        <v>4368547</v>
      </c>
      <c r="U1569">
        <v>4374125</v>
      </c>
      <c r="V1569" t="s">
        <v>509</v>
      </c>
      <c r="W1569" t="s">
        <v>503</v>
      </c>
      <c r="X1569">
        <v>37</v>
      </c>
      <c r="Y1569">
        <v>6</v>
      </c>
      <c r="Z1569" t="s">
        <v>13</v>
      </c>
      <c r="AA1569" t="s">
        <v>21</v>
      </c>
      <c r="AB1569" t="s">
        <v>2255</v>
      </c>
      <c r="AC1569">
        <v>37</v>
      </c>
      <c r="AD1569" t="s">
        <v>2256</v>
      </c>
    </row>
    <row r="1570" spans="1:30">
      <c r="A1570" t="s">
        <v>3422</v>
      </c>
      <c r="B1570" t="s">
        <v>3533</v>
      </c>
      <c r="C1570">
        <v>83.1</v>
      </c>
      <c r="D1570">
        <v>455</v>
      </c>
      <c r="E1570">
        <v>74</v>
      </c>
      <c r="F1570">
        <v>3</v>
      </c>
      <c r="G1570">
        <v>1</v>
      </c>
      <c r="H1570">
        <v>453</v>
      </c>
      <c r="I1570">
        <v>1</v>
      </c>
      <c r="J1570">
        <v>454</v>
      </c>
      <c r="K1570" s="10">
        <v>7.1599999999999995E-288</v>
      </c>
      <c r="L1570">
        <v>783</v>
      </c>
      <c r="M1570">
        <v>100</v>
      </c>
      <c r="N1570">
        <v>453</v>
      </c>
      <c r="O1570">
        <v>454</v>
      </c>
      <c r="P1570" t="s">
        <v>157</v>
      </c>
      <c r="Q1570" t="s">
        <v>66</v>
      </c>
      <c r="R1570" t="s">
        <v>3534</v>
      </c>
      <c r="S1570" t="s">
        <v>3425</v>
      </c>
      <c r="T1570">
        <v>4374600</v>
      </c>
      <c r="U1570">
        <v>4375964</v>
      </c>
      <c r="V1570" t="s">
        <v>509</v>
      </c>
      <c r="W1570" t="s">
        <v>502</v>
      </c>
      <c r="X1570">
        <v>37</v>
      </c>
      <c r="Y1570">
        <v>6</v>
      </c>
      <c r="Z1570" t="s">
        <v>13</v>
      </c>
      <c r="AA1570" t="s">
        <v>21</v>
      </c>
      <c r="AB1570" t="s">
        <v>2255</v>
      </c>
      <c r="AC1570">
        <v>37</v>
      </c>
      <c r="AD1570" t="s">
        <v>2256</v>
      </c>
    </row>
    <row r="1571" spans="1:30">
      <c r="A1571" t="s">
        <v>3406</v>
      </c>
      <c r="B1571" t="s">
        <v>3535</v>
      </c>
      <c r="C1571">
        <v>82.8</v>
      </c>
      <c r="D1571">
        <v>314</v>
      </c>
      <c r="E1571">
        <v>54</v>
      </c>
      <c r="F1571">
        <v>0</v>
      </c>
      <c r="G1571">
        <v>1</v>
      </c>
      <c r="H1571">
        <v>314</v>
      </c>
      <c r="I1571">
        <v>1</v>
      </c>
      <c r="J1571">
        <v>314</v>
      </c>
      <c r="K1571" s="10">
        <v>1.5600000000000001E-195</v>
      </c>
      <c r="L1571">
        <v>538</v>
      </c>
      <c r="M1571">
        <v>99.1</v>
      </c>
      <c r="N1571">
        <v>317</v>
      </c>
      <c r="O1571">
        <v>328</v>
      </c>
      <c r="P1571" t="s">
        <v>158</v>
      </c>
      <c r="Q1571" t="s">
        <v>66</v>
      </c>
      <c r="R1571" t="s">
        <v>3536</v>
      </c>
      <c r="S1571" t="s">
        <v>3409</v>
      </c>
      <c r="T1571">
        <v>53599</v>
      </c>
      <c r="U1571">
        <v>54633</v>
      </c>
      <c r="V1571" t="s">
        <v>507</v>
      </c>
      <c r="W1571" t="s">
        <v>503</v>
      </c>
      <c r="X1571">
        <v>37</v>
      </c>
      <c r="Y1571">
        <v>6</v>
      </c>
      <c r="Z1571" t="s">
        <v>13</v>
      </c>
      <c r="AA1571" t="s">
        <v>21</v>
      </c>
      <c r="AB1571" t="s">
        <v>2255</v>
      </c>
      <c r="AC1571">
        <v>37</v>
      </c>
      <c r="AD1571" t="s">
        <v>2256</v>
      </c>
    </row>
    <row r="1572" spans="1:30">
      <c r="A1572" t="s">
        <v>3410</v>
      </c>
      <c r="B1572" t="s">
        <v>3537</v>
      </c>
      <c r="C1572">
        <v>61</v>
      </c>
      <c r="D1572">
        <v>800</v>
      </c>
      <c r="E1572">
        <v>253</v>
      </c>
      <c r="F1572">
        <v>10</v>
      </c>
      <c r="G1572">
        <v>1</v>
      </c>
      <c r="H1572">
        <v>751</v>
      </c>
      <c r="I1572">
        <v>1</v>
      </c>
      <c r="J1572">
        <v>790</v>
      </c>
      <c r="K1572" s="10" t="s">
        <v>3538</v>
      </c>
      <c r="L1572">
        <v>880</v>
      </c>
      <c r="M1572">
        <v>98.4</v>
      </c>
      <c r="N1572">
        <v>763</v>
      </c>
      <c r="O1572">
        <v>799</v>
      </c>
      <c r="P1572" t="s">
        <v>158</v>
      </c>
      <c r="Q1572" t="s">
        <v>66</v>
      </c>
      <c r="R1572" t="s">
        <v>3539</v>
      </c>
      <c r="S1572" t="s">
        <v>3413</v>
      </c>
      <c r="T1572">
        <v>55246</v>
      </c>
      <c r="U1572">
        <v>57715</v>
      </c>
      <c r="V1572" t="s">
        <v>507</v>
      </c>
      <c r="W1572" t="s">
        <v>503</v>
      </c>
      <c r="X1572">
        <v>37</v>
      </c>
      <c r="Y1572">
        <v>6</v>
      </c>
      <c r="Z1572" t="s">
        <v>13</v>
      </c>
      <c r="AA1572" t="s">
        <v>21</v>
      </c>
      <c r="AB1572" t="s">
        <v>2255</v>
      </c>
      <c r="AC1572">
        <v>37</v>
      </c>
      <c r="AD1572" t="s">
        <v>2256</v>
      </c>
    </row>
    <row r="1573" spans="1:30">
      <c r="A1573" t="s">
        <v>3414</v>
      </c>
      <c r="B1573" t="s">
        <v>3540</v>
      </c>
      <c r="C1573">
        <v>76.7</v>
      </c>
      <c r="D1573">
        <v>403</v>
      </c>
      <c r="E1573">
        <v>92</v>
      </c>
      <c r="F1573">
        <v>1</v>
      </c>
      <c r="G1573">
        <v>9</v>
      </c>
      <c r="H1573">
        <v>409</v>
      </c>
      <c r="I1573">
        <v>4</v>
      </c>
      <c r="J1573">
        <v>406</v>
      </c>
      <c r="K1573" s="10">
        <v>5.2200000000000001E-235</v>
      </c>
      <c r="L1573">
        <v>645</v>
      </c>
      <c r="M1573">
        <v>95.9</v>
      </c>
      <c r="N1573">
        <v>418</v>
      </c>
      <c r="O1573">
        <v>408</v>
      </c>
      <c r="P1573" t="s">
        <v>158</v>
      </c>
      <c r="Q1573" t="s">
        <v>66</v>
      </c>
      <c r="R1573" t="s">
        <v>3541</v>
      </c>
      <c r="S1573" t="s">
        <v>3417</v>
      </c>
      <c r="T1573">
        <v>59612</v>
      </c>
      <c r="U1573">
        <v>60890</v>
      </c>
      <c r="V1573" t="s">
        <v>507</v>
      </c>
      <c r="W1573" t="s">
        <v>503</v>
      </c>
      <c r="X1573">
        <v>37</v>
      </c>
      <c r="Y1573">
        <v>6</v>
      </c>
      <c r="Z1573" t="s">
        <v>13</v>
      </c>
      <c r="AA1573" t="s">
        <v>21</v>
      </c>
      <c r="AB1573" t="s">
        <v>2255</v>
      </c>
      <c r="AC1573">
        <v>37</v>
      </c>
      <c r="AD1573" t="s">
        <v>2256</v>
      </c>
    </row>
    <row r="1574" spans="1:30">
      <c r="A1574" t="s">
        <v>3418</v>
      </c>
      <c r="B1574" t="s">
        <v>3542</v>
      </c>
      <c r="C1574">
        <v>84.3</v>
      </c>
      <c r="D1574">
        <v>1800</v>
      </c>
      <c r="E1574">
        <v>276</v>
      </c>
      <c r="F1574">
        <v>3</v>
      </c>
      <c r="G1574">
        <v>1</v>
      </c>
      <c r="H1574">
        <v>1800</v>
      </c>
      <c r="I1574">
        <v>1</v>
      </c>
      <c r="J1574">
        <v>1794</v>
      </c>
      <c r="K1574">
        <v>0</v>
      </c>
      <c r="L1574">
        <v>3017</v>
      </c>
      <c r="M1574">
        <v>100</v>
      </c>
      <c r="N1574">
        <v>1800</v>
      </c>
      <c r="O1574">
        <v>1794</v>
      </c>
      <c r="P1574" t="s">
        <v>158</v>
      </c>
      <c r="Q1574" t="s">
        <v>66</v>
      </c>
      <c r="R1574" t="s">
        <v>3543</v>
      </c>
      <c r="S1574" t="s">
        <v>3421</v>
      </c>
      <c r="T1574">
        <v>61555</v>
      </c>
      <c r="U1574">
        <v>67133</v>
      </c>
      <c r="V1574" t="s">
        <v>507</v>
      </c>
      <c r="W1574" t="s">
        <v>503</v>
      </c>
      <c r="X1574">
        <v>37</v>
      </c>
      <c r="Y1574">
        <v>6</v>
      </c>
      <c r="Z1574" t="s">
        <v>13</v>
      </c>
      <c r="AA1574" t="s">
        <v>21</v>
      </c>
      <c r="AB1574" t="s">
        <v>2255</v>
      </c>
      <c r="AC1574">
        <v>37</v>
      </c>
      <c r="AD1574" t="s">
        <v>2256</v>
      </c>
    </row>
    <row r="1575" spans="1:30">
      <c r="A1575" t="s">
        <v>3422</v>
      </c>
      <c r="B1575" t="s">
        <v>3544</v>
      </c>
      <c r="C1575">
        <v>83.1</v>
      </c>
      <c r="D1575">
        <v>455</v>
      </c>
      <c r="E1575">
        <v>74</v>
      </c>
      <c r="F1575">
        <v>3</v>
      </c>
      <c r="G1575">
        <v>1</v>
      </c>
      <c r="H1575">
        <v>453</v>
      </c>
      <c r="I1575">
        <v>1</v>
      </c>
      <c r="J1575">
        <v>454</v>
      </c>
      <c r="K1575" s="10">
        <v>7.0900000000000006E-288</v>
      </c>
      <c r="L1575">
        <v>783</v>
      </c>
      <c r="M1575">
        <v>100</v>
      </c>
      <c r="N1575">
        <v>453</v>
      </c>
      <c r="O1575">
        <v>454</v>
      </c>
      <c r="P1575" t="s">
        <v>158</v>
      </c>
      <c r="Q1575" t="s">
        <v>66</v>
      </c>
      <c r="R1575" t="s">
        <v>3545</v>
      </c>
      <c r="S1575" t="s">
        <v>3425</v>
      </c>
      <c r="T1575">
        <v>67608</v>
      </c>
      <c r="U1575">
        <v>68972</v>
      </c>
      <c r="V1575" t="s">
        <v>507</v>
      </c>
      <c r="W1575" t="s">
        <v>502</v>
      </c>
      <c r="X1575">
        <v>37</v>
      </c>
      <c r="Y1575">
        <v>6</v>
      </c>
      <c r="Z1575" t="s">
        <v>13</v>
      </c>
      <c r="AA1575" t="s">
        <v>21</v>
      </c>
      <c r="AB1575" t="s">
        <v>2255</v>
      </c>
      <c r="AC1575">
        <v>37</v>
      </c>
      <c r="AD1575" t="s">
        <v>2256</v>
      </c>
    </row>
    <row r="1576" spans="1:30">
      <c r="A1576" t="s">
        <v>3406</v>
      </c>
      <c r="B1576" t="s">
        <v>3546</v>
      </c>
      <c r="C1576">
        <v>82.8</v>
      </c>
      <c r="D1576">
        <v>314</v>
      </c>
      <c r="E1576">
        <v>54</v>
      </c>
      <c r="F1576">
        <v>0</v>
      </c>
      <c r="G1576">
        <v>1</v>
      </c>
      <c r="H1576">
        <v>314</v>
      </c>
      <c r="I1576">
        <v>1</v>
      </c>
      <c r="J1576">
        <v>314</v>
      </c>
      <c r="K1576" s="10">
        <v>1.5699999999999999E-195</v>
      </c>
      <c r="L1576">
        <v>538</v>
      </c>
      <c r="M1576">
        <v>99.1</v>
      </c>
      <c r="N1576">
        <v>317</v>
      </c>
      <c r="O1576">
        <v>328</v>
      </c>
      <c r="P1576" t="s">
        <v>159</v>
      </c>
      <c r="Q1576" t="s">
        <v>66</v>
      </c>
      <c r="R1576" t="s">
        <v>3547</v>
      </c>
      <c r="S1576" t="s">
        <v>3409</v>
      </c>
      <c r="T1576">
        <v>113545</v>
      </c>
      <c r="U1576">
        <v>115004</v>
      </c>
      <c r="V1576" t="s">
        <v>509</v>
      </c>
      <c r="W1576" t="s">
        <v>502</v>
      </c>
      <c r="X1576">
        <v>37</v>
      </c>
      <c r="Y1576">
        <v>6</v>
      </c>
      <c r="Z1576" t="s">
        <v>13</v>
      </c>
      <c r="AA1576" t="s">
        <v>21</v>
      </c>
      <c r="AB1576" t="s">
        <v>2255</v>
      </c>
      <c r="AC1576">
        <v>37</v>
      </c>
      <c r="AD1576" t="s">
        <v>2256</v>
      </c>
    </row>
    <row r="1577" spans="1:30">
      <c r="A1577" t="s">
        <v>3410</v>
      </c>
      <c r="B1577" t="s">
        <v>3548</v>
      </c>
      <c r="C1577">
        <v>64.3</v>
      </c>
      <c r="D1577">
        <v>761</v>
      </c>
      <c r="E1577">
        <v>251</v>
      </c>
      <c r="F1577">
        <v>9</v>
      </c>
      <c r="G1577">
        <v>1</v>
      </c>
      <c r="H1577">
        <v>751</v>
      </c>
      <c r="I1577">
        <v>1</v>
      </c>
      <c r="J1577">
        <v>750</v>
      </c>
      <c r="K1577">
        <v>0</v>
      </c>
      <c r="L1577">
        <v>903</v>
      </c>
      <c r="M1577">
        <v>98.4</v>
      </c>
      <c r="N1577">
        <v>763</v>
      </c>
      <c r="O1577">
        <v>759</v>
      </c>
      <c r="P1577" t="s">
        <v>159</v>
      </c>
      <c r="Q1577" t="s">
        <v>66</v>
      </c>
      <c r="R1577" t="s">
        <v>3549</v>
      </c>
      <c r="S1577" t="s">
        <v>3413</v>
      </c>
      <c r="T1577">
        <v>110466</v>
      </c>
      <c r="U1577">
        <v>113337</v>
      </c>
      <c r="V1577" t="s">
        <v>509</v>
      </c>
      <c r="W1577" t="s">
        <v>502</v>
      </c>
      <c r="X1577">
        <v>37</v>
      </c>
      <c r="Y1577">
        <v>6</v>
      </c>
      <c r="Z1577" t="s">
        <v>13</v>
      </c>
      <c r="AA1577" t="s">
        <v>21</v>
      </c>
      <c r="AB1577" t="s">
        <v>2255</v>
      </c>
      <c r="AC1577">
        <v>37</v>
      </c>
      <c r="AD1577" t="s">
        <v>2256</v>
      </c>
    </row>
    <row r="1578" spans="1:30">
      <c r="A1578" t="s">
        <v>3414</v>
      </c>
      <c r="B1578" t="s">
        <v>3550</v>
      </c>
      <c r="C1578">
        <v>76.7</v>
      </c>
      <c r="D1578">
        <v>403</v>
      </c>
      <c r="E1578">
        <v>92</v>
      </c>
      <c r="F1578">
        <v>1</v>
      </c>
      <c r="G1578">
        <v>9</v>
      </c>
      <c r="H1578">
        <v>409</v>
      </c>
      <c r="I1578">
        <v>4</v>
      </c>
      <c r="J1578">
        <v>406</v>
      </c>
      <c r="K1578" s="10">
        <v>5.2699999999999998E-235</v>
      </c>
      <c r="L1578">
        <v>645</v>
      </c>
      <c r="M1578">
        <v>95.9</v>
      </c>
      <c r="N1578">
        <v>418</v>
      </c>
      <c r="O1578">
        <v>408</v>
      </c>
      <c r="P1578" t="s">
        <v>159</v>
      </c>
      <c r="Q1578" t="s">
        <v>66</v>
      </c>
      <c r="R1578" t="s">
        <v>3551</v>
      </c>
      <c r="S1578" t="s">
        <v>3417</v>
      </c>
      <c r="T1578">
        <v>107146</v>
      </c>
      <c r="U1578">
        <v>108769</v>
      </c>
      <c r="V1578" t="s">
        <v>509</v>
      </c>
      <c r="W1578" t="s">
        <v>502</v>
      </c>
      <c r="X1578">
        <v>37</v>
      </c>
      <c r="Y1578">
        <v>6</v>
      </c>
      <c r="Z1578" t="s">
        <v>13</v>
      </c>
      <c r="AA1578" t="s">
        <v>21</v>
      </c>
      <c r="AB1578" t="s">
        <v>2255</v>
      </c>
      <c r="AC1578">
        <v>37</v>
      </c>
      <c r="AD1578" t="s">
        <v>2256</v>
      </c>
    </row>
    <row r="1579" spans="1:30">
      <c r="A1579" t="s">
        <v>3418</v>
      </c>
      <c r="B1579" t="s">
        <v>3552</v>
      </c>
      <c r="C1579">
        <v>84.3</v>
      </c>
      <c r="D1579">
        <v>1800</v>
      </c>
      <c r="E1579">
        <v>276</v>
      </c>
      <c r="F1579">
        <v>3</v>
      </c>
      <c r="G1579">
        <v>1</v>
      </c>
      <c r="H1579">
        <v>1800</v>
      </c>
      <c r="I1579">
        <v>1</v>
      </c>
      <c r="J1579">
        <v>1794</v>
      </c>
      <c r="K1579">
        <v>0</v>
      </c>
      <c r="L1579">
        <v>3017</v>
      </c>
      <c r="M1579">
        <v>100</v>
      </c>
      <c r="N1579">
        <v>1800</v>
      </c>
      <c r="O1579">
        <v>1794</v>
      </c>
      <c r="P1579" t="s">
        <v>159</v>
      </c>
      <c r="Q1579" t="s">
        <v>66</v>
      </c>
      <c r="R1579" t="s">
        <v>3553</v>
      </c>
      <c r="S1579" t="s">
        <v>3421</v>
      </c>
      <c r="T1579">
        <v>101248</v>
      </c>
      <c r="U1579">
        <v>106828</v>
      </c>
      <c r="V1579" t="s">
        <v>509</v>
      </c>
      <c r="W1579" t="s">
        <v>502</v>
      </c>
      <c r="X1579">
        <v>37</v>
      </c>
      <c r="Y1579">
        <v>6</v>
      </c>
      <c r="Z1579" t="s">
        <v>13</v>
      </c>
      <c r="AA1579" t="s">
        <v>21</v>
      </c>
      <c r="AB1579" t="s">
        <v>2255</v>
      </c>
      <c r="AC1579">
        <v>37</v>
      </c>
      <c r="AD1579" t="s">
        <v>2256</v>
      </c>
    </row>
    <row r="1580" spans="1:30">
      <c r="A1580" t="s">
        <v>3422</v>
      </c>
      <c r="B1580" t="s">
        <v>3554</v>
      </c>
      <c r="C1580">
        <v>83.1</v>
      </c>
      <c r="D1580">
        <v>455</v>
      </c>
      <c r="E1580">
        <v>74</v>
      </c>
      <c r="F1580">
        <v>3</v>
      </c>
      <c r="G1580">
        <v>1</v>
      </c>
      <c r="H1580">
        <v>453</v>
      </c>
      <c r="I1580">
        <v>1</v>
      </c>
      <c r="J1580">
        <v>454</v>
      </c>
      <c r="K1580" s="10">
        <v>7.1599999999999995E-288</v>
      </c>
      <c r="L1580">
        <v>783</v>
      </c>
      <c r="M1580">
        <v>100</v>
      </c>
      <c r="N1580">
        <v>453</v>
      </c>
      <c r="O1580">
        <v>454</v>
      </c>
      <c r="P1580" t="s">
        <v>159</v>
      </c>
      <c r="Q1580" t="s">
        <v>66</v>
      </c>
      <c r="R1580" t="s">
        <v>3555</v>
      </c>
      <c r="S1580" t="s">
        <v>3425</v>
      </c>
      <c r="T1580">
        <v>99409</v>
      </c>
      <c r="U1580">
        <v>100773</v>
      </c>
      <c r="V1580" t="s">
        <v>509</v>
      </c>
      <c r="W1580" t="s">
        <v>503</v>
      </c>
      <c r="X1580">
        <v>37</v>
      </c>
      <c r="Y1580">
        <v>6</v>
      </c>
      <c r="Z1580" t="s">
        <v>13</v>
      </c>
      <c r="AA1580" t="s">
        <v>21</v>
      </c>
      <c r="AB1580" t="s">
        <v>2255</v>
      </c>
      <c r="AC1580">
        <v>37</v>
      </c>
      <c r="AD1580" t="s">
        <v>2256</v>
      </c>
    </row>
    <row r="1581" spans="1:30">
      <c r="A1581" t="s">
        <v>3406</v>
      </c>
      <c r="B1581" t="s">
        <v>3556</v>
      </c>
      <c r="C1581">
        <v>82.8</v>
      </c>
      <c r="D1581">
        <v>314</v>
      </c>
      <c r="E1581">
        <v>54</v>
      </c>
      <c r="F1581">
        <v>0</v>
      </c>
      <c r="G1581">
        <v>1</v>
      </c>
      <c r="H1581">
        <v>314</v>
      </c>
      <c r="I1581">
        <v>1</v>
      </c>
      <c r="J1581">
        <v>314</v>
      </c>
      <c r="K1581" s="10">
        <v>1.5699999999999999E-195</v>
      </c>
      <c r="L1581">
        <v>538</v>
      </c>
      <c r="M1581">
        <v>99.1</v>
      </c>
      <c r="N1581">
        <v>317</v>
      </c>
      <c r="O1581">
        <v>328</v>
      </c>
      <c r="P1581" t="s">
        <v>160</v>
      </c>
      <c r="Q1581" t="s">
        <v>66</v>
      </c>
      <c r="R1581" t="s">
        <v>3557</v>
      </c>
      <c r="S1581" t="s">
        <v>3409</v>
      </c>
      <c r="T1581">
        <v>90138</v>
      </c>
      <c r="U1581">
        <v>91172</v>
      </c>
      <c r="V1581" t="s">
        <v>2960</v>
      </c>
      <c r="W1581" t="s">
        <v>502</v>
      </c>
      <c r="X1581">
        <v>37</v>
      </c>
      <c r="Y1581">
        <v>6</v>
      </c>
      <c r="Z1581" t="s">
        <v>13</v>
      </c>
      <c r="AA1581" t="s">
        <v>21</v>
      </c>
      <c r="AB1581" t="s">
        <v>2255</v>
      </c>
      <c r="AC1581">
        <v>37</v>
      </c>
      <c r="AD1581" t="s">
        <v>2256</v>
      </c>
    </row>
    <row r="1582" spans="1:30">
      <c r="A1582" t="s">
        <v>3410</v>
      </c>
      <c r="B1582" t="s">
        <v>3558</v>
      </c>
      <c r="C1582">
        <v>62.4</v>
      </c>
      <c r="D1582">
        <v>785</v>
      </c>
      <c r="E1582">
        <v>250</v>
      </c>
      <c r="F1582">
        <v>10</v>
      </c>
      <c r="G1582">
        <v>1</v>
      </c>
      <c r="H1582">
        <v>751</v>
      </c>
      <c r="I1582">
        <v>1</v>
      </c>
      <c r="J1582">
        <v>774</v>
      </c>
      <c r="K1582">
        <v>0</v>
      </c>
      <c r="L1582">
        <v>892</v>
      </c>
      <c r="M1582">
        <v>98.4</v>
      </c>
      <c r="N1582">
        <v>763</v>
      </c>
      <c r="O1582">
        <v>783</v>
      </c>
      <c r="P1582" t="s">
        <v>160</v>
      </c>
      <c r="Q1582" t="s">
        <v>66</v>
      </c>
      <c r="R1582" t="s">
        <v>3559</v>
      </c>
      <c r="S1582" t="s">
        <v>3413</v>
      </c>
      <c r="T1582">
        <v>86861</v>
      </c>
      <c r="U1582">
        <v>89777</v>
      </c>
      <c r="V1582" t="s">
        <v>2960</v>
      </c>
      <c r="W1582" t="s">
        <v>502</v>
      </c>
      <c r="X1582">
        <v>37</v>
      </c>
      <c r="Y1582">
        <v>6</v>
      </c>
      <c r="Z1582" t="s">
        <v>13</v>
      </c>
      <c r="AA1582" t="s">
        <v>21</v>
      </c>
      <c r="AB1582" t="s">
        <v>2255</v>
      </c>
      <c r="AC1582">
        <v>37</v>
      </c>
      <c r="AD1582" t="s">
        <v>2256</v>
      </c>
    </row>
    <row r="1583" spans="1:30">
      <c r="A1583" t="s">
        <v>3414</v>
      </c>
      <c r="B1583" t="s">
        <v>3560</v>
      </c>
      <c r="C1583">
        <v>76.7</v>
      </c>
      <c r="D1583">
        <v>403</v>
      </c>
      <c r="E1583">
        <v>92</v>
      </c>
      <c r="F1583">
        <v>1</v>
      </c>
      <c r="G1583">
        <v>9</v>
      </c>
      <c r="H1583">
        <v>409</v>
      </c>
      <c r="I1583">
        <v>4</v>
      </c>
      <c r="J1583">
        <v>406</v>
      </c>
      <c r="K1583" s="10">
        <v>4.3000000000000001E-234</v>
      </c>
      <c r="L1583">
        <v>643</v>
      </c>
      <c r="M1583">
        <v>95.9</v>
      </c>
      <c r="N1583">
        <v>418</v>
      </c>
      <c r="O1583">
        <v>408</v>
      </c>
      <c r="P1583" t="s">
        <v>160</v>
      </c>
      <c r="Q1583" t="s">
        <v>66</v>
      </c>
      <c r="R1583" t="s">
        <v>3561</v>
      </c>
      <c r="S1583" t="s">
        <v>3417</v>
      </c>
      <c r="T1583">
        <v>83881</v>
      </c>
      <c r="U1583">
        <v>85159</v>
      </c>
      <c r="V1583" t="s">
        <v>2960</v>
      </c>
      <c r="W1583" t="s">
        <v>502</v>
      </c>
      <c r="X1583">
        <v>37</v>
      </c>
      <c r="Y1583">
        <v>6</v>
      </c>
      <c r="Z1583" t="s">
        <v>13</v>
      </c>
      <c r="AA1583" t="s">
        <v>21</v>
      </c>
      <c r="AB1583" t="s">
        <v>2255</v>
      </c>
      <c r="AC1583">
        <v>37</v>
      </c>
      <c r="AD1583" t="s">
        <v>2256</v>
      </c>
    </row>
    <row r="1584" spans="1:30">
      <c r="A1584" t="s">
        <v>3418</v>
      </c>
      <c r="B1584" t="s">
        <v>3562</v>
      </c>
      <c r="C1584">
        <v>84.4</v>
      </c>
      <c r="D1584">
        <v>1800</v>
      </c>
      <c r="E1584">
        <v>274</v>
      </c>
      <c r="F1584">
        <v>4</v>
      </c>
      <c r="G1584">
        <v>1</v>
      </c>
      <c r="H1584">
        <v>1800</v>
      </c>
      <c r="I1584">
        <v>1</v>
      </c>
      <c r="J1584">
        <v>1793</v>
      </c>
      <c r="K1584">
        <v>0</v>
      </c>
      <c r="L1584">
        <v>3011</v>
      </c>
      <c r="M1584">
        <v>100</v>
      </c>
      <c r="N1584">
        <v>1800</v>
      </c>
      <c r="O1584">
        <v>1793</v>
      </c>
      <c r="P1584" t="s">
        <v>160</v>
      </c>
      <c r="Q1584" t="s">
        <v>66</v>
      </c>
      <c r="R1584" t="s">
        <v>3563</v>
      </c>
      <c r="S1584" t="s">
        <v>3421</v>
      </c>
      <c r="T1584">
        <v>77650</v>
      </c>
      <c r="U1584">
        <v>83253</v>
      </c>
      <c r="V1584" t="s">
        <v>2960</v>
      </c>
      <c r="W1584" t="s">
        <v>502</v>
      </c>
      <c r="X1584">
        <v>37</v>
      </c>
      <c r="Y1584">
        <v>6</v>
      </c>
      <c r="Z1584" t="s">
        <v>13</v>
      </c>
      <c r="AA1584" t="s">
        <v>21</v>
      </c>
      <c r="AB1584" t="s">
        <v>2255</v>
      </c>
      <c r="AC1584">
        <v>37</v>
      </c>
      <c r="AD1584" t="s">
        <v>2256</v>
      </c>
    </row>
    <row r="1585" spans="1:30">
      <c r="A1585" t="s">
        <v>3422</v>
      </c>
      <c r="B1585" t="s">
        <v>3564</v>
      </c>
      <c r="C1585">
        <v>82.9</v>
      </c>
      <c r="D1585">
        <v>455</v>
      </c>
      <c r="E1585">
        <v>75</v>
      </c>
      <c r="F1585">
        <v>3</v>
      </c>
      <c r="G1585">
        <v>1</v>
      </c>
      <c r="H1585">
        <v>453</v>
      </c>
      <c r="I1585">
        <v>1</v>
      </c>
      <c r="J1585">
        <v>454</v>
      </c>
      <c r="K1585" s="10">
        <v>1.1800000000000001E-286</v>
      </c>
      <c r="L1585">
        <v>780</v>
      </c>
      <c r="M1585">
        <v>100</v>
      </c>
      <c r="N1585">
        <v>453</v>
      </c>
      <c r="O1585">
        <v>454</v>
      </c>
      <c r="P1585" t="s">
        <v>160</v>
      </c>
      <c r="Q1585" t="s">
        <v>66</v>
      </c>
      <c r="R1585" t="s">
        <v>3565</v>
      </c>
      <c r="S1585" t="s">
        <v>3425</v>
      </c>
      <c r="T1585">
        <v>75585</v>
      </c>
      <c r="U1585">
        <v>77175</v>
      </c>
      <c r="V1585" t="s">
        <v>2960</v>
      </c>
      <c r="W1585" t="s">
        <v>503</v>
      </c>
      <c r="X1585">
        <v>37</v>
      </c>
      <c r="Y1585">
        <v>6</v>
      </c>
      <c r="Z1585" t="s">
        <v>13</v>
      </c>
      <c r="AA1585" t="s">
        <v>21</v>
      </c>
      <c r="AB1585" t="s">
        <v>2255</v>
      </c>
      <c r="AC1585">
        <v>37</v>
      </c>
      <c r="AD1585" t="s">
        <v>2256</v>
      </c>
    </row>
    <row r="1586" spans="1:30">
      <c r="A1586" t="s">
        <v>3406</v>
      </c>
      <c r="B1586" t="s">
        <v>3566</v>
      </c>
      <c r="C1586">
        <v>82.8</v>
      </c>
      <c r="D1586">
        <v>314</v>
      </c>
      <c r="E1586">
        <v>54</v>
      </c>
      <c r="F1586">
        <v>0</v>
      </c>
      <c r="G1586">
        <v>1</v>
      </c>
      <c r="H1586">
        <v>314</v>
      </c>
      <c r="I1586">
        <v>1</v>
      </c>
      <c r="J1586">
        <v>314</v>
      </c>
      <c r="K1586" s="10">
        <v>1.6499999999999999E-195</v>
      </c>
      <c r="L1586">
        <v>538</v>
      </c>
      <c r="M1586">
        <v>99.1</v>
      </c>
      <c r="N1586">
        <v>317</v>
      </c>
      <c r="O1586">
        <v>328</v>
      </c>
      <c r="P1586" t="s">
        <v>161</v>
      </c>
      <c r="Q1586" t="s">
        <v>66</v>
      </c>
      <c r="R1586" t="s">
        <v>3567</v>
      </c>
      <c r="S1586" t="s">
        <v>3409</v>
      </c>
      <c r="T1586">
        <v>89415</v>
      </c>
      <c r="U1586">
        <v>90967</v>
      </c>
      <c r="V1586" t="s">
        <v>1468</v>
      </c>
      <c r="W1586" t="s">
        <v>502</v>
      </c>
      <c r="X1586">
        <v>37</v>
      </c>
      <c r="Y1586">
        <v>6</v>
      </c>
      <c r="Z1586" t="s">
        <v>13</v>
      </c>
      <c r="AA1586" t="s">
        <v>21</v>
      </c>
      <c r="AB1586" t="s">
        <v>2255</v>
      </c>
      <c r="AC1586">
        <v>37</v>
      </c>
      <c r="AD1586" t="s">
        <v>2256</v>
      </c>
    </row>
    <row r="1587" spans="1:30">
      <c r="A1587" t="s">
        <v>3410</v>
      </c>
      <c r="B1587" t="s">
        <v>3568</v>
      </c>
      <c r="C1587">
        <v>62.2</v>
      </c>
      <c r="D1587">
        <v>784</v>
      </c>
      <c r="E1587">
        <v>253</v>
      </c>
      <c r="F1587">
        <v>9</v>
      </c>
      <c r="G1587">
        <v>1</v>
      </c>
      <c r="H1587">
        <v>751</v>
      </c>
      <c r="I1587">
        <v>1</v>
      </c>
      <c r="J1587">
        <v>774</v>
      </c>
      <c r="K1587">
        <v>0</v>
      </c>
      <c r="L1587">
        <v>895</v>
      </c>
      <c r="M1587">
        <v>98.4</v>
      </c>
      <c r="N1587">
        <v>763</v>
      </c>
      <c r="O1587">
        <v>783</v>
      </c>
      <c r="P1587" t="s">
        <v>161</v>
      </c>
      <c r="Q1587" t="s">
        <v>66</v>
      </c>
      <c r="R1587" t="s">
        <v>3569</v>
      </c>
      <c r="S1587" t="s">
        <v>3413</v>
      </c>
      <c r="T1587">
        <v>85700</v>
      </c>
      <c r="U1587">
        <v>89191</v>
      </c>
      <c r="V1587" t="s">
        <v>1468</v>
      </c>
      <c r="W1587" t="s">
        <v>502</v>
      </c>
      <c r="X1587">
        <v>37</v>
      </c>
      <c r="Y1587">
        <v>6</v>
      </c>
      <c r="Z1587" t="s">
        <v>13</v>
      </c>
      <c r="AA1587" t="s">
        <v>21</v>
      </c>
      <c r="AB1587" t="s">
        <v>2255</v>
      </c>
      <c r="AC1587">
        <v>37</v>
      </c>
      <c r="AD1587" t="s">
        <v>2256</v>
      </c>
    </row>
    <row r="1588" spans="1:30">
      <c r="A1588" t="s">
        <v>3414</v>
      </c>
      <c r="B1588" t="s">
        <v>3570</v>
      </c>
      <c r="C1588">
        <v>76.400000000000006</v>
      </c>
      <c r="D1588">
        <v>403</v>
      </c>
      <c r="E1588">
        <v>93</v>
      </c>
      <c r="F1588">
        <v>1</v>
      </c>
      <c r="G1588">
        <v>9</v>
      </c>
      <c r="H1588">
        <v>409</v>
      </c>
      <c r="I1588">
        <v>4</v>
      </c>
      <c r="J1588">
        <v>406</v>
      </c>
      <c r="K1588" s="10">
        <v>4.5200000000000003E-234</v>
      </c>
      <c r="L1588">
        <v>643</v>
      </c>
      <c r="M1588">
        <v>95.9</v>
      </c>
      <c r="N1588">
        <v>418</v>
      </c>
      <c r="O1588">
        <v>408</v>
      </c>
      <c r="P1588" t="s">
        <v>161</v>
      </c>
      <c r="Q1588" t="s">
        <v>66</v>
      </c>
      <c r="R1588" t="s">
        <v>3571</v>
      </c>
      <c r="S1588" t="s">
        <v>3417</v>
      </c>
      <c r="T1588">
        <v>83114</v>
      </c>
      <c r="U1588">
        <v>84962</v>
      </c>
      <c r="V1588" t="s">
        <v>1468</v>
      </c>
      <c r="W1588" t="s">
        <v>502</v>
      </c>
      <c r="X1588">
        <v>37</v>
      </c>
      <c r="Y1588">
        <v>6</v>
      </c>
      <c r="Z1588" t="s">
        <v>13</v>
      </c>
      <c r="AA1588" t="s">
        <v>21</v>
      </c>
      <c r="AB1588" t="s">
        <v>2255</v>
      </c>
      <c r="AC1588">
        <v>37</v>
      </c>
      <c r="AD1588" t="s">
        <v>2256</v>
      </c>
    </row>
    <row r="1589" spans="1:30">
      <c r="A1589" t="s">
        <v>3418</v>
      </c>
      <c r="B1589" t="s">
        <v>3572</v>
      </c>
      <c r="C1589">
        <v>85.4</v>
      </c>
      <c r="D1589">
        <v>1360</v>
      </c>
      <c r="E1589">
        <v>199</v>
      </c>
      <c r="F1589">
        <v>0</v>
      </c>
      <c r="G1589">
        <v>1</v>
      </c>
      <c r="H1589">
        <v>1360</v>
      </c>
      <c r="I1589">
        <v>1</v>
      </c>
      <c r="J1589">
        <v>1360</v>
      </c>
      <c r="K1589">
        <v>0</v>
      </c>
      <c r="L1589">
        <v>2325</v>
      </c>
      <c r="M1589">
        <v>75.599999999999994</v>
      </c>
      <c r="N1589">
        <v>1800</v>
      </c>
      <c r="O1589">
        <v>1365</v>
      </c>
      <c r="P1589" t="s">
        <v>161</v>
      </c>
      <c r="Q1589" t="s">
        <v>66</v>
      </c>
      <c r="R1589" t="s">
        <v>3573</v>
      </c>
      <c r="S1589" t="s">
        <v>3421</v>
      </c>
      <c r="T1589">
        <v>77047</v>
      </c>
      <c r="U1589">
        <v>82751</v>
      </c>
      <c r="V1589" t="s">
        <v>1468</v>
      </c>
      <c r="W1589" t="s">
        <v>502</v>
      </c>
      <c r="X1589">
        <v>37</v>
      </c>
      <c r="Y1589">
        <v>6</v>
      </c>
      <c r="Z1589" t="s">
        <v>13</v>
      </c>
      <c r="AA1589" t="s">
        <v>21</v>
      </c>
      <c r="AB1589" t="s">
        <v>2255</v>
      </c>
      <c r="AC1589">
        <v>37</v>
      </c>
      <c r="AD1589" t="s">
        <v>2256</v>
      </c>
    </row>
    <row r="1590" spans="1:30">
      <c r="A1590" t="s">
        <v>3422</v>
      </c>
      <c r="B1590" t="s">
        <v>3574</v>
      </c>
      <c r="C1590">
        <v>83.3</v>
      </c>
      <c r="D1590">
        <v>455</v>
      </c>
      <c r="E1590">
        <v>73</v>
      </c>
      <c r="F1590">
        <v>3</v>
      </c>
      <c r="G1590">
        <v>1</v>
      </c>
      <c r="H1590">
        <v>453</v>
      </c>
      <c r="I1590">
        <v>1</v>
      </c>
      <c r="J1590">
        <v>454</v>
      </c>
      <c r="K1590" s="10">
        <v>1.8400000000000001E-288</v>
      </c>
      <c r="L1590">
        <v>784</v>
      </c>
      <c r="M1590">
        <v>100</v>
      </c>
      <c r="N1590">
        <v>453</v>
      </c>
      <c r="O1590">
        <v>454</v>
      </c>
      <c r="P1590" t="s">
        <v>161</v>
      </c>
      <c r="Q1590" t="s">
        <v>66</v>
      </c>
      <c r="R1590" t="s">
        <v>3575</v>
      </c>
      <c r="S1590" t="s">
        <v>3425</v>
      </c>
      <c r="T1590">
        <v>75262</v>
      </c>
      <c r="U1590">
        <v>76626</v>
      </c>
      <c r="V1590" t="s">
        <v>1468</v>
      </c>
      <c r="W1590" t="s">
        <v>503</v>
      </c>
      <c r="X1590">
        <v>37</v>
      </c>
      <c r="Y1590">
        <v>6</v>
      </c>
      <c r="Z1590" t="s">
        <v>13</v>
      </c>
      <c r="AA1590" t="s">
        <v>21</v>
      </c>
      <c r="AB1590" t="s">
        <v>2255</v>
      </c>
      <c r="AC1590">
        <v>37</v>
      </c>
      <c r="AD1590" t="s">
        <v>2256</v>
      </c>
    </row>
    <row r="1591" spans="1:30">
      <c r="A1591" t="s">
        <v>3406</v>
      </c>
      <c r="B1591" t="s">
        <v>3576</v>
      </c>
      <c r="C1591">
        <v>82.8</v>
      </c>
      <c r="D1591">
        <v>314</v>
      </c>
      <c r="E1591">
        <v>54</v>
      </c>
      <c r="F1591">
        <v>0</v>
      </c>
      <c r="G1591">
        <v>1</v>
      </c>
      <c r="H1591">
        <v>314</v>
      </c>
      <c r="I1591">
        <v>1</v>
      </c>
      <c r="J1591">
        <v>314</v>
      </c>
      <c r="K1591" s="10">
        <v>1.1199999999999999E-195</v>
      </c>
      <c r="L1591">
        <v>538</v>
      </c>
      <c r="M1591">
        <v>99.1</v>
      </c>
      <c r="N1591">
        <v>317</v>
      </c>
      <c r="O1591">
        <v>328</v>
      </c>
      <c r="P1591" t="s">
        <v>162</v>
      </c>
      <c r="Q1591" t="s">
        <v>66</v>
      </c>
      <c r="R1591" t="s">
        <v>3577</v>
      </c>
      <c r="S1591" t="s">
        <v>3409</v>
      </c>
      <c r="T1591">
        <v>1920965</v>
      </c>
      <c r="U1591">
        <v>1922240</v>
      </c>
      <c r="V1591" t="s">
        <v>2960</v>
      </c>
      <c r="W1591" t="s">
        <v>503</v>
      </c>
      <c r="X1591">
        <v>37</v>
      </c>
      <c r="Y1591">
        <v>6</v>
      </c>
      <c r="Z1591" t="s">
        <v>13</v>
      </c>
      <c r="AA1591" t="s">
        <v>21</v>
      </c>
      <c r="AB1591" t="s">
        <v>2255</v>
      </c>
      <c r="AC1591">
        <v>37</v>
      </c>
      <c r="AD1591" t="s">
        <v>2256</v>
      </c>
    </row>
    <row r="1592" spans="1:30">
      <c r="A1592" t="s">
        <v>3410</v>
      </c>
      <c r="B1592" t="s">
        <v>3578</v>
      </c>
      <c r="C1592">
        <v>60.9</v>
      </c>
      <c r="D1592">
        <v>800</v>
      </c>
      <c r="E1592">
        <v>254</v>
      </c>
      <c r="F1592">
        <v>10</v>
      </c>
      <c r="G1592">
        <v>1</v>
      </c>
      <c r="H1592">
        <v>751</v>
      </c>
      <c r="I1592">
        <v>1</v>
      </c>
      <c r="J1592">
        <v>790</v>
      </c>
      <c r="K1592" s="10" t="s">
        <v>3579</v>
      </c>
      <c r="L1592">
        <v>880</v>
      </c>
      <c r="M1592">
        <v>98.4</v>
      </c>
      <c r="N1592">
        <v>763</v>
      </c>
      <c r="O1592">
        <v>799</v>
      </c>
      <c r="P1592" t="s">
        <v>162</v>
      </c>
      <c r="Q1592" t="s">
        <v>66</v>
      </c>
      <c r="R1592" t="s">
        <v>3580</v>
      </c>
      <c r="S1592" t="s">
        <v>3413</v>
      </c>
      <c r="T1592">
        <v>1922557</v>
      </c>
      <c r="U1592">
        <v>1925352</v>
      </c>
      <c r="V1592" t="s">
        <v>2960</v>
      </c>
      <c r="W1592" t="s">
        <v>503</v>
      </c>
      <c r="X1592">
        <v>37</v>
      </c>
      <c r="Y1592">
        <v>6</v>
      </c>
      <c r="Z1592" t="s">
        <v>13</v>
      </c>
      <c r="AA1592" t="s">
        <v>21</v>
      </c>
      <c r="AB1592" t="s">
        <v>2255</v>
      </c>
      <c r="AC1592">
        <v>37</v>
      </c>
      <c r="AD1592" t="s">
        <v>2256</v>
      </c>
    </row>
    <row r="1593" spans="1:30">
      <c r="A1593" t="s">
        <v>3414</v>
      </c>
      <c r="B1593" t="s">
        <v>3581</v>
      </c>
      <c r="C1593">
        <v>76.7</v>
      </c>
      <c r="D1593">
        <v>403</v>
      </c>
      <c r="E1593">
        <v>92</v>
      </c>
      <c r="F1593">
        <v>1</v>
      </c>
      <c r="G1593">
        <v>9</v>
      </c>
      <c r="H1593">
        <v>409</v>
      </c>
      <c r="I1593">
        <v>4</v>
      </c>
      <c r="J1593">
        <v>406</v>
      </c>
      <c r="K1593" s="10">
        <v>5.3200000000000002E-235</v>
      </c>
      <c r="L1593">
        <v>645</v>
      </c>
      <c r="M1593">
        <v>95.9</v>
      </c>
      <c r="N1593">
        <v>418</v>
      </c>
      <c r="O1593">
        <v>408</v>
      </c>
      <c r="P1593" t="s">
        <v>162</v>
      </c>
      <c r="Q1593" t="s">
        <v>66</v>
      </c>
      <c r="R1593" t="s">
        <v>3582</v>
      </c>
      <c r="S1593" t="s">
        <v>3417</v>
      </c>
      <c r="T1593">
        <v>1927040</v>
      </c>
      <c r="U1593">
        <v>1928435</v>
      </c>
      <c r="V1593" t="s">
        <v>2960</v>
      </c>
      <c r="W1593" t="s">
        <v>503</v>
      </c>
      <c r="X1593">
        <v>37</v>
      </c>
      <c r="Y1593">
        <v>6</v>
      </c>
      <c r="Z1593" t="s">
        <v>13</v>
      </c>
      <c r="AA1593" t="s">
        <v>21</v>
      </c>
      <c r="AB1593" t="s">
        <v>2255</v>
      </c>
      <c r="AC1593">
        <v>37</v>
      </c>
      <c r="AD1593" t="s">
        <v>2256</v>
      </c>
    </row>
    <row r="1594" spans="1:30">
      <c r="A1594" t="s">
        <v>3418</v>
      </c>
      <c r="B1594" t="s">
        <v>3583</v>
      </c>
      <c r="C1594">
        <v>84.3</v>
      </c>
      <c r="D1594">
        <v>1800</v>
      </c>
      <c r="E1594">
        <v>277</v>
      </c>
      <c r="F1594">
        <v>3</v>
      </c>
      <c r="G1594">
        <v>1</v>
      </c>
      <c r="H1594">
        <v>1800</v>
      </c>
      <c r="I1594">
        <v>1</v>
      </c>
      <c r="J1594">
        <v>1794</v>
      </c>
      <c r="K1594">
        <v>0</v>
      </c>
      <c r="L1594">
        <v>3014</v>
      </c>
      <c r="M1594">
        <v>100</v>
      </c>
      <c r="N1594">
        <v>1800</v>
      </c>
      <c r="O1594">
        <v>1794</v>
      </c>
      <c r="P1594" t="s">
        <v>162</v>
      </c>
      <c r="Q1594" t="s">
        <v>66</v>
      </c>
      <c r="R1594" t="s">
        <v>3584</v>
      </c>
      <c r="S1594" t="s">
        <v>3421</v>
      </c>
      <c r="T1594">
        <v>1929051</v>
      </c>
      <c r="U1594">
        <v>1934629</v>
      </c>
      <c r="V1594" t="s">
        <v>2960</v>
      </c>
      <c r="W1594" t="s">
        <v>503</v>
      </c>
      <c r="X1594">
        <v>37</v>
      </c>
      <c r="Y1594">
        <v>6</v>
      </c>
      <c r="Z1594" t="s">
        <v>13</v>
      </c>
      <c r="AA1594" t="s">
        <v>21</v>
      </c>
      <c r="AB1594" t="s">
        <v>2255</v>
      </c>
      <c r="AC1594">
        <v>37</v>
      </c>
      <c r="AD1594" t="s">
        <v>2256</v>
      </c>
    </row>
    <row r="1595" spans="1:30">
      <c r="A1595" t="s">
        <v>3422</v>
      </c>
      <c r="B1595" t="s">
        <v>3585</v>
      </c>
      <c r="C1595">
        <v>83.5</v>
      </c>
      <c r="D1595">
        <v>455</v>
      </c>
      <c r="E1595">
        <v>72</v>
      </c>
      <c r="F1595">
        <v>3</v>
      </c>
      <c r="G1595">
        <v>1</v>
      </c>
      <c r="H1595">
        <v>453</v>
      </c>
      <c r="I1595">
        <v>1</v>
      </c>
      <c r="J1595">
        <v>454</v>
      </c>
      <c r="K1595" s="10">
        <v>4.3600000000000004E-289</v>
      </c>
      <c r="L1595">
        <v>786</v>
      </c>
      <c r="M1595">
        <v>100</v>
      </c>
      <c r="N1595">
        <v>453</v>
      </c>
      <c r="O1595">
        <v>454</v>
      </c>
      <c r="P1595" t="s">
        <v>162</v>
      </c>
      <c r="Q1595" t="s">
        <v>66</v>
      </c>
      <c r="R1595" t="s">
        <v>3586</v>
      </c>
      <c r="S1595" t="s">
        <v>3425</v>
      </c>
      <c r="T1595">
        <v>1935104</v>
      </c>
      <c r="U1595">
        <v>1936468</v>
      </c>
      <c r="V1595" t="s">
        <v>2960</v>
      </c>
      <c r="W1595" t="s">
        <v>502</v>
      </c>
      <c r="X1595">
        <v>37</v>
      </c>
      <c r="Y1595">
        <v>6</v>
      </c>
      <c r="Z1595" t="s">
        <v>13</v>
      </c>
      <c r="AA1595" t="s">
        <v>21</v>
      </c>
      <c r="AB1595" t="s">
        <v>2255</v>
      </c>
      <c r="AC1595">
        <v>37</v>
      </c>
      <c r="AD1595" t="s">
        <v>2256</v>
      </c>
    </row>
    <row r="1596" spans="1:30">
      <c r="A1596" t="s">
        <v>3587</v>
      </c>
      <c r="B1596" t="s">
        <v>3588</v>
      </c>
      <c r="C1596">
        <v>91.5</v>
      </c>
      <c r="D1596">
        <v>2397</v>
      </c>
      <c r="E1596">
        <v>204</v>
      </c>
      <c r="F1596">
        <v>0</v>
      </c>
      <c r="G1596">
        <v>1</v>
      </c>
      <c r="H1596">
        <v>2397</v>
      </c>
      <c r="I1596">
        <v>9</v>
      </c>
      <c r="J1596">
        <v>2405</v>
      </c>
      <c r="K1596">
        <v>0</v>
      </c>
      <c r="L1596">
        <v>4374</v>
      </c>
      <c r="M1596">
        <v>100</v>
      </c>
      <c r="N1596">
        <v>2397</v>
      </c>
      <c r="O1596">
        <v>2405</v>
      </c>
      <c r="P1596" t="s">
        <v>149</v>
      </c>
      <c r="Q1596" t="s">
        <v>60</v>
      </c>
      <c r="R1596" t="s">
        <v>3589</v>
      </c>
      <c r="S1596" t="s">
        <v>3590</v>
      </c>
      <c r="T1596">
        <v>4574508</v>
      </c>
      <c r="U1596">
        <v>4581910</v>
      </c>
      <c r="V1596" t="s">
        <v>504</v>
      </c>
      <c r="W1596" t="s">
        <v>503</v>
      </c>
      <c r="X1596">
        <v>38</v>
      </c>
      <c r="Y1596">
        <v>4</v>
      </c>
      <c r="Z1596" t="s">
        <v>13</v>
      </c>
      <c r="AA1596" t="s">
        <v>13</v>
      </c>
      <c r="AB1596" t="s">
        <v>2255</v>
      </c>
      <c r="AC1596">
        <v>38</v>
      </c>
      <c r="AD1596" t="s">
        <v>2256</v>
      </c>
    </row>
    <row r="1597" spans="1:30">
      <c r="A1597" t="s">
        <v>3591</v>
      </c>
      <c r="B1597" t="s">
        <v>3592</v>
      </c>
      <c r="C1597">
        <v>95.1</v>
      </c>
      <c r="D1597">
        <v>304</v>
      </c>
      <c r="E1597">
        <v>14</v>
      </c>
      <c r="F1597">
        <v>1</v>
      </c>
      <c r="G1597">
        <v>1</v>
      </c>
      <c r="H1597">
        <v>304</v>
      </c>
      <c r="I1597">
        <v>1</v>
      </c>
      <c r="J1597">
        <v>303</v>
      </c>
      <c r="K1597" s="10">
        <v>1.17E-213</v>
      </c>
      <c r="L1597">
        <v>583</v>
      </c>
      <c r="M1597">
        <v>98.1</v>
      </c>
      <c r="N1597">
        <v>310</v>
      </c>
      <c r="O1597">
        <v>307</v>
      </c>
      <c r="P1597" t="s">
        <v>149</v>
      </c>
      <c r="Q1597" t="s">
        <v>60</v>
      </c>
      <c r="R1597" t="s">
        <v>3593</v>
      </c>
      <c r="S1597" t="s">
        <v>3594</v>
      </c>
      <c r="T1597">
        <v>4582910</v>
      </c>
      <c r="U1597">
        <v>4584064</v>
      </c>
      <c r="V1597" t="s">
        <v>504</v>
      </c>
      <c r="W1597" t="s">
        <v>502</v>
      </c>
      <c r="X1597">
        <v>38</v>
      </c>
      <c r="Y1597">
        <v>4</v>
      </c>
      <c r="Z1597" t="s">
        <v>13</v>
      </c>
      <c r="AA1597" t="s">
        <v>13</v>
      </c>
      <c r="AB1597" t="s">
        <v>2255</v>
      </c>
      <c r="AC1597">
        <v>38</v>
      </c>
      <c r="AD1597" t="s">
        <v>2256</v>
      </c>
    </row>
    <row r="1598" spans="1:30">
      <c r="A1598" t="s">
        <v>3595</v>
      </c>
      <c r="B1598" t="s">
        <v>3596</v>
      </c>
      <c r="C1598">
        <v>86</v>
      </c>
      <c r="D1598">
        <v>885</v>
      </c>
      <c r="E1598">
        <v>100</v>
      </c>
      <c r="F1598">
        <v>3</v>
      </c>
      <c r="G1598">
        <v>1</v>
      </c>
      <c r="H1598">
        <v>862</v>
      </c>
      <c r="I1598">
        <v>1</v>
      </c>
      <c r="J1598">
        <v>884</v>
      </c>
      <c r="K1598">
        <v>0</v>
      </c>
      <c r="L1598">
        <v>1494</v>
      </c>
      <c r="M1598">
        <v>100</v>
      </c>
      <c r="N1598">
        <v>862</v>
      </c>
      <c r="O1598">
        <v>884</v>
      </c>
      <c r="P1598" t="s">
        <v>149</v>
      </c>
      <c r="Q1598" t="s">
        <v>60</v>
      </c>
      <c r="R1598" t="s">
        <v>3597</v>
      </c>
      <c r="S1598" t="s">
        <v>3598</v>
      </c>
      <c r="T1598">
        <v>4584082</v>
      </c>
      <c r="U1598">
        <v>4587314</v>
      </c>
      <c r="V1598" t="s">
        <v>504</v>
      </c>
      <c r="W1598" t="s">
        <v>503</v>
      </c>
      <c r="X1598">
        <v>38</v>
      </c>
      <c r="Y1598">
        <v>4</v>
      </c>
      <c r="Z1598" t="s">
        <v>13</v>
      </c>
      <c r="AA1598" t="s">
        <v>13</v>
      </c>
      <c r="AB1598" t="s">
        <v>2255</v>
      </c>
      <c r="AC1598">
        <v>38</v>
      </c>
      <c r="AD1598" t="s">
        <v>2256</v>
      </c>
    </row>
    <row r="1599" spans="1:30">
      <c r="A1599" t="s">
        <v>3599</v>
      </c>
      <c r="B1599" t="s">
        <v>3600</v>
      </c>
      <c r="C1599">
        <v>91.4</v>
      </c>
      <c r="D1599">
        <v>573</v>
      </c>
      <c r="E1599">
        <v>47</v>
      </c>
      <c r="F1599">
        <v>2</v>
      </c>
      <c r="G1599">
        <v>1</v>
      </c>
      <c r="H1599">
        <v>573</v>
      </c>
      <c r="I1599">
        <v>10</v>
      </c>
      <c r="J1599">
        <v>580</v>
      </c>
      <c r="K1599">
        <v>0</v>
      </c>
      <c r="L1599">
        <v>946</v>
      </c>
      <c r="M1599">
        <v>100</v>
      </c>
      <c r="N1599">
        <v>573</v>
      </c>
      <c r="O1599">
        <v>580</v>
      </c>
      <c r="P1599" t="s">
        <v>149</v>
      </c>
      <c r="Q1599" t="s">
        <v>60</v>
      </c>
      <c r="R1599" t="s">
        <v>3601</v>
      </c>
      <c r="S1599" t="s">
        <v>3602</v>
      </c>
      <c r="T1599">
        <v>4589640</v>
      </c>
      <c r="U1599">
        <v>4591844</v>
      </c>
      <c r="V1599" t="s">
        <v>504</v>
      </c>
      <c r="W1599" t="s">
        <v>502</v>
      </c>
      <c r="X1599">
        <v>38</v>
      </c>
      <c r="Y1599">
        <v>4</v>
      </c>
      <c r="Z1599" t="s">
        <v>13</v>
      </c>
      <c r="AA1599" t="s">
        <v>13</v>
      </c>
      <c r="AB1599" t="s">
        <v>2255</v>
      </c>
      <c r="AC1599">
        <v>38</v>
      </c>
      <c r="AD1599" t="s">
        <v>2256</v>
      </c>
    </row>
    <row r="1600" spans="1:30">
      <c r="A1600" t="s">
        <v>3587</v>
      </c>
      <c r="B1600" t="s">
        <v>3603</v>
      </c>
      <c r="C1600">
        <v>91.7</v>
      </c>
      <c r="D1600">
        <v>2397</v>
      </c>
      <c r="E1600">
        <v>198</v>
      </c>
      <c r="F1600">
        <v>0</v>
      </c>
      <c r="G1600">
        <v>1</v>
      </c>
      <c r="H1600">
        <v>2397</v>
      </c>
      <c r="I1600">
        <v>9</v>
      </c>
      <c r="J1600">
        <v>2405</v>
      </c>
      <c r="K1600">
        <v>0</v>
      </c>
      <c r="L1600">
        <v>4384</v>
      </c>
      <c r="M1600">
        <v>100</v>
      </c>
      <c r="N1600">
        <v>2397</v>
      </c>
      <c r="O1600">
        <v>2405</v>
      </c>
      <c r="P1600" t="s">
        <v>150</v>
      </c>
      <c r="Q1600" t="s">
        <v>60</v>
      </c>
      <c r="R1600" t="s">
        <v>3604</v>
      </c>
      <c r="S1600" t="s">
        <v>3590</v>
      </c>
      <c r="T1600">
        <v>70504</v>
      </c>
      <c r="U1600">
        <v>77906</v>
      </c>
      <c r="V1600" t="s">
        <v>506</v>
      </c>
      <c r="W1600" t="s">
        <v>502</v>
      </c>
      <c r="X1600">
        <v>38</v>
      </c>
      <c r="Y1600">
        <v>4</v>
      </c>
      <c r="Z1600" t="s">
        <v>13</v>
      </c>
      <c r="AA1600" t="s">
        <v>13</v>
      </c>
      <c r="AB1600" t="s">
        <v>2255</v>
      </c>
      <c r="AC1600">
        <v>38</v>
      </c>
      <c r="AD1600" t="s">
        <v>2256</v>
      </c>
    </row>
    <row r="1601" spans="1:30">
      <c r="A1601" t="s">
        <v>3591</v>
      </c>
      <c r="B1601" t="s">
        <v>3605</v>
      </c>
      <c r="C1601">
        <v>94.7</v>
      </c>
      <c r="D1601">
        <v>262</v>
      </c>
      <c r="E1601">
        <v>13</v>
      </c>
      <c r="F1601">
        <v>1</v>
      </c>
      <c r="G1601">
        <v>43</v>
      </c>
      <c r="H1601">
        <v>304</v>
      </c>
      <c r="I1601">
        <v>1</v>
      </c>
      <c r="J1601">
        <v>261</v>
      </c>
      <c r="K1601" s="10">
        <v>1.9099999999999999E-179</v>
      </c>
      <c r="L1601">
        <v>494</v>
      </c>
      <c r="M1601">
        <v>84.5</v>
      </c>
      <c r="N1601">
        <v>310</v>
      </c>
      <c r="O1601">
        <v>265</v>
      </c>
      <c r="P1601" t="s">
        <v>150</v>
      </c>
      <c r="Q1601" t="s">
        <v>60</v>
      </c>
      <c r="R1601" t="s">
        <v>3606</v>
      </c>
      <c r="S1601" t="s">
        <v>3594</v>
      </c>
      <c r="T1601">
        <v>68496</v>
      </c>
      <c r="U1601">
        <v>69293</v>
      </c>
      <c r="V1601" t="s">
        <v>506</v>
      </c>
      <c r="W1601" t="s">
        <v>503</v>
      </c>
      <c r="X1601">
        <v>38</v>
      </c>
      <c r="Y1601">
        <v>4</v>
      </c>
      <c r="Z1601" t="s">
        <v>13</v>
      </c>
      <c r="AA1601" t="s">
        <v>13</v>
      </c>
      <c r="AB1601" t="s">
        <v>2255</v>
      </c>
      <c r="AC1601">
        <v>38</v>
      </c>
      <c r="AD1601" t="s">
        <v>2256</v>
      </c>
    </row>
    <row r="1602" spans="1:30">
      <c r="A1602" t="s">
        <v>3595</v>
      </c>
      <c r="B1602" t="s">
        <v>3608</v>
      </c>
      <c r="C1602">
        <v>84.4</v>
      </c>
      <c r="D1602">
        <v>688</v>
      </c>
      <c r="E1602">
        <v>83</v>
      </c>
      <c r="F1602">
        <v>3</v>
      </c>
      <c r="G1602">
        <v>1</v>
      </c>
      <c r="H1602">
        <v>665</v>
      </c>
      <c r="I1602">
        <v>1</v>
      </c>
      <c r="J1602">
        <v>687</v>
      </c>
      <c r="K1602">
        <v>0</v>
      </c>
      <c r="L1602">
        <v>1144</v>
      </c>
      <c r="M1602">
        <v>77.099999999999994</v>
      </c>
      <c r="N1602">
        <v>862</v>
      </c>
      <c r="O1602">
        <v>692</v>
      </c>
      <c r="P1602" t="s">
        <v>150</v>
      </c>
      <c r="Q1602" t="s">
        <v>60</v>
      </c>
      <c r="R1602" t="s">
        <v>3607</v>
      </c>
      <c r="S1602" t="s">
        <v>3598</v>
      </c>
      <c r="T1602">
        <v>64834</v>
      </c>
      <c r="U1602">
        <v>69552</v>
      </c>
      <c r="V1602" t="s">
        <v>506</v>
      </c>
      <c r="W1602" t="s">
        <v>502</v>
      </c>
      <c r="X1602">
        <v>38</v>
      </c>
      <c r="Y1602">
        <v>4</v>
      </c>
      <c r="Z1602" t="s">
        <v>13</v>
      </c>
      <c r="AA1602" t="s">
        <v>13</v>
      </c>
      <c r="AB1602" t="s">
        <v>2255</v>
      </c>
      <c r="AC1602">
        <v>38</v>
      </c>
      <c r="AD1602" t="s">
        <v>2256</v>
      </c>
    </row>
    <row r="1603" spans="1:30">
      <c r="A1603" t="s">
        <v>3599</v>
      </c>
      <c r="B1603" t="s">
        <v>3609</v>
      </c>
      <c r="C1603">
        <v>91.4</v>
      </c>
      <c r="D1603">
        <v>573</v>
      </c>
      <c r="E1603">
        <v>47</v>
      </c>
      <c r="F1603">
        <v>2</v>
      </c>
      <c r="G1603">
        <v>1</v>
      </c>
      <c r="H1603">
        <v>573</v>
      </c>
      <c r="I1603">
        <v>10</v>
      </c>
      <c r="J1603">
        <v>580</v>
      </c>
      <c r="K1603">
        <v>0</v>
      </c>
      <c r="L1603">
        <v>946</v>
      </c>
      <c r="M1603">
        <v>100</v>
      </c>
      <c r="N1603">
        <v>573</v>
      </c>
      <c r="O1603">
        <v>580</v>
      </c>
      <c r="P1603" t="s">
        <v>150</v>
      </c>
      <c r="Q1603" t="s">
        <v>60</v>
      </c>
      <c r="R1603" t="s">
        <v>3610</v>
      </c>
      <c r="S1603" t="s">
        <v>3602</v>
      </c>
      <c r="T1603">
        <v>60583</v>
      </c>
      <c r="U1603">
        <v>62688</v>
      </c>
      <c r="V1603" t="s">
        <v>506</v>
      </c>
      <c r="W1603" t="s">
        <v>503</v>
      </c>
      <c r="X1603">
        <v>38</v>
      </c>
      <c r="Y1603">
        <v>4</v>
      </c>
      <c r="Z1603" t="s">
        <v>13</v>
      </c>
      <c r="AA1603" t="s">
        <v>13</v>
      </c>
      <c r="AB1603" t="s">
        <v>2255</v>
      </c>
      <c r="AC1603">
        <v>38</v>
      </c>
      <c r="AD1603" t="s">
        <v>2256</v>
      </c>
    </row>
    <row r="1604" spans="1:30">
      <c r="A1604" t="s">
        <v>3587</v>
      </c>
      <c r="B1604" t="s">
        <v>3611</v>
      </c>
      <c r="C1604">
        <v>91.7</v>
      </c>
      <c r="D1604">
        <v>2397</v>
      </c>
      <c r="E1604">
        <v>200</v>
      </c>
      <c r="F1604">
        <v>0</v>
      </c>
      <c r="G1604">
        <v>1</v>
      </c>
      <c r="H1604">
        <v>2397</v>
      </c>
      <c r="I1604">
        <v>9</v>
      </c>
      <c r="J1604">
        <v>2405</v>
      </c>
      <c r="K1604">
        <v>0</v>
      </c>
      <c r="L1604">
        <v>4382</v>
      </c>
      <c r="M1604">
        <v>100</v>
      </c>
      <c r="N1604">
        <v>2397</v>
      </c>
      <c r="O1604">
        <v>2405</v>
      </c>
      <c r="P1604" t="s">
        <v>151</v>
      </c>
      <c r="Q1604" t="s">
        <v>60</v>
      </c>
      <c r="R1604" t="s">
        <v>3612</v>
      </c>
      <c r="S1604" t="s">
        <v>3590</v>
      </c>
      <c r="T1604">
        <v>72475</v>
      </c>
      <c r="U1604">
        <v>80027</v>
      </c>
      <c r="V1604" t="s">
        <v>1468</v>
      </c>
      <c r="W1604" t="s">
        <v>502</v>
      </c>
      <c r="X1604">
        <v>38</v>
      </c>
      <c r="Y1604">
        <v>4</v>
      </c>
      <c r="Z1604" t="s">
        <v>13</v>
      </c>
      <c r="AA1604" t="s">
        <v>13</v>
      </c>
      <c r="AB1604" t="s">
        <v>2255</v>
      </c>
      <c r="AC1604">
        <v>38</v>
      </c>
      <c r="AD1604" t="s">
        <v>2256</v>
      </c>
    </row>
    <row r="1605" spans="1:30">
      <c r="A1605" t="s">
        <v>3591</v>
      </c>
      <c r="B1605" t="s">
        <v>3613</v>
      </c>
      <c r="C1605">
        <v>94.7</v>
      </c>
      <c r="D1605">
        <v>304</v>
      </c>
      <c r="E1605">
        <v>15</v>
      </c>
      <c r="F1605">
        <v>1</v>
      </c>
      <c r="G1605">
        <v>1</v>
      </c>
      <c r="H1605">
        <v>304</v>
      </c>
      <c r="I1605">
        <v>1</v>
      </c>
      <c r="J1605">
        <v>303</v>
      </c>
      <c r="K1605" s="10">
        <v>4.9099999999999998E-213</v>
      </c>
      <c r="L1605">
        <v>581</v>
      </c>
      <c r="M1605">
        <v>98.1</v>
      </c>
      <c r="N1605">
        <v>310</v>
      </c>
      <c r="O1605">
        <v>307</v>
      </c>
      <c r="P1605" t="s">
        <v>151</v>
      </c>
      <c r="Q1605" t="s">
        <v>60</v>
      </c>
      <c r="R1605" t="s">
        <v>3614</v>
      </c>
      <c r="S1605" t="s">
        <v>3594</v>
      </c>
      <c r="T1605">
        <v>70467</v>
      </c>
      <c r="U1605">
        <v>71444</v>
      </c>
      <c r="V1605" t="s">
        <v>1468</v>
      </c>
      <c r="W1605" t="s">
        <v>503</v>
      </c>
      <c r="X1605">
        <v>38</v>
      </c>
      <c r="Y1605">
        <v>4</v>
      </c>
      <c r="Z1605" t="s">
        <v>13</v>
      </c>
      <c r="AA1605" t="s">
        <v>13</v>
      </c>
      <c r="AB1605" t="s">
        <v>2255</v>
      </c>
      <c r="AC1605">
        <v>38</v>
      </c>
      <c r="AD1605" t="s">
        <v>2256</v>
      </c>
    </row>
    <row r="1606" spans="1:30">
      <c r="A1606" t="s">
        <v>3595</v>
      </c>
      <c r="B1606" t="s">
        <v>3615</v>
      </c>
      <c r="C1606">
        <v>84.4</v>
      </c>
      <c r="D1606">
        <v>688</v>
      </c>
      <c r="E1606">
        <v>83</v>
      </c>
      <c r="F1606">
        <v>3</v>
      </c>
      <c r="G1606">
        <v>1</v>
      </c>
      <c r="H1606">
        <v>665</v>
      </c>
      <c r="I1606">
        <v>1</v>
      </c>
      <c r="J1606">
        <v>687</v>
      </c>
      <c r="K1606">
        <v>0</v>
      </c>
      <c r="L1606">
        <v>1144</v>
      </c>
      <c r="M1606">
        <v>77.099999999999994</v>
      </c>
      <c r="N1606">
        <v>862</v>
      </c>
      <c r="O1606">
        <v>692</v>
      </c>
      <c r="P1606" t="s">
        <v>151</v>
      </c>
      <c r="Q1606" t="s">
        <v>60</v>
      </c>
      <c r="R1606" t="s">
        <v>3616</v>
      </c>
      <c r="S1606" t="s">
        <v>3598</v>
      </c>
      <c r="T1606">
        <v>67157</v>
      </c>
      <c r="U1606">
        <v>69601</v>
      </c>
      <c r="V1606" t="s">
        <v>1468</v>
      </c>
      <c r="W1606" t="s">
        <v>502</v>
      </c>
      <c r="X1606">
        <v>38</v>
      </c>
      <c r="Y1606">
        <v>4</v>
      </c>
      <c r="Z1606" t="s">
        <v>13</v>
      </c>
      <c r="AA1606" t="s">
        <v>13</v>
      </c>
      <c r="AB1606" t="s">
        <v>2255</v>
      </c>
      <c r="AC1606">
        <v>38</v>
      </c>
      <c r="AD1606" t="s">
        <v>2256</v>
      </c>
    </row>
    <row r="1607" spans="1:30">
      <c r="A1607" t="s">
        <v>3595</v>
      </c>
      <c r="B1607" t="s">
        <v>3617</v>
      </c>
      <c r="C1607">
        <v>89.7</v>
      </c>
      <c r="D1607">
        <v>126</v>
      </c>
      <c r="E1607">
        <v>13</v>
      </c>
      <c r="F1607">
        <v>0</v>
      </c>
      <c r="G1607">
        <v>737</v>
      </c>
      <c r="H1607">
        <v>862</v>
      </c>
      <c r="I1607">
        <v>1</v>
      </c>
      <c r="J1607">
        <v>126</v>
      </c>
      <c r="K1607" s="10">
        <v>6.4399999999999998E-75</v>
      </c>
      <c r="L1607">
        <v>239</v>
      </c>
      <c r="M1607">
        <v>14.6</v>
      </c>
      <c r="N1607">
        <v>862</v>
      </c>
      <c r="O1607">
        <v>126</v>
      </c>
      <c r="P1607" t="s">
        <v>151</v>
      </c>
      <c r="Q1607" t="s">
        <v>60</v>
      </c>
      <c r="R1607" t="s">
        <v>3618</v>
      </c>
      <c r="S1607" t="s">
        <v>3619</v>
      </c>
      <c r="T1607">
        <v>69923</v>
      </c>
      <c r="U1607">
        <v>70303</v>
      </c>
      <c r="V1607" t="s">
        <v>1468</v>
      </c>
      <c r="W1607" t="s">
        <v>502</v>
      </c>
      <c r="X1607">
        <v>38</v>
      </c>
      <c r="Y1607">
        <v>4</v>
      </c>
      <c r="Z1607" t="s">
        <v>13</v>
      </c>
      <c r="AA1607" t="s">
        <v>13</v>
      </c>
      <c r="AB1607" t="s">
        <v>2255</v>
      </c>
      <c r="AC1607">
        <v>38</v>
      </c>
      <c r="AD1607" t="s">
        <v>2256</v>
      </c>
    </row>
    <row r="1608" spans="1:30">
      <c r="A1608" t="s">
        <v>3599</v>
      </c>
      <c r="B1608" t="s">
        <v>3620</v>
      </c>
      <c r="C1608">
        <v>91.4</v>
      </c>
      <c r="D1608">
        <v>573</v>
      </c>
      <c r="E1608">
        <v>47</v>
      </c>
      <c r="F1608">
        <v>2</v>
      </c>
      <c r="G1608">
        <v>1</v>
      </c>
      <c r="H1608">
        <v>573</v>
      </c>
      <c r="I1608">
        <v>10</v>
      </c>
      <c r="J1608">
        <v>580</v>
      </c>
      <c r="K1608">
        <v>0</v>
      </c>
      <c r="L1608">
        <v>946</v>
      </c>
      <c r="M1608">
        <v>100</v>
      </c>
      <c r="N1608">
        <v>573</v>
      </c>
      <c r="O1608">
        <v>580</v>
      </c>
      <c r="P1608" t="s">
        <v>151</v>
      </c>
      <c r="Q1608" t="s">
        <v>60</v>
      </c>
      <c r="R1608" t="s">
        <v>3621</v>
      </c>
      <c r="S1608" t="s">
        <v>3602</v>
      </c>
      <c r="T1608">
        <v>62542</v>
      </c>
      <c r="U1608">
        <v>64755</v>
      </c>
      <c r="V1608" t="s">
        <v>1468</v>
      </c>
      <c r="W1608" t="s">
        <v>503</v>
      </c>
      <c r="X1608">
        <v>38</v>
      </c>
      <c r="Y1608">
        <v>4</v>
      </c>
      <c r="Z1608" t="s">
        <v>13</v>
      </c>
      <c r="AA1608" t="s">
        <v>13</v>
      </c>
      <c r="AB1608" t="s">
        <v>2255</v>
      </c>
      <c r="AC1608">
        <v>38</v>
      </c>
      <c r="AD1608" t="s">
        <v>2256</v>
      </c>
    </row>
    <row r="1609" spans="1:30">
      <c r="A1609" t="s">
        <v>3587</v>
      </c>
      <c r="B1609" t="s">
        <v>3622</v>
      </c>
      <c r="C1609">
        <v>91.7</v>
      </c>
      <c r="D1609">
        <v>2397</v>
      </c>
      <c r="E1609">
        <v>198</v>
      </c>
      <c r="F1609">
        <v>0</v>
      </c>
      <c r="G1609">
        <v>1</v>
      </c>
      <c r="H1609">
        <v>2397</v>
      </c>
      <c r="I1609">
        <v>9</v>
      </c>
      <c r="J1609">
        <v>2405</v>
      </c>
      <c r="K1609">
        <v>0</v>
      </c>
      <c r="L1609">
        <v>4384</v>
      </c>
      <c r="M1609">
        <v>100</v>
      </c>
      <c r="N1609">
        <v>2397</v>
      </c>
      <c r="O1609">
        <v>2405</v>
      </c>
      <c r="P1609" t="s">
        <v>152</v>
      </c>
      <c r="Q1609" t="s">
        <v>60</v>
      </c>
      <c r="R1609" t="s">
        <v>3623</v>
      </c>
      <c r="S1609" t="s">
        <v>3590</v>
      </c>
      <c r="T1609">
        <v>53099</v>
      </c>
      <c r="U1609">
        <v>60600</v>
      </c>
      <c r="V1609" t="s">
        <v>509</v>
      </c>
      <c r="W1609" t="s">
        <v>502</v>
      </c>
      <c r="X1609">
        <v>38</v>
      </c>
      <c r="Y1609">
        <v>4</v>
      </c>
      <c r="Z1609" t="s">
        <v>13</v>
      </c>
      <c r="AA1609" t="s">
        <v>13</v>
      </c>
      <c r="AB1609" t="s">
        <v>2255</v>
      </c>
      <c r="AC1609">
        <v>38</v>
      </c>
      <c r="AD1609" t="s">
        <v>2256</v>
      </c>
    </row>
    <row r="1610" spans="1:30">
      <c r="A1610" t="s">
        <v>3591</v>
      </c>
      <c r="B1610" t="s">
        <v>3624</v>
      </c>
      <c r="C1610">
        <v>94.7</v>
      </c>
      <c r="D1610">
        <v>304</v>
      </c>
      <c r="E1610">
        <v>15</v>
      </c>
      <c r="F1610">
        <v>1</v>
      </c>
      <c r="G1610">
        <v>1</v>
      </c>
      <c r="H1610">
        <v>304</v>
      </c>
      <c r="I1610">
        <v>1</v>
      </c>
      <c r="J1610">
        <v>303</v>
      </c>
      <c r="K1610" s="10">
        <v>4.6800000000000001E-213</v>
      </c>
      <c r="L1610">
        <v>581</v>
      </c>
      <c r="M1610">
        <v>98.1</v>
      </c>
      <c r="N1610">
        <v>310</v>
      </c>
      <c r="O1610">
        <v>307</v>
      </c>
      <c r="P1610" t="s">
        <v>152</v>
      </c>
      <c r="Q1610" t="s">
        <v>60</v>
      </c>
      <c r="R1610" t="s">
        <v>3625</v>
      </c>
      <c r="S1610" t="s">
        <v>3594</v>
      </c>
      <c r="T1610">
        <v>50999</v>
      </c>
      <c r="U1610">
        <v>52068</v>
      </c>
      <c r="V1610" t="s">
        <v>509</v>
      </c>
      <c r="W1610" t="s">
        <v>503</v>
      </c>
      <c r="X1610">
        <v>38</v>
      </c>
      <c r="Y1610">
        <v>4</v>
      </c>
      <c r="Z1610" t="s">
        <v>13</v>
      </c>
      <c r="AA1610" t="s">
        <v>13</v>
      </c>
      <c r="AB1610" t="s">
        <v>2255</v>
      </c>
      <c r="AC1610">
        <v>38</v>
      </c>
      <c r="AD1610" t="s">
        <v>2256</v>
      </c>
    </row>
    <row r="1611" spans="1:30">
      <c r="A1611" t="s">
        <v>3595</v>
      </c>
      <c r="B1611" t="s">
        <v>3626</v>
      </c>
      <c r="C1611">
        <v>86.1</v>
      </c>
      <c r="D1611">
        <v>885</v>
      </c>
      <c r="E1611">
        <v>99</v>
      </c>
      <c r="F1611">
        <v>3</v>
      </c>
      <c r="G1611">
        <v>1</v>
      </c>
      <c r="H1611">
        <v>862</v>
      </c>
      <c r="I1611">
        <v>1</v>
      </c>
      <c r="J1611">
        <v>884</v>
      </c>
      <c r="K1611">
        <v>0</v>
      </c>
      <c r="L1611">
        <v>1496</v>
      </c>
      <c r="M1611">
        <v>100</v>
      </c>
      <c r="N1611">
        <v>862</v>
      </c>
      <c r="O1611">
        <v>884</v>
      </c>
      <c r="P1611" t="s">
        <v>152</v>
      </c>
      <c r="Q1611" t="s">
        <v>60</v>
      </c>
      <c r="R1611" t="s">
        <v>3627</v>
      </c>
      <c r="S1611" t="s">
        <v>3598</v>
      </c>
      <c r="T1611">
        <v>47541</v>
      </c>
      <c r="U1611">
        <v>51875</v>
      </c>
      <c r="V1611" t="s">
        <v>509</v>
      </c>
      <c r="W1611" t="s">
        <v>502</v>
      </c>
      <c r="X1611">
        <v>38</v>
      </c>
      <c r="Y1611">
        <v>4</v>
      </c>
      <c r="Z1611" t="s">
        <v>13</v>
      </c>
      <c r="AA1611" t="s">
        <v>13</v>
      </c>
      <c r="AB1611" t="s">
        <v>2255</v>
      </c>
      <c r="AC1611">
        <v>38</v>
      </c>
      <c r="AD1611" t="s">
        <v>2256</v>
      </c>
    </row>
    <row r="1612" spans="1:30">
      <c r="A1612" t="s">
        <v>3599</v>
      </c>
      <c r="B1612" t="s">
        <v>3628</v>
      </c>
      <c r="C1612">
        <v>91.4</v>
      </c>
      <c r="D1612">
        <v>573</v>
      </c>
      <c r="E1612">
        <v>47</v>
      </c>
      <c r="F1612">
        <v>2</v>
      </c>
      <c r="G1612">
        <v>1</v>
      </c>
      <c r="H1612">
        <v>573</v>
      </c>
      <c r="I1612">
        <v>10</v>
      </c>
      <c r="J1612">
        <v>580</v>
      </c>
      <c r="K1612">
        <v>0</v>
      </c>
      <c r="L1612">
        <v>946</v>
      </c>
      <c r="M1612">
        <v>100</v>
      </c>
      <c r="N1612">
        <v>573</v>
      </c>
      <c r="O1612">
        <v>580</v>
      </c>
      <c r="P1612" t="s">
        <v>152</v>
      </c>
      <c r="Q1612" t="s">
        <v>60</v>
      </c>
      <c r="R1612" t="s">
        <v>3629</v>
      </c>
      <c r="S1612" t="s">
        <v>3602</v>
      </c>
      <c r="T1612">
        <v>43166</v>
      </c>
      <c r="U1612">
        <v>45281</v>
      </c>
      <c r="V1612" t="s">
        <v>509</v>
      </c>
      <c r="W1612" t="s">
        <v>503</v>
      </c>
      <c r="X1612">
        <v>38</v>
      </c>
      <c r="Y1612">
        <v>4</v>
      </c>
      <c r="Z1612" t="s">
        <v>13</v>
      </c>
      <c r="AA1612" t="s">
        <v>13</v>
      </c>
      <c r="AB1612" t="s">
        <v>2255</v>
      </c>
      <c r="AC1612">
        <v>38</v>
      </c>
      <c r="AD1612" t="s">
        <v>2256</v>
      </c>
    </row>
    <row r="1613" spans="1:30">
      <c r="A1613" t="s">
        <v>3587</v>
      </c>
      <c r="B1613" t="s">
        <v>3630</v>
      </c>
      <c r="C1613">
        <v>91.5</v>
      </c>
      <c r="D1613">
        <v>2193</v>
      </c>
      <c r="E1613">
        <v>187</v>
      </c>
      <c r="F1613">
        <v>0</v>
      </c>
      <c r="G1613">
        <v>205</v>
      </c>
      <c r="H1613">
        <v>2397</v>
      </c>
      <c r="I1613">
        <v>1</v>
      </c>
      <c r="J1613">
        <v>2193</v>
      </c>
      <c r="K1613">
        <v>0</v>
      </c>
      <c r="L1613">
        <v>4001</v>
      </c>
      <c r="M1613">
        <v>91.5</v>
      </c>
      <c r="N1613">
        <v>2397</v>
      </c>
      <c r="O1613">
        <v>2193</v>
      </c>
      <c r="P1613" t="s">
        <v>139</v>
      </c>
      <c r="Q1613" t="s">
        <v>60</v>
      </c>
      <c r="R1613" t="s">
        <v>3631</v>
      </c>
      <c r="S1613" t="s">
        <v>3590</v>
      </c>
      <c r="T1613">
        <v>193415</v>
      </c>
      <c r="U1613">
        <v>200122</v>
      </c>
      <c r="V1613" t="s">
        <v>506</v>
      </c>
      <c r="W1613" t="s">
        <v>502</v>
      </c>
      <c r="X1613">
        <v>38</v>
      </c>
      <c r="Y1613">
        <v>4</v>
      </c>
      <c r="Z1613" t="s">
        <v>13</v>
      </c>
      <c r="AA1613" t="s">
        <v>13</v>
      </c>
      <c r="AB1613" t="s">
        <v>2255</v>
      </c>
      <c r="AC1613">
        <v>38</v>
      </c>
      <c r="AD1613" t="s">
        <v>2256</v>
      </c>
    </row>
    <row r="1614" spans="1:30">
      <c r="A1614" t="s">
        <v>3587</v>
      </c>
      <c r="B1614" t="s">
        <v>3632</v>
      </c>
      <c r="C1614">
        <v>93.1</v>
      </c>
      <c r="D1614">
        <v>203</v>
      </c>
      <c r="E1614">
        <v>14</v>
      </c>
      <c r="F1614">
        <v>0</v>
      </c>
      <c r="G1614">
        <v>1</v>
      </c>
      <c r="H1614">
        <v>203</v>
      </c>
      <c r="I1614">
        <v>1</v>
      </c>
      <c r="J1614">
        <v>203</v>
      </c>
      <c r="K1614" s="10">
        <v>4.0200000000000002E-122</v>
      </c>
      <c r="L1614">
        <v>382</v>
      </c>
      <c r="M1614">
        <v>8.5</v>
      </c>
      <c r="N1614">
        <v>2397</v>
      </c>
      <c r="O1614">
        <v>213</v>
      </c>
      <c r="P1614" t="s">
        <v>139</v>
      </c>
      <c r="Q1614" t="s">
        <v>60</v>
      </c>
      <c r="R1614" t="s">
        <v>3633</v>
      </c>
      <c r="S1614" t="s">
        <v>3634</v>
      </c>
      <c r="T1614">
        <v>192743</v>
      </c>
      <c r="U1614">
        <v>193437</v>
      </c>
      <c r="V1614" t="s">
        <v>506</v>
      </c>
      <c r="W1614" t="s">
        <v>502</v>
      </c>
      <c r="X1614">
        <v>38</v>
      </c>
      <c r="Y1614">
        <v>4</v>
      </c>
      <c r="Z1614" t="s">
        <v>13</v>
      </c>
      <c r="AA1614" t="s">
        <v>13</v>
      </c>
      <c r="AB1614" t="s">
        <v>2255</v>
      </c>
      <c r="AC1614">
        <v>38</v>
      </c>
      <c r="AD1614" t="s">
        <v>2256</v>
      </c>
    </row>
    <row r="1615" spans="1:30">
      <c r="A1615" t="s">
        <v>3591</v>
      </c>
      <c r="B1615" t="s">
        <v>3635</v>
      </c>
      <c r="C1615">
        <v>94.7</v>
      </c>
      <c r="D1615">
        <v>304</v>
      </c>
      <c r="E1615">
        <v>15</v>
      </c>
      <c r="F1615">
        <v>1</v>
      </c>
      <c r="G1615">
        <v>1</v>
      </c>
      <c r="H1615">
        <v>304</v>
      </c>
      <c r="I1615">
        <v>1</v>
      </c>
      <c r="J1615">
        <v>303</v>
      </c>
      <c r="K1615" s="10">
        <v>4.8700000000000001E-213</v>
      </c>
      <c r="L1615">
        <v>581</v>
      </c>
      <c r="M1615">
        <v>98.1</v>
      </c>
      <c r="N1615">
        <v>310</v>
      </c>
      <c r="O1615">
        <v>307</v>
      </c>
      <c r="P1615" t="s">
        <v>139</v>
      </c>
      <c r="Q1615" t="s">
        <v>60</v>
      </c>
      <c r="R1615" t="s">
        <v>3636</v>
      </c>
      <c r="S1615" t="s">
        <v>3594</v>
      </c>
      <c r="T1615">
        <v>190680</v>
      </c>
      <c r="U1615">
        <v>191689</v>
      </c>
      <c r="V1615" t="s">
        <v>506</v>
      </c>
      <c r="W1615" t="s">
        <v>503</v>
      </c>
      <c r="X1615">
        <v>38</v>
      </c>
      <c r="Y1615">
        <v>4</v>
      </c>
      <c r="Z1615" t="s">
        <v>13</v>
      </c>
      <c r="AA1615" t="s">
        <v>13</v>
      </c>
      <c r="AB1615" t="s">
        <v>2255</v>
      </c>
      <c r="AC1615">
        <v>38</v>
      </c>
      <c r="AD1615" t="s">
        <v>2256</v>
      </c>
    </row>
    <row r="1616" spans="1:30">
      <c r="A1616" t="s">
        <v>3595</v>
      </c>
      <c r="B1616" t="s">
        <v>3637</v>
      </c>
      <c r="C1616">
        <v>86.1</v>
      </c>
      <c r="D1616">
        <v>885</v>
      </c>
      <c r="E1616">
        <v>99</v>
      </c>
      <c r="F1616">
        <v>3</v>
      </c>
      <c r="G1616">
        <v>1</v>
      </c>
      <c r="H1616">
        <v>862</v>
      </c>
      <c r="I1616">
        <v>1</v>
      </c>
      <c r="J1616">
        <v>884</v>
      </c>
      <c r="K1616">
        <v>0</v>
      </c>
      <c r="L1616">
        <v>1497</v>
      </c>
      <c r="M1616">
        <v>100</v>
      </c>
      <c r="N1616">
        <v>862</v>
      </c>
      <c r="O1616">
        <v>884</v>
      </c>
      <c r="P1616" t="s">
        <v>139</v>
      </c>
      <c r="Q1616" t="s">
        <v>60</v>
      </c>
      <c r="R1616" t="s">
        <v>3638</v>
      </c>
      <c r="S1616" t="s">
        <v>3598</v>
      </c>
      <c r="T1616">
        <v>187308</v>
      </c>
      <c r="U1616">
        <v>190667</v>
      </c>
      <c r="V1616" t="s">
        <v>506</v>
      </c>
      <c r="W1616" t="s">
        <v>502</v>
      </c>
      <c r="X1616">
        <v>38</v>
      </c>
      <c r="Y1616">
        <v>4</v>
      </c>
      <c r="Z1616" t="s">
        <v>13</v>
      </c>
      <c r="AA1616" t="s">
        <v>13</v>
      </c>
      <c r="AB1616" t="s">
        <v>2255</v>
      </c>
      <c r="AC1616">
        <v>38</v>
      </c>
      <c r="AD1616" t="s">
        <v>2256</v>
      </c>
    </row>
    <row r="1617" spans="1:30">
      <c r="A1617" t="s">
        <v>3599</v>
      </c>
      <c r="B1617" t="s">
        <v>3639</v>
      </c>
      <c r="C1617">
        <v>91.4</v>
      </c>
      <c r="D1617">
        <v>573</v>
      </c>
      <c r="E1617">
        <v>47</v>
      </c>
      <c r="F1617">
        <v>2</v>
      </c>
      <c r="G1617">
        <v>1</v>
      </c>
      <c r="H1617">
        <v>573</v>
      </c>
      <c r="I1617">
        <v>10</v>
      </c>
      <c r="J1617">
        <v>580</v>
      </c>
      <c r="K1617">
        <v>0</v>
      </c>
      <c r="L1617">
        <v>946</v>
      </c>
      <c r="M1617">
        <v>100</v>
      </c>
      <c r="N1617">
        <v>573</v>
      </c>
      <c r="O1617">
        <v>580</v>
      </c>
      <c r="P1617" t="s">
        <v>139</v>
      </c>
      <c r="Q1617" t="s">
        <v>60</v>
      </c>
      <c r="R1617" t="s">
        <v>3640</v>
      </c>
      <c r="S1617" t="s">
        <v>3602</v>
      </c>
      <c r="T1617">
        <v>182759</v>
      </c>
      <c r="U1617">
        <v>184915</v>
      </c>
      <c r="V1617" t="s">
        <v>506</v>
      </c>
      <c r="W1617" t="s">
        <v>503</v>
      </c>
      <c r="X1617">
        <v>38</v>
      </c>
      <c r="Y1617">
        <v>4</v>
      </c>
      <c r="Z1617" t="s">
        <v>13</v>
      </c>
      <c r="AA1617" t="s">
        <v>13</v>
      </c>
      <c r="AB1617" t="s">
        <v>2255</v>
      </c>
      <c r="AC1617">
        <v>38</v>
      </c>
      <c r="AD1617" t="s">
        <v>2256</v>
      </c>
    </row>
    <row r="1618" spans="1:30">
      <c r="A1618" t="s">
        <v>3587</v>
      </c>
      <c r="B1618" t="s">
        <v>3641</v>
      </c>
      <c r="C1618">
        <v>91.6</v>
      </c>
      <c r="D1618">
        <v>2397</v>
      </c>
      <c r="E1618">
        <v>201</v>
      </c>
      <c r="F1618">
        <v>0</v>
      </c>
      <c r="G1618">
        <v>1</v>
      </c>
      <c r="H1618">
        <v>2397</v>
      </c>
      <c r="I1618">
        <v>74</v>
      </c>
      <c r="J1618">
        <v>2470</v>
      </c>
      <c r="K1618">
        <v>0</v>
      </c>
      <c r="L1618">
        <v>4380</v>
      </c>
      <c r="M1618">
        <v>100</v>
      </c>
      <c r="N1618">
        <v>2397</v>
      </c>
      <c r="O1618">
        <v>2470</v>
      </c>
      <c r="P1618" t="s">
        <v>153</v>
      </c>
      <c r="Q1618" t="s">
        <v>60</v>
      </c>
      <c r="R1618" t="s">
        <v>3642</v>
      </c>
      <c r="S1618" t="s">
        <v>3590</v>
      </c>
      <c r="T1618">
        <v>182067</v>
      </c>
      <c r="U1618">
        <v>189806</v>
      </c>
      <c r="V1618" t="s">
        <v>506</v>
      </c>
      <c r="W1618" t="s">
        <v>502</v>
      </c>
      <c r="X1618">
        <v>38</v>
      </c>
      <c r="Y1618">
        <v>4</v>
      </c>
      <c r="Z1618" t="s">
        <v>13</v>
      </c>
      <c r="AA1618" t="s">
        <v>13</v>
      </c>
      <c r="AB1618" t="s">
        <v>2255</v>
      </c>
      <c r="AC1618">
        <v>38</v>
      </c>
      <c r="AD1618" t="s">
        <v>2256</v>
      </c>
    </row>
    <row r="1619" spans="1:30">
      <c r="A1619" t="s">
        <v>3591</v>
      </c>
      <c r="B1619" t="s">
        <v>3643</v>
      </c>
      <c r="C1619">
        <v>94.7</v>
      </c>
      <c r="D1619">
        <v>304</v>
      </c>
      <c r="E1619">
        <v>15</v>
      </c>
      <c r="F1619">
        <v>1</v>
      </c>
      <c r="G1619">
        <v>1</v>
      </c>
      <c r="H1619">
        <v>304</v>
      </c>
      <c r="I1619">
        <v>1</v>
      </c>
      <c r="J1619">
        <v>303</v>
      </c>
      <c r="K1619" s="10">
        <v>4.8400000000000003E-213</v>
      </c>
      <c r="L1619">
        <v>581</v>
      </c>
      <c r="M1619">
        <v>98.1</v>
      </c>
      <c r="N1619">
        <v>310</v>
      </c>
      <c r="O1619">
        <v>307</v>
      </c>
      <c r="P1619" t="s">
        <v>153</v>
      </c>
      <c r="Q1619" t="s">
        <v>60</v>
      </c>
      <c r="R1619" t="s">
        <v>3644</v>
      </c>
      <c r="S1619" t="s">
        <v>3594</v>
      </c>
      <c r="T1619">
        <v>179784</v>
      </c>
      <c r="U1619">
        <v>181592</v>
      </c>
      <c r="V1619" t="s">
        <v>506</v>
      </c>
      <c r="W1619" t="s">
        <v>503</v>
      </c>
      <c r="X1619">
        <v>38</v>
      </c>
      <c r="Y1619">
        <v>4</v>
      </c>
      <c r="Z1619" t="s">
        <v>13</v>
      </c>
      <c r="AA1619" t="s">
        <v>13</v>
      </c>
      <c r="AB1619" t="s">
        <v>2255</v>
      </c>
      <c r="AC1619">
        <v>38</v>
      </c>
      <c r="AD1619" t="s">
        <v>2256</v>
      </c>
    </row>
    <row r="1620" spans="1:30">
      <c r="A1620" t="s">
        <v>3595</v>
      </c>
      <c r="B1620" t="s">
        <v>3646</v>
      </c>
      <c r="C1620">
        <v>86.3</v>
      </c>
      <c r="D1620">
        <v>768</v>
      </c>
      <c r="E1620">
        <v>84</v>
      </c>
      <c r="F1620">
        <v>2</v>
      </c>
      <c r="G1620">
        <v>115</v>
      </c>
      <c r="H1620">
        <v>862</v>
      </c>
      <c r="I1620">
        <v>1</v>
      </c>
      <c r="J1620">
        <v>767</v>
      </c>
      <c r="K1620">
        <v>0</v>
      </c>
      <c r="L1620">
        <v>1305</v>
      </c>
      <c r="M1620">
        <v>86.8</v>
      </c>
      <c r="N1620">
        <v>862</v>
      </c>
      <c r="O1620">
        <v>767</v>
      </c>
      <c r="P1620" t="s">
        <v>153</v>
      </c>
      <c r="Q1620" t="s">
        <v>60</v>
      </c>
      <c r="R1620" t="s">
        <v>3645</v>
      </c>
      <c r="S1620" t="s">
        <v>3598</v>
      </c>
      <c r="T1620">
        <v>176738</v>
      </c>
      <c r="U1620">
        <v>180156</v>
      </c>
      <c r="V1620" t="s">
        <v>506</v>
      </c>
      <c r="W1620" t="s">
        <v>502</v>
      </c>
      <c r="X1620">
        <v>38</v>
      </c>
      <c r="Y1620">
        <v>4</v>
      </c>
      <c r="Z1620" t="s">
        <v>13</v>
      </c>
      <c r="AA1620" t="s">
        <v>13</v>
      </c>
      <c r="AB1620" t="s">
        <v>2255</v>
      </c>
      <c r="AC1620">
        <v>38</v>
      </c>
      <c r="AD1620" t="s">
        <v>2256</v>
      </c>
    </row>
    <row r="1621" spans="1:30">
      <c r="A1621" t="s">
        <v>3599</v>
      </c>
      <c r="B1621" t="s">
        <v>3647</v>
      </c>
      <c r="C1621">
        <v>91.4</v>
      </c>
      <c r="D1621">
        <v>573</v>
      </c>
      <c r="E1621">
        <v>47</v>
      </c>
      <c r="F1621">
        <v>2</v>
      </c>
      <c r="G1621">
        <v>1</v>
      </c>
      <c r="H1621">
        <v>573</v>
      </c>
      <c r="I1621">
        <v>10</v>
      </c>
      <c r="J1621">
        <v>580</v>
      </c>
      <c r="K1621">
        <v>0</v>
      </c>
      <c r="L1621">
        <v>946</v>
      </c>
      <c r="M1621">
        <v>100</v>
      </c>
      <c r="N1621">
        <v>573</v>
      </c>
      <c r="O1621">
        <v>580</v>
      </c>
      <c r="P1621" t="s">
        <v>153</v>
      </c>
      <c r="Q1621" t="s">
        <v>60</v>
      </c>
      <c r="R1621" t="s">
        <v>3648</v>
      </c>
      <c r="S1621" t="s">
        <v>3602</v>
      </c>
      <c r="T1621">
        <v>172395</v>
      </c>
      <c r="U1621">
        <v>174520</v>
      </c>
      <c r="V1621" t="s">
        <v>506</v>
      </c>
      <c r="W1621" t="s">
        <v>503</v>
      </c>
      <c r="X1621">
        <v>38</v>
      </c>
      <c r="Y1621">
        <v>4</v>
      </c>
      <c r="Z1621" t="s">
        <v>13</v>
      </c>
      <c r="AA1621" t="s">
        <v>13</v>
      </c>
      <c r="AB1621" t="s">
        <v>2255</v>
      </c>
      <c r="AC1621">
        <v>38</v>
      </c>
      <c r="AD1621" t="s">
        <v>2256</v>
      </c>
    </row>
    <row r="1622" spans="1:30">
      <c r="A1622" t="s">
        <v>3587</v>
      </c>
      <c r="B1622" t="s">
        <v>3649</v>
      </c>
      <c r="C1622">
        <v>91.6</v>
      </c>
      <c r="D1622">
        <v>2397</v>
      </c>
      <c r="E1622">
        <v>201</v>
      </c>
      <c r="F1622">
        <v>0</v>
      </c>
      <c r="G1622">
        <v>1</v>
      </c>
      <c r="H1622">
        <v>2397</v>
      </c>
      <c r="I1622">
        <v>9</v>
      </c>
      <c r="J1622">
        <v>2405</v>
      </c>
      <c r="K1622">
        <v>0</v>
      </c>
      <c r="L1622">
        <v>4378</v>
      </c>
      <c r="M1622">
        <v>100</v>
      </c>
      <c r="N1622">
        <v>2397</v>
      </c>
      <c r="O1622">
        <v>2405</v>
      </c>
      <c r="P1622" t="s">
        <v>154</v>
      </c>
      <c r="Q1622" t="s">
        <v>60</v>
      </c>
      <c r="R1622" t="s">
        <v>3650</v>
      </c>
      <c r="S1622" t="s">
        <v>3590</v>
      </c>
      <c r="T1622">
        <v>188886</v>
      </c>
      <c r="U1622">
        <v>196288</v>
      </c>
      <c r="V1622" t="s">
        <v>506</v>
      </c>
      <c r="W1622" t="s">
        <v>502</v>
      </c>
      <c r="X1622">
        <v>38</v>
      </c>
      <c r="Y1622">
        <v>4</v>
      </c>
      <c r="Z1622" t="s">
        <v>13</v>
      </c>
      <c r="AA1622" t="s">
        <v>13</v>
      </c>
      <c r="AB1622" t="s">
        <v>2255</v>
      </c>
      <c r="AC1622">
        <v>38</v>
      </c>
      <c r="AD1622" t="s">
        <v>2256</v>
      </c>
    </row>
    <row r="1623" spans="1:30">
      <c r="A1623" t="s">
        <v>3591</v>
      </c>
      <c r="B1623" t="s">
        <v>3651</v>
      </c>
      <c r="C1623">
        <v>94.7</v>
      </c>
      <c r="D1623">
        <v>304</v>
      </c>
      <c r="E1623">
        <v>15</v>
      </c>
      <c r="F1623">
        <v>1</v>
      </c>
      <c r="G1623">
        <v>1</v>
      </c>
      <c r="H1623">
        <v>304</v>
      </c>
      <c r="I1623">
        <v>1</v>
      </c>
      <c r="J1623">
        <v>303</v>
      </c>
      <c r="K1623" s="10">
        <v>4.6700000000000002E-213</v>
      </c>
      <c r="L1623">
        <v>581</v>
      </c>
      <c r="M1623">
        <v>98.1</v>
      </c>
      <c r="N1623">
        <v>310</v>
      </c>
      <c r="O1623">
        <v>307</v>
      </c>
      <c r="P1623" t="s">
        <v>154</v>
      </c>
      <c r="Q1623" t="s">
        <v>60</v>
      </c>
      <c r="R1623" t="s">
        <v>3652</v>
      </c>
      <c r="S1623" t="s">
        <v>3594</v>
      </c>
      <c r="T1623">
        <v>186878</v>
      </c>
      <c r="U1623">
        <v>187855</v>
      </c>
      <c r="V1623" t="s">
        <v>506</v>
      </c>
      <c r="W1623" t="s">
        <v>503</v>
      </c>
      <c r="X1623">
        <v>38</v>
      </c>
      <c r="Y1623">
        <v>4</v>
      </c>
      <c r="Z1623" t="s">
        <v>13</v>
      </c>
      <c r="AA1623" t="s">
        <v>13</v>
      </c>
      <c r="AB1623" t="s">
        <v>2255</v>
      </c>
      <c r="AC1623">
        <v>38</v>
      </c>
      <c r="AD1623" t="s">
        <v>2256</v>
      </c>
    </row>
    <row r="1624" spans="1:30">
      <c r="A1624" t="s">
        <v>3595</v>
      </c>
      <c r="B1624" t="s">
        <v>3653</v>
      </c>
      <c r="C1624">
        <v>86.1</v>
      </c>
      <c r="D1624">
        <v>885</v>
      </c>
      <c r="E1624">
        <v>99</v>
      </c>
      <c r="F1624">
        <v>3</v>
      </c>
      <c r="G1624">
        <v>1</v>
      </c>
      <c r="H1624">
        <v>862</v>
      </c>
      <c r="I1624">
        <v>1</v>
      </c>
      <c r="J1624">
        <v>884</v>
      </c>
      <c r="K1624">
        <v>0</v>
      </c>
      <c r="L1624">
        <v>1496</v>
      </c>
      <c r="M1624">
        <v>100</v>
      </c>
      <c r="N1624">
        <v>862</v>
      </c>
      <c r="O1624">
        <v>884</v>
      </c>
      <c r="P1624" t="s">
        <v>154</v>
      </c>
      <c r="Q1624" t="s">
        <v>60</v>
      </c>
      <c r="R1624" t="s">
        <v>3654</v>
      </c>
      <c r="S1624" t="s">
        <v>3598</v>
      </c>
      <c r="T1624">
        <v>183568</v>
      </c>
      <c r="U1624">
        <v>186714</v>
      </c>
      <c r="V1624" t="s">
        <v>506</v>
      </c>
      <c r="W1624" t="s">
        <v>502</v>
      </c>
      <c r="X1624">
        <v>38</v>
      </c>
      <c r="Y1624">
        <v>4</v>
      </c>
      <c r="Z1624" t="s">
        <v>13</v>
      </c>
      <c r="AA1624" t="s">
        <v>13</v>
      </c>
      <c r="AB1624" t="s">
        <v>2255</v>
      </c>
      <c r="AC1624">
        <v>38</v>
      </c>
      <c r="AD1624" t="s">
        <v>2256</v>
      </c>
    </row>
    <row r="1625" spans="1:30">
      <c r="A1625" t="s">
        <v>3599</v>
      </c>
      <c r="B1625" t="s">
        <v>3655</v>
      </c>
      <c r="C1625">
        <v>91.4</v>
      </c>
      <c r="D1625">
        <v>573</v>
      </c>
      <c r="E1625">
        <v>47</v>
      </c>
      <c r="F1625">
        <v>2</v>
      </c>
      <c r="G1625">
        <v>1</v>
      </c>
      <c r="H1625">
        <v>573</v>
      </c>
      <c r="I1625">
        <v>10</v>
      </c>
      <c r="J1625">
        <v>580</v>
      </c>
      <c r="K1625">
        <v>0</v>
      </c>
      <c r="L1625">
        <v>946</v>
      </c>
      <c r="M1625">
        <v>100</v>
      </c>
      <c r="N1625">
        <v>573</v>
      </c>
      <c r="O1625">
        <v>580</v>
      </c>
      <c r="P1625" t="s">
        <v>154</v>
      </c>
      <c r="Q1625" t="s">
        <v>60</v>
      </c>
      <c r="R1625" t="s">
        <v>3656</v>
      </c>
      <c r="S1625" t="s">
        <v>3602</v>
      </c>
      <c r="T1625">
        <v>179045</v>
      </c>
      <c r="U1625">
        <v>181069</v>
      </c>
      <c r="V1625" t="s">
        <v>506</v>
      </c>
      <c r="W1625" t="s">
        <v>503</v>
      </c>
      <c r="X1625">
        <v>38</v>
      </c>
      <c r="Y1625">
        <v>4</v>
      </c>
      <c r="Z1625" t="s">
        <v>13</v>
      </c>
      <c r="AA1625" t="s">
        <v>13</v>
      </c>
      <c r="AB1625" t="s">
        <v>2255</v>
      </c>
      <c r="AC1625">
        <v>38</v>
      </c>
      <c r="AD1625" t="s">
        <v>2256</v>
      </c>
    </row>
    <row r="1626" spans="1:30">
      <c r="A1626" t="s">
        <v>3587</v>
      </c>
      <c r="B1626" t="s">
        <v>3657</v>
      </c>
      <c r="C1626">
        <v>91.5</v>
      </c>
      <c r="D1626">
        <v>2397</v>
      </c>
      <c r="E1626">
        <v>203</v>
      </c>
      <c r="F1626">
        <v>0</v>
      </c>
      <c r="G1626">
        <v>1</v>
      </c>
      <c r="H1626">
        <v>2397</v>
      </c>
      <c r="I1626">
        <v>9</v>
      </c>
      <c r="J1626">
        <v>2405</v>
      </c>
      <c r="K1626">
        <v>0</v>
      </c>
      <c r="L1626">
        <v>4377</v>
      </c>
      <c r="M1626">
        <v>100</v>
      </c>
      <c r="N1626">
        <v>2397</v>
      </c>
      <c r="O1626">
        <v>2405</v>
      </c>
      <c r="P1626" t="s">
        <v>148</v>
      </c>
      <c r="Q1626" t="s">
        <v>60</v>
      </c>
      <c r="R1626" t="s">
        <v>3658</v>
      </c>
      <c r="S1626" t="s">
        <v>3590</v>
      </c>
      <c r="T1626">
        <v>1817888</v>
      </c>
      <c r="U1626">
        <v>1825360</v>
      </c>
      <c r="V1626" t="s">
        <v>1468</v>
      </c>
      <c r="W1626" t="s">
        <v>503</v>
      </c>
      <c r="X1626">
        <v>38</v>
      </c>
      <c r="Y1626">
        <v>4</v>
      </c>
      <c r="Z1626" t="s">
        <v>13</v>
      </c>
      <c r="AA1626" t="s">
        <v>13</v>
      </c>
      <c r="AB1626" t="s">
        <v>2255</v>
      </c>
      <c r="AC1626">
        <v>38</v>
      </c>
      <c r="AD1626" t="s">
        <v>2256</v>
      </c>
    </row>
    <row r="1627" spans="1:30">
      <c r="A1627" t="s">
        <v>3591</v>
      </c>
      <c r="B1627" t="s">
        <v>3659</v>
      </c>
      <c r="C1627">
        <v>94.7</v>
      </c>
      <c r="D1627">
        <v>304</v>
      </c>
      <c r="E1627">
        <v>15</v>
      </c>
      <c r="F1627">
        <v>1</v>
      </c>
      <c r="G1627">
        <v>1</v>
      </c>
      <c r="H1627">
        <v>304</v>
      </c>
      <c r="I1627">
        <v>1</v>
      </c>
      <c r="J1627">
        <v>303</v>
      </c>
      <c r="K1627" s="10">
        <v>4.8500000000000002E-213</v>
      </c>
      <c r="L1627">
        <v>581</v>
      </c>
      <c r="M1627">
        <v>98.1</v>
      </c>
      <c r="N1627">
        <v>310</v>
      </c>
      <c r="O1627">
        <v>307</v>
      </c>
      <c r="P1627" t="s">
        <v>148</v>
      </c>
      <c r="Q1627" t="s">
        <v>60</v>
      </c>
      <c r="R1627" t="s">
        <v>3660</v>
      </c>
      <c r="S1627" t="s">
        <v>3594</v>
      </c>
      <c r="T1627">
        <v>1826207</v>
      </c>
      <c r="U1627">
        <v>1827368</v>
      </c>
      <c r="V1627" t="s">
        <v>1468</v>
      </c>
      <c r="W1627" t="s">
        <v>502</v>
      </c>
      <c r="X1627">
        <v>38</v>
      </c>
      <c r="Y1627">
        <v>4</v>
      </c>
      <c r="Z1627" t="s">
        <v>13</v>
      </c>
      <c r="AA1627" t="s">
        <v>13</v>
      </c>
      <c r="AB1627" t="s">
        <v>2255</v>
      </c>
      <c r="AC1627">
        <v>38</v>
      </c>
      <c r="AD1627" t="s">
        <v>2256</v>
      </c>
    </row>
    <row r="1628" spans="1:30">
      <c r="A1628" t="s">
        <v>3595</v>
      </c>
      <c r="B1628" t="s">
        <v>3661</v>
      </c>
      <c r="C1628">
        <v>86</v>
      </c>
      <c r="D1628">
        <v>885</v>
      </c>
      <c r="E1628">
        <v>100</v>
      </c>
      <c r="F1628">
        <v>3</v>
      </c>
      <c r="G1628">
        <v>1</v>
      </c>
      <c r="H1628">
        <v>862</v>
      </c>
      <c r="I1628">
        <v>1</v>
      </c>
      <c r="J1628">
        <v>884</v>
      </c>
      <c r="K1628">
        <v>0</v>
      </c>
      <c r="L1628">
        <v>1494</v>
      </c>
      <c r="M1628">
        <v>100</v>
      </c>
      <c r="N1628">
        <v>862</v>
      </c>
      <c r="O1628">
        <v>884</v>
      </c>
      <c r="P1628" t="s">
        <v>148</v>
      </c>
      <c r="Q1628" t="s">
        <v>60</v>
      </c>
      <c r="R1628" t="s">
        <v>3662</v>
      </c>
      <c r="S1628" t="s">
        <v>3598</v>
      </c>
      <c r="T1628">
        <v>1827532</v>
      </c>
      <c r="U1628">
        <v>1830699</v>
      </c>
      <c r="V1628" t="s">
        <v>1468</v>
      </c>
      <c r="W1628" t="s">
        <v>503</v>
      </c>
      <c r="X1628">
        <v>38</v>
      </c>
      <c r="Y1628">
        <v>4</v>
      </c>
      <c r="Z1628" t="s">
        <v>13</v>
      </c>
      <c r="AA1628" t="s">
        <v>13</v>
      </c>
      <c r="AB1628" t="s">
        <v>2255</v>
      </c>
      <c r="AC1628">
        <v>38</v>
      </c>
      <c r="AD1628" t="s">
        <v>2256</v>
      </c>
    </row>
    <row r="1629" spans="1:30">
      <c r="A1629" t="s">
        <v>3599</v>
      </c>
      <c r="B1629" t="s">
        <v>3663</v>
      </c>
      <c r="C1629">
        <v>91.4</v>
      </c>
      <c r="D1629">
        <v>573</v>
      </c>
      <c r="E1629">
        <v>47</v>
      </c>
      <c r="F1629">
        <v>2</v>
      </c>
      <c r="G1629">
        <v>1</v>
      </c>
      <c r="H1629">
        <v>573</v>
      </c>
      <c r="I1629">
        <v>10</v>
      </c>
      <c r="J1629">
        <v>580</v>
      </c>
      <c r="K1629">
        <v>0</v>
      </c>
      <c r="L1629">
        <v>946</v>
      </c>
      <c r="M1629">
        <v>100</v>
      </c>
      <c r="N1629">
        <v>573</v>
      </c>
      <c r="O1629">
        <v>580</v>
      </c>
      <c r="P1629" t="s">
        <v>148</v>
      </c>
      <c r="Q1629" t="s">
        <v>60</v>
      </c>
      <c r="R1629" t="s">
        <v>3664</v>
      </c>
      <c r="S1629" t="s">
        <v>3602</v>
      </c>
      <c r="T1629">
        <v>1833173</v>
      </c>
      <c r="U1629">
        <v>1835287</v>
      </c>
      <c r="V1629" t="s">
        <v>1468</v>
      </c>
      <c r="W1629" t="s">
        <v>502</v>
      </c>
      <c r="X1629">
        <v>38</v>
      </c>
      <c r="Y1629">
        <v>4</v>
      </c>
      <c r="Z1629" t="s">
        <v>13</v>
      </c>
      <c r="AA1629" t="s">
        <v>13</v>
      </c>
      <c r="AB1629" t="s">
        <v>2255</v>
      </c>
      <c r="AC1629">
        <v>38</v>
      </c>
      <c r="AD1629" t="s">
        <v>2256</v>
      </c>
    </row>
    <row r="1630" spans="1:30">
      <c r="A1630" t="s">
        <v>3587</v>
      </c>
      <c r="B1630" t="s">
        <v>3665</v>
      </c>
      <c r="C1630">
        <v>91.2</v>
      </c>
      <c r="D1630">
        <v>2397</v>
      </c>
      <c r="E1630">
        <v>210</v>
      </c>
      <c r="F1630">
        <v>0</v>
      </c>
      <c r="G1630">
        <v>1</v>
      </c>
      <c r="H1630">
        <v>2397</v>
      </c>
      <c r="I1630">
        <v>9</v>
      </c>
      <c r="J1630">
        <v>2405</v>
      </c>
      <c r="K1630">
        <v>0</v>
      </c>
      <c r="L1630">
        <v>4365</v>
      </c>
      <c r="M1630">
        <v>100</v>
      </c>
      <c r="N1630">
        <v>2397</v>
      </c>
      <c r="O1630">
        <v>2405</v>
      </c>
      <c r="P1630" t="s">
        <v>155</v>
      </c>
      <c r="Q1630" t="s">
        <v>60</v>
      </c>
      <c r="R1630" t="s">
        <v>3666</v>
      </c>
      <c r="S1630" t="s">
        <v>3590</v>
      </c>
      <c r="T1630">
        <v>4680917</v>
      </c>
      <c r="U1630">
        <v>4688319</v>
      </c>
      <c r="V1630" t="s">
        <v>506</v>
      </c>
      <c r="W1630" t="s">
        <v>503</v>
      </c>
      <c r="X1630">
        <v>38</v>
      </c>
      <c r="Y1630">
        <v>4</v>
      </c>
      <c r="Z1630" t="s">
        <v>13</v>
      </c>
      <c r="AA1630" t="s">
        <v>13</v>
      </c>
      <c r="AB1630" t="s">
        <v>2255</v>
      </c>
      <c r="AC1630">
        <v>38</v>
      </c>
      <c r="AD1630" t="s">
        <v>2256</v>
      </c>
    </row>
    <row r="1631" spans="1:30">
      <c r="A1631" t="s">
        <v>3591</v>
      </c>
      <c r="B1631" t="s">
        <v>3667</v>
      </c>
      <c r="C1631">
        <v>95.1</v>
      </c>
      <c r="D1631">
        <v>304</v>
      </c>
      <c r="E1631">
        <v>14</v>
      </c>
      <c r="F1631">
        <v>1</v>
      </c>
      <c r="G1631">
        <v>1</v>
      </c>
      <c r="H1631">
        <v>304</v>
      </c>
      <c r="I1631">
        <v>1</v>
      </c>
      <c r="J1631">
        <v>303</v>
      </c>
      <c r="K1631" s="10">
        <v>1.1399999999999999E-213</v>
      </c>
      <c r="L1631">
        <v>583</v>
      </c>
      <c r="M1631">
        <v>98.1</v>
      </c>
      <c r="N1631">
        <v>310</v>
      </c>
      <c r="O1631">
        <v>307</v>
      </c>
      <c r="P1631" t="s">
        <v>155</v>
      </c>
      <c r="Q1631" t="s">
        <v>60</v>
      </c>
      <c r="R1631" t="s">
        <v>3668</v>
      </c>
      <c r="S1631" t="s">
        <v>3594</v>
      </c>
      <c r="T1631">
        <v>4689350</v>
      </c>
      <c r="U1631">
        <v>4690327</v>
      </c>
      <c r="V1631" t="s">
        <v>506</v>
      </c>
      <c r="W1631" t="s">
        <v>502</v>
      </c>
      <c r="X1631">
        <v>38</v>
      </c>
      <c r="Y1631">
        <v>4</v>
      </c>
      <c r="Z1631" t="s">
        <v>13</v>
      </c>
      <c r="AA1631" t="s">
        <v>13</v>
      </c>
      <c r="AB1631" t="s">
        <v>2255</v>
      </c>
      <c r="AC1631">
        <v>38</v>
      </c>
      <c r="AD1631" t="s">
        <v>2256</v>
      </c>
    </row>
    <row r="1632" spans="1:30">
      <c r="A1632" t="s">
        <v>3595</v>
      </c>
      <c r="B1632" t="s">
        <v>3669</v>
      </c>
      <c r="C1632">
        <v>86.1</v>
      </c>
      <c r="D1632">
        <v>885</v>
      </c>
      <c r="E1632">
        <v>99</v>
      </c>
      <c r="F1632">
        <v>3</v>
      </c>
      <c r="G1632">
        <v>1</v>
      </c>
      <c r="H1632">
        <v>862</v>
      </c>
      <c r="I1632">
        <v>1</v>
      </c>
      <c r="J1632">
        <v>884</v>
      </c>
      <c r="K1632">
        <v>0</v>
      </c>
      <c r="L1632">
        <v>1497</v>
      </c>
      <c r="M1632">
        <v>100</v>
      </c>
      <c r="N1632">
        <v>862</v>
      </c>
      <c r="O1632">
        <v>884</v>
      </c>
      <c r="P1632" t="s">
        <v>155</v>
      </c>
      <c r="Q1632" t="s">
        <v>60</v>
      </c>
      <c r="R1632" t="s">
        <v>3670</v>
      </c>
      <c r="S1632" t="s">
        <v>3598</v>
      </c>
      <c r="T1632">
        <v>4690491</v>
      </c>
      <c r="U1632">
        <v>4693638</v>
      </c>
      <c r="V1632" t="s">
        <v>506</v>
      </c>
      <c r="W1632" t="s">
        <v>503</v>
      </c>
      <c r="X1632">
        <v>38</v>
      </c>
      <c r="Y1632">
        <v>4</v>
      </c>
      <c r="Z1632" t="s">
        <v>13</v>
      </c>
      <c r="AA1632" t="s">
        <v>13</v>
      </c>
      <c r="AB1632" t="s">
        <v>2255</v>
      </c>
      <c r="AC1632">
        <v>38</v>
      </c>
      <c r="AD1632" t="s">
        <v>2256</v>
      </c>
    </row>
    <row r="1633" spans="1:30">
      <c r="A1633" t="s">
        <v>3599</v>
      </c>
      <c r="B1633" t="s">
        <v>3671</v>
      </c>
      <c r="C1633">
        <v>91.3</v>
      </c>
      <c r="D1633">
        <v>573</v>
      </c>
      <c r="E1633">
        <v>48</v>
      </c>
      <c r="F1633">
        <v>2</v>
      </c>
      <c r="G1633">
        <v>1</v>
      </c>
      <c r="H1633">
        <v>573</v>
      </c>
      <c r="I1633">
        <v>10</v>
      </c>
      <c r="J1633">
        <v>580</v>
      </c>
      <c r="K1633">
        <v>0</v>
      </c>
      <c r="L1633">
        <v>944</v>
      </c>
      <c r="M1633">
        <v>100</v>
      </c>
      <c r="N1633">
        <v>573</v>
      </c>
      <c r="O1633">
        <v>580</v>
      </c>
      <c r="P1633" t="s">
        <v>155</v>
      </c>
      <c r="Q1633" t="s">
        <v>60</v>
      </c>
      <c r="R1633" t="s">
        <v>3672</v>
      </c>
      <c r="S1633" t="s">
        <v>3602</v>
      </c>
      <c r="T1633">
        <v>4696144</v>
      </c>
      <c r="U1633">
        <v>4698241</v>
      </c>
      <c r="V1633" t="s">
        <v>506</v>
      </c>
      <c r="W1633" t="s">
        <v>502</v>
      </c>
      <c r="X1633">
        <v>38</v>
      </c>
      <c r="Y1633">
        <v>4</v>
      </c>
      <c r="Z1633" t="s">
        <v>13</v>
      </c>
      <c r="AA1633" t="s">
        <v>13</v>
      </c>
      <c r="AB1633" t="s">
        <v>2255</v>
      </c>
      <c r="AC1633">
        <v>38</v>
      </c>
      <c r="AD1633" t="s">
        <v>2256</v>
      </c>
    </row>
    <row r="1634" spans="1:30">
      <c r="A1634" t="s">
        <v>3587</v>
      </c>
      <c r="B1634" t="s">
        <v>3673</v>
      </c>
      <c r="C1634">
        <v>91.6</v>
      </c>
      <c r="D1634">
        <v>2397</v>
      </c>
      <c r="E1634">
        <v>201</v>
      </c>
      <c r="F1634">
        <v>0</v>
      </c>
      <c r="G1634">
        <v>1</v>
      </c>
      <c r="H1634">
        <v>2397</v>
      </c>
      <c r="I1634">
        <v>9</v>
      </c>
      <c r="J1634">
        <v>2405</v>
      </c>
      <c r="K1634">
        <v>0</v>
      </c>
      <c r="L1634">
        <v>4378</v>
      </c>
      <c r="M1634">
        <v>100</v>
      </c>
      <c r="N1634">
        <v>2397</v>
      </c>
      <c r="O1634">
        <v>2405</v>
      </c>
      <c r="P1634" t="s">
        <v>156</v>
      </c>
      <c r="Q1634" t="s">
        <v>60</v>
      </c>
      <c r="R1634" t="s">
        <v>3674</v>
      </c>
      <c r="S1634" t="s">
        <v>3590</v>
      </c>
      <c r="T1634">
        <v>4276703</v>
      </c>
      <c r="U1634">
        <v>4284105</v>
      </c>
      <c r="V1634" t="s">
        <v>509</v>
      </c>
      <c r="W1634" t="s">
        <v>503</v>
      </c>
      <c r="X1634">
        <v>38</v>
      </c>
      <c r="Y1634">
        <v>4</v>
      </c>
      <c r="Z1634" t="s">
        <v>13</v>
      </c>
      <c r="AA1634" t="s">
        <v>13</v>
      </c>
      <c r="AB1634" t="s">
        <v>2255</v>
      </c>
      <c r="AC1634">
        <v>38</v>
      </c>
      <c r="AD1634" t="s">
        <v>2256</v>
      </c>
    </row>
    <row r="1635" spans="1:30">
      <c r="A1635" t="s">
        <v>3591</v>
      </c>
      <c r="B1635" t="s">
        <v>3675</v>
      </c>
      <c r="C1635">
        <v>94.7</v>
      </c>
      <c r="D1635">
        <v>304</v>
      </c>
      <c r="E1635">
        <v>15</v>
      </c>
      <c r="F1635">
        <v>1</v>
      </c>
      <c r="G1635">
        <v>1</v>
      </c>
      <c r="H1635">
        <v>304</v>
      </c>
      <c r="I1635">
        <v>1</v>
      </c>
      <c r="J1635">
        <v>303</v>
      </c>
      <c r="K1635" s="10">
        <v>4.6800000000000001E-213</v>
      </c>
      <c r="L1635">
        <v>581</v>
      </c>
      <c r="M1635">
        <v>98.1</v>
      </c>
      <c r="N1635">
        <v>310</v>
      </c>
      <c r="O1635">
        <v>307</v>
      </c>
      <c r="P1635" t="s">
        <v>156</v>
      </c>
      <c r="Q1635" t="s">
        <v>60</v>
      </c>
      <c r="R1635" t="s">
        <v>3676</v>
      </c>
      <c r="S1635" t="s">
        <v>3594</v>
      </c>
      <c r="T1635">
        <v>4285115</v>
      </c>
      <c r="U1635">
        <v>4286113</v>
      </c>
      <c r="V1635" t="s">
        <v>509</v>
      </c>
      <c r="W1635" t="s">
        <v>502</v>
      </c>
      <c r="X1635">
        <v>38</v>
      </c>
      <c r="Y1635">
        <v>4</v>
      </c>
      <c r="Z1635" t="s">
        <v>13</v>
      </c>
      <c r="AA1635" t="s">
        <v>13</v>
      </c>
      <c r="AB1635" t="s">
        <v>2255</v>
      </c>
      <c r="AC1635">
        <v>38</v>
      </c>
      <c r="AD1635" t="s">
        <v>2256</v>
      </c>
    </row>
    <row r="1636" spans="1:30">
      <c r="A1636" t="s">
        <v>3595</v>
      </c>
      <c r="B1636" t="s">
        <v>3677</v>
      </c>
      <c r="C1636">
        <v>86</v>
      </c>
      <c r="D1636">
        <v>885</v>
      </c>
      <c r="E1636">
        <v>100</v>
      </c>
      <c r="F1636">
        <v>3</v>
      </c>
      <c r="G1636">
        <v>1</v>
      </c>
      <c r="H1636">
        <v>862</v>
      </c>
      <c r="I1636">
        <v>1</v>
      </c>
      <c r="J1636">
        <v>884</v>
      </c>
      <c r="K1636">
        <v>0</v>
      </c>
      <c r="L1636">
        <v>1494</v>
      </c>
      <c r="M1636">
        <v>100</v>
      </c>
      <c r="N1636">
        <v>862</v>
      </c>
      <c r="O1636">
        <v>884</v>
      </c>
      <c r="P1636" t="s">
        <v>156</v>
      </c>
      <c r="Q1636" t="s">
        <v>60</v>
      </c>
      <c r="R1636" t="s">
        <v>3678</v>
      </c>
      <c r="S1636" t="s">
        <v>3598</v>
      </c>
      <c r="T1636">
        <v>4286277</v>
      </c>
      <c r="U1636">
        <v>4289465</v>
      </c>
      <c r="V1636" t="s">
        <v>509</v>
      </c>
      <c r="W1636" t="s">
        <v>503</v>
      </c>
      <c r="X1636">
        <v>38</v>
      </c>
      <c r="Y1636">
        <v>4</v>
      </c>
      <c r="Z1636" t="s">
        <v>13</v>
      </c>
      <c r="AA1636" t="s">
        <v>13</v>
      </c>
      <c r="AB1636" t="s">
        <v>2255</v>
      </c>
      <c r="AC1636">
        <v>38</v>
      </c>
      <c r="AD1636" t="s">
        <v>2256</v>
      </c>
    </row>
    <row r="1637" spans="1:30">
      <c r="A1637" t="s">
        <v>3599</v>
      </c>
      <c r="B1637" t="s">
        <v>3679</v>
      </c>
      <c r="C1637">
        <v>91.4</v>
      </c>
      <c r="D1637">
        <v>573</v>
      </c>
      <c r="E1637">
        <v>47</v>
      </c>
      <c r="F1637">
        <v>2</v>
      </c>
      <c r="G1637">
        <v>1</v>
      </c>
      <c r="H1637">
        <v>573</v>
      </c>
      <c r="I1637">
        <v>10</v>
      </c>
      <c r="J1637">
        <v>580</v>
      </c>
      <c r="K1637">
        <v>0</v>
      </c>
      <c r="L1637">
        <v>946</v>
      </c>
      <c r="M1637">
        <v>100</v>
      </c>
      <c r="N1637">
        <v>573</v>
      </c>
      <c r="O1637">
        <v>580</v>
      </c>
      <c r="P1637" t="s">
        <v>156</v>
      </c>
      <c r="Q1637" t="s">
        <v>60</v>
      </c>
      <c r="R1637" t="s">
        <v>3680</v>
      </c>
      <c r="S1637" t="s">
        <v>3602</v>
      </c>
      <c r="T1637">
        <v>4291923</v>
      </c>
      <c r="U1637">
        <v>4294024</v>
      </c>
      <c r="V1637" t="s">
        <v>509</v>
      </c>
      <c r="W1637" t="s">
        <v>502</v>
      </c>
      <c r="X1637">
        <v>38</v>
      </c>
      <c r="Y1637">
        <v>4</v>
      </c>
      <c r="Z1637" t="s">
        <v>13</v>
      </c>
      <c r="AA1637" t="s">
        <v>13</v>
      </c>
      <c r="AB1637" t="s">
        <v>2255</v>
      </c>
      <c r="AC1637">
        <v>38</v>
      </c>
      <c r="AD1637" t="s">
        <v>2256</v>
      </c>
    </row>
    <row r="1638" spans="1:30">
      <c r="A1638" t="s">
        <v>3587</v>
      </c>
      <c r="B1638" t="s">
        <v>3681</v>
      </c>
      <c r="C1638">
        <v>91.6</v>
      </c>
      <c r="D1638">
        <v>2397</v>
      </c>
      <c r="E1638">
        <v>201</v>
      </c>
      <c r="F1638">
        <v>0</v>
      </c>
      <c r="G1638">
        <v>1</v>
      </c>
      <c r="H1638">
        <v>2397</v>
      </c>
      <c r="I1638">
        <v>9</v>
      </c>
      <c r="J1638">
        <v>2405</v>
      </c>
      <c r="K1638">
        <v>0</v>
      </c>
      <c r="L1638">
        <v>4378</v>
      </c>
      <c r="M1638">
        <v>100</v>
      </c>
      <c r="N1638">
        <v>2397</v>
      </c>
      <c r="O1638">
        <v>2405</v>
      </c>
      <c r="P1638" t="s">
        <v>157</v>
      </c>
      <c r="Q1638" t="s">
        <v>60</v>
      </c>
      <c r="R1638" t="s">
        <v>3682</v>
      </c>
      <c r="S1638" t="s">
        <v>3590</v>
      </c>
      <c r="T1638">
        <v>187501</v>
      </c>
      <c r="U1638">
        <v>194903</v>
      </c>
      <c r="V1638" t="s">
        <v>509</v>
      </c>
      <c r="W1638" t="s">
        <v>502</v>
      </c>
      <c r="X1638">
        <v>38</v>
      </c>
      <c r="Y1638">
        <v>4</v>
      </c>
      <c r="Z1638" t="s">
        <v>13</v>
      </c>
      <c r="AA1638" t="s">
        <v>13</v>
      </c>
      <c r="AB1638" t="s">
        <v>2255</v>
      </c>
      <c r="AC1638">
        <v>38</v>
      </c>
      <c r="AD1638" t="s">
        <v>2256</v>
      </c>
    </row>
    <row r="1639" spans="1:30">
      <c r="A1639" t="s">
        <v>3591</v>
      </c>
      <c r="B1639" t="s">
        <v>3683</v>
      </c>
      <c r="C1639">
        <v>94.7</v>
      </c>
      <c r="D1639">
        <v>304</v>
      </c>
      <c r="E1639">
        <v>15</v>
      </c>
      <c r="F1639">
        <v>1</v>
      </c>
      <c r="G1639">
        <v>1</v>
      </c>
      <c r="H1639">
        <v>304</v>
      </c>
      <c r="I1639">
        <v>1</v>
      </c>
      <c r="J1639">
        <v>303</v>
      </c>
      <c r="K1639" s="10">
        <v>4.7199999999999998E-213</v>
      </c>
      <c r="L1639">
        <v>581</v>
      </c>
      <c r="M1639">
        <v>98.1</v>
      </c>
      <c r="N1639">
        <v>310</v>
      </c>
      <c r="O1639">
        <v>307</v>
      </c>
      <c r="P1639" t="s">
        <v>157</v>
      </c>
      <c r="Q1639" t="s">
        <v>60</v>
      </c>
      <c r="R1639" t="s">
        <v>3684</v>
      </c>
      <c r="S1639" t="s">
        <v>3594</v>
      </c>
      <c r="T1639">
        <v>185493</v>
      </c>
      <c r="U1639">
        <v>186517</v>
      </c>
      <c r="V1639" t="s">
        <v>509</v>
      </c>
      <c r="W1639" t="s">
        <v>503</v>
      </c>
      <c r="X1639">
        <v>38</v>
      </c>
      <c r="Y1639">
        <v>4</v>
      </c>
      <c r="Z1639" t="s">
        <v>13</v>
      </c>
      <c r="AA1639" t="s">
        <v>13</v>
      </c>
      <c r="AB1639" t="s">
        <v>2255</v>
      </c>
      <c r="AC1639">
        <v>38</v>
      </c>
      <c r="AD1639" t="s">
        <v>2256</v>
      </c>
    </row>
    <row r="1640" spans="1:30">
      <c r="A1640" t="s">
        <v>3595</v>
      </c>
      <c r="B1640" t="s">
        <v>3685</v>
      </c>
      <c r="C1640">
        <v>86</v>
      </c>
      <c r="D1640">
        <v>885</v>
      </c>
      <c r="E1640">
        <v>100</v>
      </c>
      <c r="F1640">
        <v>3</v>
      </c>
      <c r="G1640">
        <v>1</v>
      </c>
      <c r="H1640">
        <v>862</v>
      </c>
      <c r="I1640">
        <v>1</v>
      </c>
      <c r="J1640">
        <v>884</v>
      </c>
      <c r="K1640">
        <v>0</v>
      </c>
      <c r="L1640">
        <v>1494</v>
      </c>
      <c r="M1640">
        <v>100</v>
      </c>
      <c r="N1640">
        <v>862</v>
      </c>
      <c r="O1640">
        <v>884</v>
      </c>
      <c r="P1640" t="s">
        <v>157</v>
      </c>
      <c r="Q1640" t="s">
        <v>60</v>
      </c>
      <c r="R1640" t="s">
        <v>3686</v>
      </c>
      <c r="S1640" t="s">
        <v>3598</v>
      </c>
      <c r="T1640">
        <v>182160</v>
      </c>
      <c r="U1640">
        <v>185329</v>
      </c>
      <c r="V1640" t="s">
        <v>509</v>
      </c>
      <c r="W1640" t="s">
        <v>502</v>
      </c>
      <c r="X1640">
        <v>38</v>
      </c>
      <c r="Y1640">
        <v>4</v>
      </c>
      <c r="Z1640" t="s">
        <v>13</v>
      </c>
      <c r="AA1640" t="s">
        <v>13</v>
      </c>
      <c r="AB1640" t="s">
        <v>2255</v>
      </c>
      <c r="AC1640">
        <v>38</v>
      </c>
      <c r="AD1640" t="s">
        <v>2256</v>
      </c>
    </row>
    <row r="1641" spans="1:30">
      <c r="A1641" t="s">
        <v>3599</v>
      </c>
      <c r="B1641" t="s">
        <v>3687</v>
      </c>
      <c r="C1641">
        <v>91.4</v>
      </c>
      <c r="D1641">
        <v>573</v>
      </c>
      <c r="E1641">
        <v>47</v>
      </c>
      <c r="F1641">
        <v>2</v>
      </c>
      <c r="G1641">
        <v>1</v>
      </c>
      <c r="H1641">
        <v>573</v>
      </c>
      <c r="I1641">
        <v>10</v>
      </c>
      <c r="J1641">
        <v>580</v>
      </c>
      <c r="K1641">
        <v>0</v>
      </c>
      <c r="L1641">
        <v>946</v>
      </c>
      <c r="M1641">
        <v>100</v>
      </c>
      <c r="N1641">
        <v>573</v>
      </c>
      <c r="O1641">
        <v>580</v>
      </c>
      <c r="P1641" t="s">
        <v>157</v>
      </c>
      <c r="Q1641" t="s">
        <v>60</v>
      </c>
      <c r="R1641" t="s">
        <v>3688</v>
      </c>
      <c r="S1641" t="s">
        <v>3602</v>
      </c>
      <c r="T1641">
        <v>177579</v>
      </c>
      <c r="U1641">
        <v>179677</v>
      </c>
      <c r="V1641" t="s">
        <v>509</v>
      </c>
      <c r="W1641" t="s">
        <v>503</v>
      </c>
      <c r="X1641">
        <v>38</v>
      </c>
      <c r="Y1641">
        <v>4</v>
      </c>
      <c r="Z1641" t="s">
        <v>13</v>
      </c>
      <c r="AA1641" t="s">
        <v>13</v>
      </c>
      <c r="AB1641" t="s">
        <v>2255</v>
      </c>
      <c r="AC1641">
        <v>38</v>
      </c>
      <c r="AD1641" t="s">
        <v>2256</v>
      </c>
    </row>
    <row r="1642" spans="1:30">
      <c r="A1642" t="s">
        <v>3587</v>
      </c>
      <c r="B1642" t="s">
        <v>3689</v>
      </c>
      <c r="C1642">
        <v>91.6</v>
      </c>
      <c r="D1642">
        <v>2397</v>
      </c>
      <c r="E1642">
        <v>201</v>
      </c>
      <c r="F1642">
        <v>0</v>
      </c>
      <c r="G1642">
        <v>1</v>
      </c>
      <c r="H1642">
        <v>2397</v>
      </c>
      <c r="I1642">
        <v>9</v>
      </c>
      <c r="J1642">
        <v>2405</v>
      </c>
      <c r="K1642">
        <v>0</v>
      </c>
      <c r="L1642">
        <v>4378</v>
      </c>
      <c r="M1642">
        <v>100</v>
      </c>
      <c r="N1642">
        <v>2397</v>
      </c>
      <c r="O1642">
        <v>2405</v>
      </c>
      <c r="P1642" t="s">
        <v>158</v>
      </c>
      <c r="Q1642" t="s">
        <v>60</v>
      </c>
      <c r="R1642" t="s">
        <v>3690</v>
      </c>
      <c r="S1642" t="s">
        <v>3590</v>
      </c>
      <c r="T1642">
        <v>179594</v>
      </c>
      <c r="U1642">
        <v>186996</v>
      </c>
      <c r="V1642" t="s">
        <v>509</v>
      </c>
      <c r="W1642" t="s">
        <v>502</v>
      </c>
      <c r="X1642">
        <v>38</v>
      </c>
      <c r="Y1642">
        <v>4</v>
      </c>
      <c r="Z1642" t="s">
        <v>13</v>
      </c>
      <c r="AA1642" t="s">
        <v>13</v>
      </c>
      <c r="AB1642" t="s">
        <v>2255</v>
      </c>
      <c r="AC1642">
        <v>38</v>
      </c>
      <c r="AD1642" t="s">
        <v>2256</v>
      </c>
    </row>
    <row r="1643" spans="1:30">
      <c r="A1643" t="s">
        <v>3591</v>
      </c>
      <c r="B1643" t="s">
        <v>3691</v>
      </c>
      <c r="C1643">
        <v>94.7</v>
      </c>
      <c r="D1643">
        <v>304</v>
      </c>
      <c r="E1643">
        <v>15</v>
      </c>
      <c r="F1643">
        <v>1</v>
      </c>
      <c r="G1643">
        <v>1</v>
      </c>
      <c r="H1643">
        <v>304</v>
      </c>
      <c r="I1643">
        <v>1</v>
      </c>
      <c r="J1643">
        <v>303</v>
      </c>
      <c r="K1643" s="10">
        <v>4.6800000000000001E-213</v>
      </c>
      <c r="L1643">
        <v>581</v>
      </c>
      <c r="M1643">
        <v>98.1</v>
      </c>
      <c r="N1643">
        <v>310</v>
      </c>
      <c r="O1643">
        <v>307</v>
      </c>
      <c r="P1643" t="s">
        <v>158</v>
      </c>
      <c r="Q1643" t="s">
        <v>60</v>
      </c>
      <c r="R1643" t="s">
        <v>3692</v>
      </c>
      <c r="S1643" t="s">
        <v>3594</v>
      </c>
      <c r="T1643">
        <v>177586</v>
      </c>
      <c r="U1643">
        <v>178563</v>
      </c>
      <c r="V1643" t="s">
        <v>509</v>
      </c>
      <c r="W1643" t="s">
        <v>503</v>
      </c>
      <c r="X1643">
        <v>38</v>
      </c>
      <c r="Y1643">
        <v>4</v>
      </c>
      <c r="Z1643" t="s">
        <v>13</v>
      </c>
      <c r="AA1643" t="s">
        <v>13</v>
      </c>
      <c r="AB1643" t="s">
        <v>2255</v>
      </c>
      <c r="AC1643">
        <v>38</v>
      </c>
      <c r="AD1643" t="s">
        <v>2256</v>
      </c>
    </row>
    <row r="1644" spans="1:30">
      <c r="A1644" t="s">
        <v>3595</v>
      </c>
      <c r="B1644" t="s">
        <v>3693</v>
      </c>
      <c r="C1644">
        <v>86</v>
      </c>
      <c r="D1644">
        <v>885</v>
      </c>
      <c r="E1644">
        <v>100</v>
      </c>
      <c r="F1644">
        <v>3</v>
      </c>
      <c r="G1644">
        <v>1</v>
      </c>
      <c r="H1644">
        <v>862</v>
      </c>
      <c r="I1644">
        <v>1</v>
      </c>
      <c r="J1644">
        <v>884</v>
      </c>
      <c r="K1644">
        <v>0</v>
      </c>
      <c r="L1644">
        <v>1494</v>
      </c>
      <c r="M1644">
        <v>100</v>
      </c>
      <c r="N1644">
        <v>862</v>
      </c>
      <c r="O1644">
        <v>884</v>
      </c>
      <c r="P1644" t="s">
        <v>158</v>
      </c>
      <c r="Q1644" t="s">
        <v>60</v>
      </c>
      <c r="R1644" t="s">
        <v>3694</v>
      </c>
      <c r="S1644" t="s">
        <v>3598</v>
      </c>
      <c r="T1644">
        <v>174183</v>
      </c>
      <c r="U1644">
        <v>178203</v>
      </c>
      <c r="V1644" t="s">
        <v>509</v>
      </c>
      <c r="W1644" t="s">
        <v>502</v>
      </c>
      <c r="X1644">
        <v>38</v>
      </c>
      <c r="Y1644">
        <v>4</v>
      </c>
      <c r="Z1644" t="s">
        <v>13</v>
      </c>
      <c r="AA1644" t="s">
        <v>13</v>
      </c>
      <c r="AB1644" t="s">
        <v>2255</v>
      </c>
      <c r="AC1644">
        <v>38</v>
      </c>
      <c r="AD1644" t="s">
        <v>2256</v>
      </c>
    </row>
    <row r="1645" spans="1:30">
      <c r="A1645" t="s">
        <v>3599</v>
      </c>
      <c r="B1645" t="s">
        <v>3695</v>
      </c>
      <c r="C1645">
        <v>91.4</v>
      </c>
      <c r="D1645">
        <v>573</v>
      </c>
      <c r="E1645">
        <v>47</v>
      </c>
      <c r="F1645">
        <v>2</v>
      </c>
      <c r="G1645">
        <v>1</v>
      </c>
      <c r="H1645">
        <v>573</v>
      </c>
      <c r="I1645">
        <v>10</v>
      </c>
      <c r="J1645">
        <v>580</v>
      </c>
      <c r="K1645">
        <v>0</v>
      </c>
      <c r="L1645">
        <v>946</v>
      </c>
      <c r="M1645">
        <v>100</v>
      </c>
      <c r="N1645">
        <v>573</v>
      </c>
      <c r="O1645">
        <v>580</v>
      </c>
      <c r="P1645" t="s">
        <v>158</v>
      </c>
      <c r="Q1645" t="s">
        <v>60</v>
      </c>
      <c r="R1645" t="s">
        <v>3696</v>
      </c>
      <c r="S1645" t="s">
        <v>3602</v>
      </c>
      <c r="T1645">
        <v>169673</v>
      </c>
      <c r="U1645">
        <v>171775</v>
      </c>
      <c r="V1645" t="s">
        <v>509</v>
      </c>
      <c r="W1645" t="s">
        <v>503</v>
      </c>
      <c r="X1645">
        <v>38</v>
      </c>
      <c r="Y1645">
        <v>4</v>
      </c>
      <c r="Z1645" t="s">
        <v>13</v>
      </c>
      <c r="AA1645" t="s">
        <v>13</v>
      </c>
      <c r="AB1645" t="s">
        <v>2255</v>
      </c>
      <c r="AC1645">
        <v>38</v>
      </c>
      <c r="AD1645" t="s">
        <v>2256</v>
      </c>
    </row>
    <row r="1646" spans="1:30">
      <c r="A1646" t="s">
        <v>3587</v>
      </c>
      <c r="B1646" t="s">
        <v>3697</v>
      </c>
      <c r="C1646">
        <v>91.6</v>
      </c>
      <c r="D1646">
        <v>2397</v>
      </c>
      <c r="E1646">
        <v>201</v>
      </c>
      <c r="F1646">
        <v>0</v>
      </c>
      <c r="G1646">
        <v>1</v>
      </c>
      <c r="H1646">
        <v>2397</v>
      </c>
      <c r="I1646">
        <v>9</v>
      </c>
      <c r="J1646">
        <v>2405</v>
      </c>
      <c r="K1646">
        <v>0</v>
      </c>
      <c r="L1646">
        <v>4378</v>
      </c>
      <c r="M1646">
        <v>100</v>
      </c>
      <c r="N1646">
        <v>2397</v>
      </c>
      <c r="O1646">
        <v>2405</v>
      </c>
      <c r="P1646" t="s">
        <v>159</v>
      </c>
      <c r="Q1646" t="s">
        <v>60</v>
      </c>
      <c r="R1646" t="s">
        <v>3698</v>
      </c>
      <c r="S1646" t="s">
        <v>3590</v>
      </c>
      <c r="T1646">
        <v>4280281</v>
      </c>
      <c r="U1646">
        <v>4288003</v>
      </c>
      <c r="V1646" t="s">
        <v>509</v>
      </c>
      <c r="W1646" t="s">
        <v>503</v>
      </c>
      <c r="X1646">
        <v>38</v>
      </c>
      <c r="Y1646">
        <v>4</v>
      </c>
      <c r="Z1646" t="s">
        <v>13</v>
      </c>
      <c r="AA1646" t="s">
        <v>13</v>
      </c>
      <c r="AB1646" t="s">
        <v>2255</v>
      </c>
      <c r="AC1646">
        <v>38</v>
      </c>
      <c r="AD1646" t="s">
        <v>2256</v>
      </c>
    </row>
    <row r="1647" spans="1:30">
      <c r="A1647" t="s">
        <v>3591</v>
      </c>
      <c r="B1647" t="s">
        <v>3699</v>
      </c>
      <c r="C1647">
        <v>94.7</v>
      </c>
      <c r="D1647">
        <v>304</v>
      </c>
      <c r="E1647">
        <v>15</v>
      </c>
      <c r="F1647">
        <v>1</v>
      </c>
      <c r="G1647">
        <v>1</v>
      </c>
      <c r="H1647">
        <v>304</v>
      </c>
      <c r="I1647">
        <v>1</v>
      </c>
      <c r="J1647">
        <v>303</v>
      </c>
      <c r="K1647" s="10">
        <v>4.7199999999999998E-213</v>
      </c>
      <c r="L1647">
        <v>581</v>
      </c>
      <c r="M1647">
        <v>98.1</v>
      </c>
      <c r="N1647">
        <v>310</v>
      </c>
      <c r="O1647">
        <v>307</v>
      </c>
      <c r="P1647" t="s">
        <v>159</v>
      </c>
      <c r="Q1647" t="s">
        <v>60</v>
      </c>
      <c r="R1647" t="s">
        <v>3700</v>
      </c>
      <c r="S1647" t="s">
        <v>3594</v>
      </c>
      <c r="T1647">
        <v>4288846</v>
      </c>
      <c r="U1647">
        <v>4289865</v>
      </c>
      <c r="V1647" t="s">
        <v>509</v>
      </c>
      <c r="W1647" t="s">
        <v>502</v>
      </c>
      <c r="X1647">
        <v>38</v>
      </c>
      <c r="Y1647">
        <v>4</v>
      </c>
      <c r="Z1647" t="s">
        <v>13</v>
      </c>
      <c r="AA1647" t="s">
        <v>13</v>
      </c>
      <c r="AB1647" t="s">
        <v>2255</v>
      </c>
      <c r="AC1647">
        <v>38</v>
      </c>
      <c r="AD1647" t="s">
        <v>2256</v>
      </c>
    </row>
    <row r="1648" spans="1:30">
      <c r="A1648" t="s">
        <v>3595</v>
      </c>
      <c r="B1648" t="s">
        <v>3701</v>
      </c>
      <c r="C1648">
        <v>86</v>
      </c>
      <c r="D1648">
        <v>885</v>
      </c>
      <c r="E1648">
        <v>100</v>
      </c>
      <c r="F1648">
        <v>3</v>
      </c>
      <c r="G1648">
        <v>1</v>
      </c>
      <c r="H1648">
        <v>862</v>
      </c>
      <c r="I1648">
        <v>1</v>
      </c>
      <c r="J1648">
        <v>884</v>
      </c>
      <c r="K1648">
        <v>0</v>
      </c>
      <c r="L1648">
        <v>1494</v>
      </c>
      <c r="M1648">
        <v>100</v>
      </c>
      <c r="N1648">
        <v>862</v>
      </c>
      <c r="O1648">
        <v>884</v>
      </c>
      <c r="P1648" t="s">
        <v>159</v>
      </c>
      <c r="Q1648" t="s">
        <v>60</v>
      </c>
      <c r="R1648" t="s">
        <v>3702</v>
      </c>
      <c r="S1648" t="s">
        <v>3598</v>
      </c>
      <c r="T1648">
        <v>4288868</v>
      </c>
      <c r="U1648">
        <v>4293262</v>
      </c>
      <c r="V1648" t="s">
        <v>509</v>
      </c>
      <c r="W1648" t="s">
        <v>503</v>
      </c>
      <c r="X1648">
        <v>38</v>
      </c>
      <c r="Y1648">
        <v>4</v>
      </c>
      <c r="Z1648" t="s">
        <v>13</v>
      </c>
      <c r="AA1648" t="s">
        <v>13</v>
      </c>
      <c r="AB1648" t="s">
        <v>2255</v>
      </c>
      <c r="AC1648">
        <v>38</v>
      </c>
      <c r="AD1648" t="s">
        <v>2256</v>
      </c>
    </row>
    <row r="1649" spans="1:30">
      <c r="A1649" t="s">
        <v>3599</v>
      </c>
      <c r="B1649" t="s">
        <v>3703</v>
      </c>
      <c r="C1649">
        <v>91.4</v>
      </c>
      <c r="D1649">
        <v>573</v>
      </c>
      <c r="E1649">
        <v>47</v>
      </c>
      <c r="F1649">
        <v>2</v>
      </c>
      <c r="G1649">
        <v>1</v>
      </c>
      <c r="H1649">
        <v>573</v>
      </c>
      <c r="I1649">
        <v>10</v>
      </c>
      <c r="J1649">
        <v>580</v>
      </c>
      <c r="K1649">
        <v>0</v>
      </c>
      <c r="L1649">
        <v>946</v>
      </c>
      <c r="M1649">
        <v>100</v>
      </c>
      <c r="N1649">
        <v>573</v>
      </c>
      <c r="O1649">
        <v>580</v>
      </c>
      <c r="P1649" t="s">
        <v>159</v>
      </c>
      <c r="Q1649" t="s">
        <v>60</v>
      </c>
      <c r="R1649" t="s">
        <v>3704</v>
      </c>
      <c r="S1649" t="s">
        <v>3602</v>
      </c>
      <c r="T1649">
        <v>4295675</v>
      </c>
      <c r="U1649">
        <v>4297784</v>
      </c>
      <c r="V1649" t="s">
        <v>509</v>
      </c>
      <c r="W1649" t="s">
        <v>502</v>
      </c>
      <c r="X1649">
        <v>38</v>
      </c>
      <c r="Y1649">
        <v>4</v>
      </c>
      <c r="Z1649" t="s">
        <v>13</v>
      </c>
      <c r="AA1649" t="s">
        <v>13</v>
      </c>
      <c r="AB1649" t="s">
        <v>2255</v>
      </c>
      <c r="AC1649">
        <v>38</v>
      </c>
      <c r="AD1649" t="s">
        <v>2256</v>
      </c>
    </row>
    <row r="1650" spans="1:30">
      <c r="A1650" t="s">
        <v>3587</v>
      </c>
      <c r="B1650" t="s">
        <v>3705</v>
      </c>
      <c r="C1650">
        <v>91.7</v>
      </c>
      <c r="D1650">
        <v>2390</v>
      </c>
      <c r="E1650">
        <v>198</v>
      </c>
      <c r="F1650">
        <v>0</v>
      </c>
      <c r="G1650">
        <v>8</v>
      </c>
      <c r="H1650">
        <v>2397</v>
      </c>
      <c r="I1650">
        <v>20</v>
      </c>
      <c r="J1650">
        <v>2409</v>
      </c>
      <c r="K1650">
        <v>0</v>
      </c>
      <c r="L1650">
        <v>4374</v>
      </c>
      <c r="M1650">
        <v>99.7</v>
      </c>
      <c r="N1650">
        <v>2397</v>
      </c>
      <c r="O1650">
        <v>2409</v>
      </c>
      <c r="P1650" t="s">
        <v>160</v>
      </c>
      <c r="Q1650" t="s">
        <v>60</v>
      </c>
      <c r="R1650" t="s">
        <v>3706</v>
      </c>
      <c r="S1650" t="s">
        <v>3590</v>
      </c>
      <c r="T1650">
        <v>118606</v>
      </c>
      <c r="U1650">
        <v>126196</v>
      </c>
      <c r="V1650" t="s">
        <v>509</v>
      </c>
      <c r="W1650" t="s">
        <v>502</v>
      </c>
      <c r="X1650">
        <v>38</v>
      </c>
      <c r="Y1650">
        <v>4</v>
      </c>
      <c r="Z1650" t="s">
        <v>13</v>
      </c>
      <c r="AA1650" t="s">
        <v>13</v>
      </c>
      <c r="AB1650" t="s">
        <v>2255</v>
      </c>
      <c r="AC1650">
        <v>38</v>
      </c>
      <c r="AD1650" t="s">
        <v>2256</v>
      </c>
    </row>
    <row r="1651" spans="1:30">
      <c r="A1651" t="s">
        <v>3591</v>
      </c>
      <c r="B1651" t="s">
        <v>3707</v>
      </c>
      <c r="C1651">
        <v>95.1</v>
      </c>
      <c r="D1651">
        <v>304</v>
      </c>
      <c r="E1651">
        <v>14</v>
      </c>
      <c r="F1651">
        <v>1</v>
      </c>
      <c r="G1651">
        <v>1</v>
      </c>
      <c r="H1651">
        <v>304</v>
      </c>
      <c r="I1651">
        <v>1</v>
      </c>
      <c r="J1651">
        <v>303</v>
      </c>
      <c r="K1651" s="10">
        <v>1.1599999999999999E-213</v>
      </c>
      <c r="L1651">
        <v>583</v>
      </c>
      <c r="M1651">
        <v>98.1</v>
      </c>
      <c r="N1651">
        <v>310</v>
      </c>
      <c r="O1651">
        <v>307</v>
      </c>
      <c r="P1651" t="s">
        <v>160</v>
      </c>
      <c r="Q1651" t="s">
        <v>60</v>
      </c>
      <c r="R1651" t="s">
        <v>3708</v>
      </c>
      <c r="S1651" t="s">
        <v>3594</v>
      </c>
      <c r="T1651">
        <v>116564</v>
      </c>
      <c r="U1651">
        <v>117576</v>
      </c>
      <c r="V1651" t="s">
        <v>509</v>
      </c>
      <c r="W1651" t="s">
        <v>503</v>
      </c>
      <c r="X1651">
        <v>38</v>
      </c>
      <c r="Y1651">
        <v>4</v>
      </c>
      <c r="Z1651" t="s">
        <v>13</v>
      </c>
      <c r="AA1651" t="s">
        <v>13</v>
      </c>
      <c r="AB1651" t="s">
        <v>2255</v>
      </c>
      <c r="AC1651">
        <v>38</v>
      </c>
      <c r="AD1651" t="s">
        <v>2256</v>
      </c>
    </row>
    <row r="1652" spans="1:30">
      <c r="A1652" t="s">
        <v>3595</v>
      </c>
      <c r="B1652" t="s">
        <v>3709</v>
      </c>
      <c r="C1652">
        <v>86.1</v>
      </c>
      <c r="D1652">
        <v>885</v>
      </c>
      <c r="E1652">
        <v>99</v>
      </c>
      <c r="F1652">
        <v>3</v>
      </c>
      <c r="G1652">
        <v>1</v>
      </c>
      <c r="H1652">
        <v>862</v>
      </c>
      <c r="I1652">
        <v>1</v>
      </c>
      <c r="J1652">
        <v>884</v>
      </c>
      <c r="K1652">
        <v>0</v>
      </c>
      <c r="L1652">
        <v>1497</v>
      </c>
      <c r="M1652">
        <v>100</v>
      </c>
      <c r="N1652">
        <v>862</v>
      </c>
      <c r="O1652">
        <v>884</v>
      </c>
      <c r="P1652" t="s">
        <v>160</v>
      </c>
      <c r="Q1652" t="s">
        <v>60</v>
      </c>
      <c r="R1652" t="s">
        <v>3710</v>
      </c>
      <c r="S1652" t="s">
        <v>3598</v>
      </c>
      <c r="T1652">
        <v>113156</v>
      </c>
      <c r="U1652">
        <v>116440</v>
      </c>
      <c r="V1652" t="s">
        <v>509</v>
      </c>
      <c r="W1652" t="s">
        <v>502</v>
      </c>
      <c r="X1652">
        <v>38</v>
      </c>
      <c r="Y1652">
        <v>4</v>
      </c>
      <c r="Z1652" t="s">
        <v>13</v>
      </c>
      <c r="AA1652" t="s">
        <v>13</v>
      </c>
      <c r="AB1652" t="s">
        <v>2255</v>
      </c>
      <c r="AC1652">
        <v>38</v>
      </c>
      <c r="AD1652" t="s">
        <v>2256</v>
      </c>
    </row>
    <row r="1653" spans="1:30">
      <c r="A1653" t="s">
        <v>3599</v>
      </c>
      <c r="B1653" t="s">
        <v>3711</v>
      </c>
      <c r="C1653">
        <v>91.3</v>
      </c>
      <c r="D1653">
        <v>573</v>
      </c>
      <c r="E1653">
        <v>48</v>
      </c>
      <c r="F1653">
        <v>2</v>
      </c>
      <c r="G1653">
        <v>1</v>
      </c>
      <c r="H1653">
        <v>573</v>
      </c>
      <c r="I1653">
        <v>10</v>
      </c>
      <c r="J1653">
        <v>580</v>
      </c>
      <c r="K1653">
        <v>0</v>
      </c>
      <c r="L1653">
        <v>944</v>
      </c>
      <c r="M1653">
        <v>100</v>
      </c>
      <c r="N1653">
        <v>573</v>
      </c>
      <c r="O1653">
        <v>580</v>
      </c>
      <c r="P1653" t="s">
        <v>160</v>
      </c>
      <c r="Q1653" t="s">
        <v>60</v>
      </c>
      <c r="R1653" t="s">
        <v>3712</v>
      </c>
      <c r="S1653" t="s">
        <v>3602</v>
      </c>
      <c r="T1653">
        <v>108680</v>
      </c>
      <c r="U1653">
        <v>110802</v>
      </c>
      <c r="V1653" t="s">
        <v>509</v>
      </c>
      <c r="W1653" t="s">
        <v>503</v>
      </c>
      <c r="X1653">
        <v>38</v>
      </c>
      <c r="Y1653">
        <v>4</v>
      </c>
      <c r="Z1653" t="s">
        <v>13</v>
      </c>
      <c r="AA1653" t="s">
        <v>13</v>
      </c>
      <c r="AB1653" t="s">
        <v>2255</v>
      </c>
      <c r="AC1653">
        <v>38</v>
      </c>
      <c r="AD1653" t="s">
        <v>2256</v>
      </c>
    </row>
    <row r="1654" spans="1:30">
      <c r="A1654" t="s">
        <v>3587</v>
      </c>
      <c r="B1654" t="s">
        <v>3713</v>
      </c>
      <c r="C1654">
        <v>91.5</v>
      </c>
      <c r="D1654">
        <v>2397</v>
      </c>
      <c r="E1654">
        <v>204</v>
      </c>
      <c r="F1654">
        <v>0</v>
      </c>
      <c r="G1654">
        <v>1</v>
      </c>
      <c r="H1654">
        <v>2397</v>
      </c>
      <c r="I1654">
        <v>9</v>
      </c>
      <c r="J1654">
        <v>2405</v>
      </c>
      <c r="K1654">
        <v>0</v>
      </c>
      <c r="L1654">
        <v>4374</v>
      </c>
      <c r="M1654">
        <v>100</v>
      </c>
      <c r="N1654">
        <v>2397</v>
      </c>
      <c r="O1654">
        <v>2405</v>
      </c>
      <c r="P1654" t="s">
        <v>161</v>
      </c>
      <c r="Q1654" t="s">
        <v>60</v>
      </c>
      <c r="R1654" t="s">
        <v>3714</v>
      </c>
      <c r="S1654" t="s">
        <v>3590</v>
      </c>
      <c r="T1654">
        <v>4586074</v>
      </c>
      <c r="U1654">
        <v>4593568</v>
      </c>
      <c r="V1654" t="s">
        <v>506</v>
      </c>
      <c r="W1654" t="s">
        <v>503</v>
      </c>
      <c r="X1654">
        <v>38</v>
      </c>
      <c r="Y1654">
        <v>4</v>
      </c>
      <c r="Z1654" t="s">
        <v>13</v>
      </c>
      <c r="AA1654" t="s">
        <v>13</v>
      </c>
      <c r="AB1654" t="s">
        <v>2255</v>
      </c>
      <c r="AC1654">
        <v>38</v>
      </c>
      <c r="AD1654" t="s">
        <v>2256</v>
      </c>
    </row>
    <row r="1655" spans="1:30">
      <c r="A1655" t="s">
        <v>3591</v>
      </c>
      <c r="B1655" t="s">
        <v>3715</v>
      </c>
      <c r="C1655">
        <v>95.1</v>
      </c>
      <c r="D1655">
        <v>304</v>
      </c>
      <c r="E1655">
        <v>14</v>
      </c>
      <c r="F1655">
        <v>1</v>
      </c>
      <c r="G1655">
        <v>1</v>
      </c>
      <c r="H1655">
        <v>304</v>
      </c>
      <c r="I1655">
        <v>1</v>
      </c>
      <c r="J1655">
        <v>303</v>
      </c>
      <c r="K1655" s="10">
        <v>1.2100000000000001E-213</v>
      </c>
      <c r="L1655">
        <v>583</v>
      </c>
      <c r="M1655">
        <v>98.1</v>
      </c>
      <c r="N1655">
        <v>310</v>
      </c>
      <c r="O1655">
        <v>307</v>
      </c>
      <c r="P1655" t="s">
        <v>161</v>
      </c>
      <c r="Q1655" t="s">
        <v>60</v>
      </c>
      <c r="R1655" t="s">
        <v>3716</v>
      </c>
      <c r="S1655" t="s">
        <v>3594</v>
      </c>
      <c r="T1655">
        <v>4594529</v>
      </c>
      <c r="U1655">
        <v>4596274</v>
      </c>
      <c r="V1655" t="s">
        <v>506</v>
      </c>
      <c r="W1655" t="s">
        <v>502</v>
      </c>
      <c r="X1655">
        <v>38</v>
      </c>
      <c r="Y1655">
        <v>4</v>
      </c>
      <c r="Z1655" t="s">
        <v>13</v>
      </c>
      <c r="AA1655" t="s">
        <v>13</v>
      </c>
      <c r="AB1655" t="s">
        <v>2255</v>
      </c>
      <c r="AC1655">
        <v>38</v>
      </c>
      <c r="AD1655" t="s">
        <v>2256</v>
      </c>
    </row>
    <row r="1656" spans="1:30">
      <c r="A1656" t="s">
        <v>3595</v>
      </c>
      <c r="B1656" t="s">
        <v>3717</v>
      </c>
      <c r="C1656">
        <v>86</v>
      </c>
      <c r="D1656">
        <v>885</v>
      </c>
      <c r="E1656">
        <v>100</v>
      </c>
      <c r="F1656">
        <v>3</v>
      </c>
      <c r="G1656">
        <v>1</v>
      </c>
      <c r="H1656">
        <v>862</v>
      </c>
      <c r="I1656">
        <v>1</v>
      </c>
      <c r="J1656">
        <v>884</v>
      </c>
      <c r="K1656">
        <v>0</v>
      </c>
      <c r="L1656">
        <v>1494</v>
      </c>
      <c r="M1656">
        <v>100</v>
      </c>
      <c r="N1656">
        <v>862</v>
      </c>
      <c r="O1656">
        <v>884</v>
      </c>
      <c r="P1656" t="s">
        <v>161</v>
      </c>
      <c r="Q1656" t="s">
        <v>60</v>
      </c>
      <c r="R1656" t="s">
        <v>3718</v>
      </c>
      <c r="S1656" t="s">
        <v>3598</v>
      </c>
      <c r="T1656">
        <v>4595516</v>
      </c>
      <c r="U1656">
        <v>4599297</v>
      </c>
      <c r="V1656" t="s">
        <v>506</v>
      </c>
      <c r="W1656" t="s">
        <v>503</v>
      </c>
      <c r="X1656">
        <v>38</v>
      </c>
      <c r="Y1656">
        <v>4</v>
      </c>
      <c r="Z1656" t="s">
        <v>13</v>
      </c>
      <c r="AA1656" t="s">
        <v>13</v>
      </c>
      <c r="AB1656" t="s">
        <v>2255</v>
      </c>
      <c r="AC1656">
        <v>38</v>
      </c>
      <c r="AD1656" t="s">
        <v>2256</v>
      </c>
    </row>
    <row r="1657" spans="1:30">
      <c r="A1657" t="s">
        <v>3599</v>
      </c>
      <c r="B1657" t="s">
        <v>3719</v>
      </c>
      <c r="C1657">
        <v>91.4</v>
      </c>
      <c r="D1657">
        <v>573</v>
      </c>
      <c r="E1657">
        <v>47</v>
      </c>
      <c r="F1657">
        <v>2</v>
      </c>
      <c r="G1657">
        <v>1</v>
      </c>
      <c r="H1657">
        <v>573</v>
      </c>
      <c r="I1657">
        <v>10</v>
      </c>
      <c r="J1657">
        <v>580</v>
      </c>
      <c r="K1657">
        <v>0</v>
      </c>
      <c r="L1657">
        <v>946</v>
      </c>
      <c r="M1657">
        <v>100</v>
      </c>
      <c r="N1657">
        <v>573</v>
      </c>
      <c r="O1657">
        <v>580</v>
      </c>
      <c r="P1657" t="s">
        <v>161</v>
      </c>
      <c r="Q1657" t="s">
        <v>60</v>
      </c>
      <c r="R1657" t="s">
        <v>3720</v>
      </c>
      <c r="S1657" t="s">
        <v>3602</v>
      </c>
      <c r="T1657">
        <v>4601300</v>
      </c>
      <c r="U1657">
        <v>4603502</v>
      </c>
      <c r="V1657" t="s">
        <v>506</v>
      </c>
      <c r="W1657" t="s">
        <v>502</v>
      </c>
      <c r="X1657">
        <v>38</v>
      </c>
      <c r="Y1657">
        <v>4</v>
      </c>
      <c r="Z1657" t="s">
        <v>13</v>
      </c>
      <c r="AA1657" t="s">
        <v>13</v>
      </c>
      <c r="AB1657" t="s">
        <v>2255</v>
      </c>
      <c r="AC1657">
        <v>38</v>
      </c>
      <c r="AD1657" t="s">
        <v>2256</v>
      </c>
    </row>
    <row r="1658" spans="1:30">
      <c r="A1658" t="s">
        <v>3587</v>
      </c>
      <c r="B1658" t="s">
        <v>3721</v>
      </c>
      <c r="C1658">
        <v>91.6</v>
      </c>
      <c r="D1658">
        <v>2397</v>
      </c>
      <c r="E1658">
        <v>202</v>
      </c>
      <c r="F1658">
        <v>0</v>
      </c>
      <c r="G1658">
        <v>1</v>
      </c>
      <c r="H1658">
        <v>2397</v>
      </c>
      <c r="I1658">
        <v>9</v>
      </c>
      <c r="J1658">
        <v>2405</v>
      </c>
      <c r="K1658">
        <v>0</v>
      </c>
      <c r="L1658">
        <v>4378</v>
      </c>
      <c r="M1658">
        <v>100</v>
      </c>
      <c r="N1658">
        <v>2397</v>
      </c>
      <c r="O1658">
        <v>2405</v>
      </c>
      <c r="P1658" t="s">
        <v>162</v>
      </c>
      <c r="Q1658" t="s">
        <v>60</v>
      </c>
      <c r="R1658" t="s">
        <v>3722</v>
      </c>
      <c r="S1658" t="s">
        <v>3590</v>
      </c>
      <c r="T1658">
        <v>4628693</v>
      </c>
      <c r="U1658">
        <v>4636121</v>
      </c>
      <c r="V1658" t="s">
        <v>506</v>
      </c>
      <c r="W1658" t="s">
        <v>503</v>
      </c>
      <c r="X1658">
        <v>38</v>
      </c>
      <c r="Y1658">
        <v>4</v>
      </c>
      <c r="Z1658" t="s">
        <v>13</v>
      </c>
      <c r="AA1658" t="s">
        <v>13</v>
      </c>
      <c r="AB1658" t="s">
        <v>2255</v>
      </c>
      <c r="AC1658">
        <v>38</v>
      </c>
      <c r="AD1658" t="s">
        <v>2256</v>
      </c>
    </row>
    <row r="1659" spans="1:30">
      <c r="A1659" t="s">
        <v>3591</v>
      </c>
      <c r="B1659" t="s">
        <v>3723</v>
      </c>
      <c r="C1659">
        <v>94.7</v>
      </c>
      <c r="D1659">
        <v>304</v>
      </c>
      <c r="E1659">
        <v>15</v>
      </c>
      <c r="F1659">
        <v>1</v>
      </c>
      <c r="G1659">
        <v>1</v>
      </c>
      <c r="H1659">
        <v>304</v>
      </c>
      <c r="I1659">
        <v>1</v>
      </c>
      <c r="J1659">
        <v>303</v>
      </c>
      <c r="K1659" s="10">
        <v>4.7600000000000002E-213</v>
      </c>
      <c r="L1659">
        <v>581</v>
      </c>
      <c r="M1659">
        <v>98.1</v>
      </c>
      <c r="N1659">
        <v>310</v>
      </c>
      <c r="O1659">
        <v>307</v>
      </c>
      <c r="P1659" t="s">
        <v>162</v>
      </c>
      <c r="Q1659" t="s">
        <v>60</v>
      </c>
      <c r="R1659" t="s">
        <v>3724</v>
      </c>
      <c r="S1659" t="s">
        <v>3594</v>
      </c>
      <c r="T1659">
        <v>4637016</v>
      </c>
      <c r="U1659">
        <v>4638267</v>
      </c>
      <c r="V1659" t="s">
        <v>506</v>
      </c>
      <c r="W1659" t="s">
        <v>502</v>
      </c>
      <c r="X1659">
        <v>38</v>
      </c>
      <c r="Y1659">
        <v>4</v>
      </c>
      <c r="Z1659" t="s">
        <v>13</v>
      </c>
      <c r="AA1659" t="s">
        <v>13</v>
      </c>
      <c r="AB1659" t="s">
        <v>2255</v>
      </c>
      <c r="AC1659">
        <v>38</v>
      </c>
      <c r="AD1659" t="s">
        <v>2256</v>
      </c>
    </row>
    <row r="1660" spans="1:30">
      <c r="A1660" t="s">
        <v>3595</v>
      </c>
      <c r="B1660" t="s">
        <v>3725</v>
      </c>
      <c r="C1660">
        <v>86</v>
      </c>
      <c r="D1660">
        <v>885</v>
      </c>
      <c r="E1660">
        <v>100</v>
      </c>
      <c r="F1660">
        <v>3</v>
      </c>
      <c r="G1660">
        <v>1</v>
      </c>
      <c r="H1660">
        <v>862</v>
      </c>
      <c r="I1660">
        <v>1</v>
      </c>
      <c r="J1660">
        <v>884</v>
      </c>
      <c r="K1660">
        <v>0</v>
      </c>
      <c r="L1660">
        <v>1493</v>
      </c>
      <c r="M1660">
        <v>100</v>
      </c>
      <c r="N1660">
        <v>862</v>
      </c>
      <c r="O1660">
        <v>884</v>
      </c>
      <c r="P1660" t="s">
        <v>162</v>
      </c>
      <c r="Q1660" t="s">
        <v>60</v>
      </c>
      <c r="R1660" t="s">
        <v>3726</v>
      </c>
      <c r="S1660" t="s">
        <v>3598</v>
      </c>
      <c r="T1660">
        <v>4638267</v>
      </c>
      <c r="U1660">
        <v>4641489</v>
      </c>
      <c r="V1660" t="s">
        <v>506</v>
      </c>
      <c r="W1660" t="s">
        <v>503</v>
      </c>
      <c r="X1660">
        <v>38</v>
      </c>
      <c r="Y1660">
        <v>4</v>
      </c>
      <c r="Z1660" t="s">
        <v>13</v>
      </c>
      <c r="AA1660" t="s">
        <v>13</v>
      </c>
      <c r="AB1660" t="s">
        <v>2255</v>
      </c>
      <c r="AC1660">
        <v>38</v>
      </c>
      <c r="AD1660" t="s">
        <v>2256</v>
      </c>
    </row>
    <row r="1661" spans="1:30">
      <c r="A1661" t="s">
        <v>3599</v>
      </c>
      <c r="B1661" t="s">
        <v>3727</v>
      </c>
      <c r="C1661">
        <v>91.3</v>
      </c>
      <c r="D1661">
        <v>573</v>
      </c>
      <c r="E1661">
        <v>48</v>
      </c>
      <c r="F1661">
        <v>2</v>
      </c>
      <c r="G1661">
        <v>1</v>
      </c>
      <c r="H1661">
        <v>573</v>
      </c>
      <c r="I1661">
        <v>10</v>
      </c>
      <c r="J1661">
        <v>580</v>
      </c>
      <c r="K1661">
        <v>0</v>
      </c>
      <c r="L1661">
        <v>944</v>
      </c>
      <c r="M1661">
        <v>100</v>
      </c>
      <c r="N1661">
        <v>573</v>
      </c>
      <c r="O1661">
        <v>580</v>
      </c>
      <c r="P1661" t="s">
        <v>162</v>
      </c>
      <c r="Q1661" t="s">
        <v>60</v>
      </c>
      <c r="R1661" t="s">
        <v>3728</v>
      </c>
      <c r="S1661" t="s">
        <v>3602</v>
      </c>
      <c r="T1661">
        <v>4643912</v>
      </c>
      <c r="U1661">
        <v>4646049</v>
      </c>
      <c r="V1661" t="s">
        <v>506</v>
      </c>
      <c r="W1661" t="s">
        <v>502</v>
      </c>
      <c r="X1661">
        <v>38</v>
      </c>
      <c r="Y1661">
        <v>4</v>
      </c>
      <c r="Z1661" t="s">
        <v>13</v>
      </c>
      <c r="AA1661" t="s">
        <v>13</v>
      </c>
      <c r="AB1661" t="s">
        <v>2255</v>
      </c>
      <c r="AC1661">
        <v>38</v>
      </c>
      <c r="AD1661" t="s">
        <v>2256</v>
      </c>
    </row>
    <row r="1662" spans="1:30">
      <c r="A1662" t="s">
        <v>3729</v>
      </c>
      <c r="B1662" t="s">
        <v>3730</v>
      </c>
      <c r="C1662">
        <v>84.9</v>
      </c>
      <c r="D1662">
        <v>337</v>
      </c>
      <c r="E1662">
        <v>51</v>
      </c>
      <c r="F1662">
        <v>0</v>
      </c>
      <c r="G1662">
        <v>4</v>
      </c>
      <c r="H1662">
        <v>340</v>
      </c>
      <c r="I1662">
        <v>1</v>
      </c>
      <c r="J1662">
        <v>337</v>
      </c>
      <c r="K1662" s="10">
        <v>2.02E-223</v>
      </c>
      <c r="L1662">
        <v>610</v>
      </c>
      <c r="M1662">
        <v>98.5</v>
      </c>
      <c r="N1662">
        <v>342</v>
      </c>
      <c r="O1662">
        <v>338</v>
      </c>
      <c r="P1662" t="s">
        <v>149</v>
      </c>
      <c r="Q1662" t="s">
        <v>65</v>
      </c>
      <c r="R1662" t="s">
        <v>3731</v>
      </c>
      <c r="S1662" t="s">
        <v>3732</v>
      </c>
      <c r="T1662">
        <v>771008</v>
      </c>
      <c r="U1662">
        <v>772128</v>
      </c>
      <c r="V1662" t="s">
        <v>507</v>
      </c>
      <c r="W1662" t="s">
        <v>502</v>
      </c>
      <c r="X1662">
        <v>42</v>
      </c>
      <c r="Y1662">
        <v>6</v>
      </c>
      <c r="Z1662" t="s">
        <v>13</v>
      </c>
      <c r="AA1662" t="s">
        <v>13</v>
      </c>
      <c r="AB1662" t="s">
        <v>2255</v>
      </c>
      <c r="AC1662">
        <v>42</v>
      </c>
      <c r="AD1662" t="s">
        <v>2256</v>
      </c>
    </row>
    <row r="1663" spans="1:30">
      <c r="A1663" t="s">
        <v>3733</v>
      </c>
      <c r="B1663" t="s">
        <v>3734</v>
      </c>
      <c r="C1663">
        <v>89.3</v>
      </c>
      <c r="D1663">
        <v>363</v>
      </c>
      <c r="E1663">
        <v>32</v>
      </c>
      <c r="F1663">
        <v>1</v>
      </c>
      <c r="G1663">
        <v>1</v>
      </c>
      <c r="H1663">
        <v>363</v>
      </c>
      <c r="I1663">
        <v>1</v>
      </c>
      <c r="J1663">
        <v>356</v>
      </c>
      <c r="K1663" s="10">
        <v>9.8999999999999892E-239</v>
      </c>
      <c r="L1663">
        <v>650</v>
      </c>
      <c r="M1663">
        <v>99.7</v>
      </c>
      <c r="N1663">
        <v>364</v>
      </c>
      <c r="O1663">
        <v>357</v>
      </c>
      <c r="P1663" t="s">
        <v>149</v>
      </c>
      <c r="Q1663" t="s">
        <v>65</v>
      </c>
      <c r="R1663" t="s">
        <v>3735</v>
      </c>
      <c r="S1663" t="s">
        <v>3736</v>
      </c>
      <c r="T1663">
        <v>768545</v>
      </c>
      <c r="U1663">
        <v>769778</v>
      </c>
      <c r="V1663" t="s">
        <v>507</v>
      </c>
      <c r="W1663" t="s">
        <v>502</v>
      </c>
      <c r="X1663">
        <v>42</v>
      </c>
      <c r="Y1663">
        <v>6</v>
      </c>
      <c r="Z1663" t="s">
        <v>13</v>
      </c>
      <c r="AA1663" t="s">
        <v>13</v>
      </c>
      <c r="AB1663" t="s">
        <v>2255</v>
      </c>
      <c r="AC1663">
        <v>42</v>
      </c>
      <c r="AD1663" t="s">
        <v>2256</v>
      </c>
    </row>
    <row r="1664" spans="1:30">
      <c r="A1664" t="s">
        <v>3737</v>
      </c>
      <c r="B1664" t="s">
        <v>3738</v>
      </c>
      <c r="C1664">
        <v>66.900000000000006</v>
      </c>
      <c r="D1664">
        <v>239</v>
      </c>
      <c r="E1664">
        <v>77</v>
      </c>
      <c r="F1664">
        <v>1</v>
      </c>
      <c r="G1664">
        <v>1</v>
      </c>
      <c r="H1664">
        <v>239</v>
      </c>
      <c r="I1664">
        <v>1</v>
      </c>
      <c r="J1664">
        <v>237</v>
      </c>
      <c r="K1664" s="10">
        <v>1.55E-114</v>
      </c>
      <c r="L1664">
        <v>326</v>
      </c>
      <c r="M1664">
        <v>100</v>
      </c>
      <c r="N1664">
        <v>239</v>
      </c>
      <c r="O1664">
        <v>237</v>
      </c>
      <c r="P1664" t="s">
        <v>149</v>
      </c>
      <c r="Q1664" t="s">
        <v>65</v>
      </c>
      <c r="R1664" t="s">
        <v>3739</v>
      </c>
      <c r="S1664" t="s">
        <v>3740</v>
      </c>
      <c r="T1664">
        <v>766869</v>
      </c>
      <c r="U1664">
        <v>767655</v>
      </c>
      <c r="V1664" t="s">
        <v>507</v>
      </c>
      <c r="W1664" t="s">
        <v>503</v>
      </c>
      <c r="X1664">
        <v>42</v>
      </c>
      <c r="Y1664">
        <v>6</v>
      </c>
      <c r="Z1664" t="s">
        <v>13</v>
      </c>
      <c r="AA1664" t="s">
        <v>13</v>
      </c>
      <c r="AB1664" t="s">
        <v>2255</v>
      </c>
      <c r="AC1664">
        <v>42</v>
      </c>
      <c r="AD1664" t="s">
        <v>2256</v>
      </c>
    </row>
    <row r="1665" spans="1:30">
      <c r="A1665" t="s">
        <v>3741</v>
      </c>
      <c r="B1665" t="s">
        <v>3742</v>
      </c>
      <c r="C1665">
        <v>88.9</v>
      </c>
      <c r="D1665">
        <v>476</v>
      </c>
      <c r="E1665">
        <v>53</v>
      </c>
      <c r="F1665">
        <v>0</v>
      </c>
      <c r="G1665">
        <v>1</v>
      </c>
      <c r="H1665">
        <v>476</v>
      </c>
      <c r="I1665">
        <v>1</v>
      </c>
      <c r="J1665">
        <v>476</v>
      </c>
      <c r="K1665">
        <v>0</v>
      </c>
      <c r="L1665">
        <v>867</v>
      </c>
      <c r="M1665">
        <v>100</v>
      </c>
      <c r="N1665">
        <v>476</v>
      </c>
      <c r="O1665">
        <v>476</v>
      </c>
      <c r="P1665" t="s">
        <v>149</v>
      </c>
      <c r="Q1665" t="s">
        <v>65</v>
      </c>
      <c r="R1665" t="s">
        <v>3743</v>
      </c>
      <c r="S1665" t="s">
        <v>3744</v>
      </c>
      <c r="T1665">
        <v>764261</v>
      </c>
      <c r="U1665">
        <v>765861</v>
      </c>
      <c r="V1665" t="s">
        <v>507</v>
      </c>
      <c r="W1665" t="s">
        <v>503</v>
      </c>
      <c r="X1665">
        <v>42</v>
      </c>
      <c r="Y1665">
        <v>6</v>
      </c>
      <c r="Z1665" t="s">
        <v>13</v>
      </c>
      <c r="AA1665" t="s">
        <v>13</v>
      </c>
      <c r="AB1665" t="s">
        <v>2255</v>
      </c>
      <c r="AC1665">
        <v>42</v>
      </c>
      <c r="AD1665" t="s">
        <v>2256</v>
      </c>
    </row>
    <row r="1666" spans="1:30">
      <c r="A1666" t="s">
        <v>3745</v>
      </c>
      <c r="B1666" t="s">
        <v>3746</v>
      </c>
      <c r="C1666">
        <v>81.599999999999994</v>
      </c>
      <c r="D1666">
        <v>434</v>
      </c>
      <c r="E1666">
        <v>80</v>
      </c>
      <c r="F1666">
        <v>0</v>
      </c>
      <c r="G1666">
        <v>1</v>
      </c>
      <c r="H1666">
        <v>434</v>
      </c>
      <c r="I1666">
        <v>1</v>
      </c>
      <c r="J1666">
        <v>434</v>
      </c>
      <c r="K1666" s="10">
        <v>1.13E-265</v>
      </c>
      <c r="L1666">
        <v>725</v>
      </c>
      <c r="M1666">
        <v>100</v>
      </c>
      <c r="N1666">
        <v>434</v>
      </c>
      <c r="O1666">
        <v>434</v>
      </c>
      <c r="P1666" t="s">
        <v>149</v>
      </c>
      <c r="Q1666" t="s">
        <v>65</v>
      </c>
      <c r="R1666" t="s">
        <v>3747</v>
      </c>
      <c r="S1666" t="s">
        <v>3748</v>
      </c>
      <c r="T1666">
        <v>762090</v>
      </c>
      <c r="U1666">
        <v>763449</v>
      </c>
      <c r="V1666" t="s">
        <v>507</v>
      </c>
      <c r="W1666" t="s">
        <v>503</v>
      </c>
      <c r="X1666">
        <v>42</v>
      </c>
      <c r="Y1666">
        <v>6</v>
      </c>
      <c r="Z1666" t="s">
        <v>13</v>
      </c>
      <c r="AA1666" t="s">
        <v>13</v>
      </c>
      <c r="AB1666" t="s">
        <v>2255</v>
      </c>
      <c r="AC1666">
        <v>42</v>
      </c>
      <c r="AD1666" t="s">
        <v>2256</v>
      </c>
    </row>
    <row r="1667" spans="1:30">
      <c r="A1667" t="s">
        <v>3749</v>
      </c>
      <c r="B1667" t="s">
        <v>3750</v>
      </c>
      <c r="C1667">
        <v>85.7</v>
      </c>
      <c r="D1667">
        <v>1496</v>
      </c>
      <c r="E1667">
        <v>211</v>
      </c>
      <c r="F1667">
        <v>3</v>
      </c>
      <c r="G1667">
        <v>322</v>
      </c>
      <c r="H1667">
        <v>1816</v>
      </c>
      <c r="I1667">
        <v>1</v>
      </c>
      <c r="J1667">
        <v>1494</v>
      </c>
      <c r="K1667">
        <v>0</v>
      </c>
      <c r="L1667">
        <v>2514</v>
      </c>
      <c r="M1667">
        <v>81.3</v>
      </c>
      <c r="N1667">
        <v>1840</v>
      </c>
      <c r="O1667">
        <v>1495</v>
      </c>
      <c r="P1667" t="s">
        <v>149</v>
      </c>
      <c r="Q1667" t="s">
        <v>65</v>
      </c>
      <c r="R1667" t="s">
        <v>3751</v>
      </c>
      <c r="S1667" t="s">
        <v>3752</v>
      </c>
      <c r="T1667">
        <v>753670</v>
      </c>
      <c r="U1667">
        <v>761868</v>
      </c>
      <c r="V1667" t="s">
        <v>507</v>
      </c>
      <c r="W1667" t="s">
        <v>502</v>
      </c>
      <c r="X1667">
        <v>42</v>
      </c>
      <c r="Y1667">
        <v>6</v>
      </c>
      <c r="Z1667" t="s">
        <v>13</v>
      </c>
      <c r="AA1667" t="s">
        <v>13</v>
      </c>
      <c r="AB1667" t="s">
        <v>2255</v>
      </c>
      <c r="AC1667">
        <v>42</v>
      </c>
      <c r="AD1667" t="s">
        <v>2256</v>
      </c>
    </row>
    <row r="1668" spans="1:30">
      <c r="A1668" t="s">
        <v>3729</v>
      </c>
      <c r="B1668" t="s">
        <v>3753</v>
      </c>
      <c r="C1668">
        <v>84.9</v>
      </c>
      <c r="D1668">
        <v>337</v>
      </c>
      <c r="E1668">
        <v>51</v>
      </c>
      <c r="F1668">
        <v>0</v>
      </c>
      <c r="G1668">
        <v>4</v>
      </c>
      <c r="H1668">
        <v>340</v>
      </c>
      <c r="I1668">
        <v>1</v>
      </c>
      <c r="J1668">
        <v>337</v>
      </c>
      <c r="K1668" s="10">
        <v>1.9699999999999999E-223</v>
      </c>
      <c r="L1668">
        <v>610</v>
      </c>
      <c r="M1668">
        <v>98.5</v>
      </c>
      <c r="N1668">
        <v>342</v>
      </c>
      <c r="O1668">
        <v>338</v>
      </c>
      <c r="P1668" t="s">
        <v>150</v>
      </c>
      <c r="Q1668" t="s">
        <v>65</v>
      </c>
      <c r="R1668" t="s">
        <v>3754</v>
      </c>
      <c r="S1668" t="s">
        <v>3732</v>
      </c>
      <c r="T1668">
        <v>662636</v>
      </c>
      <c r="U1668">
        <v>663756</v>
      </c>
      <c r="V1668" t="s">
        <v>508</v>
      </c>
      <c r="W1668" t="s">
        <v>502</v>
      </c>
      <c r="X1668">
        <v>42</v>
      </c>
      <c r="Y1668">
        <v>6</v>
      </c>
      <c r="Z1668" t="s">
        <v>13</v>
      </c>
      <c r="AA1668" t="s">
        <v>13</v>
      </c>
      <c r="AB1668" t="s">
        <v>2255</v>
      </c>
      <c r="AC1668">
        <v>42</v>
      </c>
      <c r="AD1668" t="s">
        <v>2256</v>
      </c>
    </row>
    <row r="1669" spans="1:30">
      <c r="A1669" t="s">
        <v>3733</v>
      </c>
      <c r="B1669" t="s">
        <v>3755</v>
      </c>
      <c r="C1669">
        <v>89.3</v>
      </c>
      <c r="D1669">
        <v>363</v>
      </c>
      <c r="E1669">
        <v>32</v>
      </c>
      <c r="F1669">
        <v>1</v>
      </c>
      <c r="G1669">
        <v>1</v>
      </c>
      <c r="H1669">
        <v>363</v>
      </c>
      <c r="I1669">
        <v>1</v>
      </c>
      <c r="J1669">
        <v>356</v>
      </c>
      <c r="K1669" s="10">
        <v>9.6400000000000002E-239</v>
      </c>
      <c r="L1669">
        <v>650</v>
      </c>
      <c r="M1669">
        <v>99.7</v>
      </c>
      <c r="N1669">
        <v>364</v>
      </c>
      <c r="O1669">
        <v>357</v>
      </c>
      <c r="P1669" t="s">
        <v>150</v>
      </c>
      <c r="Q1669" t="s">
        <v>65</v>
      </c>
      <c r="R1669" t="s">
        <v>3756</v>
      </c>
      <c r="S1669" t="s">
        <v>3736</v>
      </c>
      <c r="T1669">
        <v>660173</v>
      </c>
      <c r="U1669">
        <v>661406</v>
      </c>
      <c r="V1669" t="s">
        <v>508</v>
      </c>
      <c r="W1669" t="s">
        <v>502</v>
      </c>
      <c r="X1669">
        <v>42</v>
      </c>
      <c r="Y1669">
        <v>6</v>
      </c>
      <c r="Z1669" t="s">
        <v>13</v>
      </c>
      <c r="AA1669" t="s">
        <v>13</v>
      </c>
      <c r="AB1669" t="s">
        <v>2255</v>
      </c>
      <c r="AC1669">
        <v>42</v>
      </c>
      <c r="AD1669" t="s">
        <v>2256</v>
      </c>
    </row>
    <row r="1670" spans="1:30">
      <c r="A1670" t="s">
        <v>3737</v>
      </c>
      <c r="B1670" t="s">
        <v>3757</v>
      </c>
      <c r="C1670">
        <v>67.8</v>
      </c>
      <c r="D1670">
        <v>239</v>
      </c>
      <c r="E1670">
        <v>75</v>
      </c>
      <c r="F1670">
        <v>1</v>
      </c>
      <c r="G1670">
        <v>1</v>
      </c>
      <c r="H1670">
        <v>239</v>
      </c>
      <c r="I1670">
        <v>1</v>
      </c>
      <c r="J1670">
        <v>237</v>
      </c>
      <c r="K1670" s="10">
        <v>6.4399999999999997E-116</v>
      </c>
      <c r="L1670">
        <v>330</v>
      </c>
      <c r="M1670">
        <v>100</v>
      </c>
      <c r="N1670">
        <v>239</v>
      </c>
      <c r="O1670">
        <v>237</v>
      </c>
      <c r="P1670" t="s">
        <v>150</v>
      </c>
      <c r="Q1670" t="s">
        <v>65</v>
      </c>
      <c r="R1670" t="s">
        <v>3758</v>
      </c>
      <c r="S1670" t="s">
        <v>3740</v>
      </c>
      <c r="T1670">
        <v>658497</v>
      </c>
      <c r="U1670">
        <v>659283</v>
      </c>
      <c r="V1670" t="s">
        <v>508</v>
      </c>
      <c r="W1670" t="s">
        <v>503</v>
      </c>
      <c r="X1670">
        <v>42</v>
      </c>
      <c r="Y1670">
        <v>6</v>
      </c>
      <c r="Z1670" t="s">
        <v>13</v>
      </c>
      <c r="AA1670" t="s">
        <v>13</v>
      </c>
      <c r="AB1670" t="s">
        <v>2255</v>
      </c>
      <c r="AC1670">
        <v>42</v>
      </c>
      <c r="AD1670" t="s">
        <v>2256</v>
      </c>
    </row>
    <row r="1671" spans="1:30">
      <c r="A1671" t="s">
        <v>3741</v>
      </c>
      <c r="B1671" t="s">
        <v>3759</v>
      </c>
      <c r="C1671">
        <v>88.9</v>
      </c>
      <c r="D1671">
        <v>476</v>
      </c>
      <c r="E1671">
        <v>53</v>
      </c>
      <c r="F1671">
        <v>0</v>
      </c>
      <c r="G1671">
        <v>1</v>
      </c>
      <c r="H1671">
        <v>476</v>
      </c>
      <c r="I1671">
        <v>1</v>
      </c>
      <c r="J1671">
        <v>476</v>
      </c>
      <c r="K1671">
        <v>0</v>
      </c>
      <c r="L1671">
        <v>867</v>
      </c>
      <c r="M1671">
        <v>100</v>
      </c>
      <c r="N1671">
        <v>476</v>
      </c>
      <c r="O1671">
        <v>476</v>
      </c>
      <c r="P1671" t="s">
        <v>150</v>
      </c>
      <c r="Q1671" t="s">
        <v>65</v>
      </c>
      <c r="R1671" t="s">
        <v>3760</v>
      </c>
      <c r="S1671" t="s">
        <v>3744</v>
      </c>
      <c r="T1671">
        <v>655889</v>
      </c>
      <c r="U1671">
        <v>657489</v>
      </c>
      <c r="V1671" t="s">
        <v>508</v>
      </c>
      <c r="W1671" t="s">
        <v>503</v>
      </c>
      <c r="X1671">
        <v>42</v>
      </c>
      <c r="Y1671">
        <v>6</v>
      </c>
      <c r="Z1671" t="s">
        <v>13</v>
      </c>
      <c r="AA1671" t="s">
        <v>13</v>
      </c>
      <c r="AB1671" t="s">
        <v>2255</v>
      </c>
      <c r="AC1671">
        <v>42</v>
      </c>
      <c r="AD1671" t="s">
        <v>2256</v>
      </c>
    </row>
    <row r="1672" spans="1:30">
      <c r="A1672" t="s">
        <v>3745</v>
      </c>
      <c r="B1672" t="s">
        <v>3761</v>
      </c>
      <c r="C1672">
        <v>81.099999999999994</v>
      </c>
      <c r="D1672">
        <v>434</v>
      </c>
      <c r="E1672">
        <v>82</v>
      </c>
      <c r="F1672">
        <v>0</v>
      </c>
      <c r="G1672">
        <v>1</v>
      </c>
      <c r="H1672">
        <v>434</v>
      </c>
      <c r="I1672">
        <v>1</v>
      </c>
      <c r="J1672">
        <v>434</v>
      </c>
      <c r="K1672" s="10">
        <v>5.1900000000000001E-264</v>
      </c>
      <c r="L1672">
        <v>721</v>
      </c>
      <c r="M1672">
        <v>100</v>
      </c>
      <c r="N1672">
        <v>434</v>
      </c>
      <c r="O1672">
        <v>434</v>
      </c>
      <c r="P1672" t="s">
        <v>150</v>
      </c>
      <c r="Q1672" t="s">
        <v>65</v>
      </c>
      <c r="R1672" t="s">
        <v>3762</v>
      </c>
      <c r="S1672" t="s">
        <v>3748</v>
      </c>
      <c r="T1672">
        <v>653718</v>
      </c>
      <c r="U1672">
        <v>655077</v>
      </c>
      <c r="V1672" t="s">
        <v>508</v>
      </c>
      <c r="W1672" t="s">
        <v>503</v>
      </c>
      <c r="X1672">
        <v>42</v>
      </c>
      <c r="Y1672">
        <v>6</v>
      </c>
      <c r="Z1672" t="s">
        <v>13</v>
      </c>
      <c r="AA1672" t="s">
        <v>13</v>
      </c>
      <c r="AB1672" t="s">
        <v>2255</v>
      </c>
      <c r="AC1672">
        <v>42</v>
      </c>
      <c r="AD1672" t="s">
        <v>2256</v>
      </c>
    </row>
    <row r="1673" spans="1:30">
      <c r="A1673" t="s">
        <v>3749</v>
      </c>
      <c r="B1673" t="s">
        <v>3763</v>
      </c>
      <c r="C1673">
        <v>85.6</v>
      </c>
      <c r="D1673">
        <v>1496</v>
      </c>
      <c r="E1673">
        <v>212</v>
      </c>
      <c r="F1673">
        <v>3</v>
      </c>
      <c r="G1673">
        <v>322</v>
      </c>
      <c r="H1673">
        <v>1816</v>
      </c>
      <c r="I1673">
        <v>1</v>
      </c>
      <c r="J1673">
        <v>1494</v>
      </c>
      <c r="K1673">
        <v>0</v>
      </c>
      <c r="L1673">
        <v>2513</v>
      </c>
      <c r="M1673">
        <v>81.3</v>
      </c>
      <c r="N1673">
        <v>1840</v>
      </c>
      <c r="O1673">
        <v>1495</v>
      </c>
      <c r="P1673" t="s">
        <v>150</v>
      </c>
      <c r="Q1673" t="s">
        <v>65</v>
      </c>
      <c r="R1673" t="s">
        <v>3764</v>
      </c>
      <c r="S1673" t="s">
        <v>3752</v>
      </c>
      <c r="T1673">
        <v>645305</v>
      </c>
      <c r="U1673">
        <v>653440</v>
      </c>
      <c r="V1673" t="s">
        <v>508</v>
      </c>
      <c r="W1673" t="s">
        <v>502</v>
      </c>
      <c r="X1673">
        <v>42</v>
      </c>
      <c r="Y1673">
        <v>6</v>
      </c>
      <c r="Z1673" t="s">
        <v>13</v>
      </c>
      <c r="AA1673" t="s">
        <v>13</v>
      </c>
      <c r="AB1673" t="s">
        <v>2255</v>
      </c>
      <c r="AC1673">
        <v>42</v>
      </c>
      <c r="AD1673" t="s">
        <v>2256</v>
      </c>
    </row>
    <row r="1674" spans="1:30">
      <c r="A1674" t="s">
        <v>3729</v>
      </c>
      <c r="B1674" t="s">
        <v>3765</v>
      </c>
      <c r="C1674">
        <v>84.6</v>
      </c>
      <c r="D1674">
        <v>337</v>
      </c>
      <c r="E1674">
        <v>52</v>
      </c>
      <c r="F1674">
        <v>0</v>
      </c>
      <c r="G1674">
        <v>4</v>
      </c>
      <c r="H1674">
        <v>340</v>
      </c>
      <c r="I1674">
        <v>1</v>
      </c>
      <c r="J1674">
        <v>337</v>
      </c>
      <c r="K1674" s="10">
        <v>8.4699999999999999E-223</v>
      </c>
      <c r="L1674">
        <v>608</v>
      </c>
      <c r="M1674">
        <v>98.5</v>
      </c>
      <c r="N1674">
        <v>342</v>
      </c>
      <c r="O1674">
        <v>338</v>
      </c>
      <c r="P1674" t="s">
        <v>151</v>
      </c>
      <c r="Q1674" t="s">
        <v>65</v>
      </c>
      <c r="R1674" t="s">
        <v>3766</v>
      </c>
      <c r="S1674" t="s">
        <v>3732</v>
      </c>
      <c r="T1674">
        <v>1323760</v>
      </c>
      <c r="U1674">
        <v>1324880</v>
      </c>
      <c r="V1674" t="s">
        <v>501</v>
      </c>
      <c r="W1674" t="s">
        <v>503</v>
      </c>
      <c r="X1674">
        <v>42</v>
      </c>
      <c r="Y1674">
        <v>6</v>
      </c>
      <c r="Z1674" t="s">
        <v>13</v>
      </c>
      <c r="AA1674" t="s">
        <v>13</v>
      </c>
      <c r="AB1674" t="s">
        <v>2255</v>
      </c>
      <c r="AC1674">
        <v>42</v>
      </c>
      <c r="AD1674" t="s">
        <v>2256</v>
      </c>
    </row>
    <row r="1675" spans="1:30">
      <c r="A1675" t="s">
        <v>3733</v>
      </c>
      <c r="B1675" t="s">
        <v>3767</v>
      </c>
      <c r="C1675">
        <v>89.3</v>
      </c>
      <c r="D1675">
        <v>363</v>
      </c>
      <c r="E1675">
        <v>32</v>
      </c>
      <c r="F1675">
        <v>1</v>
      </c>
      <c r="G1675">
        <v>1</v>
      </c>
      <c r="H1675">
        <v>363</v>
      </c>
      <c r="I1675">
        <v>1</v>
      </c>
      <c r="J1675">
        <v>356</v>
      </c>
      <c r="K1675" s="10">
        <v>1.0199999999999999E-238</v>
      </c>
      <c r="L1675">
        <v>650</v>
      </c>
      <c r="M1675">
        <v>99.7</v>
      </c>
      <c r="N1675">
        <v>364</v>
      </c>
      <c r="O1675">
        <v>357</v>
      </c>
      <c r="P1675" t="s">
        <v>151</v>
      </c>
      <c r="Q1675" t="s">
        <v>65</v>
      </c>
      <c r="R1675" t="s">
        <v>3768</v>
      </c>
      <c r="S1675" t="s">
        <v>3736</v>
      </c>
      <c r="T1675">
        <v>1326110</v>
      </c>
      <c r="U1675">
        <v>1327343</v>
      </c>
      <c r="V1675" t="s">
        <v>501</v>
      </c>
      <c r="W1675" t="s">
        <v>503</v>
      </c>
      <c r="X1675">
        <v>42</v>
      </c>
      <c r="Y1675">
        <v>6</v>
      </c>
      <c r="Z1675" t="s">
        <v>13</v>
      </c>
      <c r="AA1675" t="s">
        <v>13</v>
      </c>
      <c r="AB1675" t="s">
        <v>2255</v>
      </c>
      <c r="AC1675">
        <v>42</v>
      </c>
      <c r="AD1675" t="s">
        <v>2256</v>
      </c>
    </row>
    <row r="1676" spans="1:30">
      <c r="A1676" t="s">
        <v>3737</v>
      </c>
      <c r="B1676" t="s">
        <v>3769</v>
      </c>
      <c r="C1676">
        <v>67.8</v>
      </c>
      <c r="D1676">
        <v>239</v>
      </c>
      <c r="E1676">
        <v>75</v>
      </c>
      <c r="F1676">
        <v>1</v>
      </c>
      <c r="G1676">
        <v>1</v>
      </c>
      <c r="H1676">
        <v>239</v>
      </c>
      <c r="I1676">
        <v>1</v>
      </c>
      <c r="J1676">
        <v>237</v>
      </c>
      <c r="K1676" s="10">
        <v>6.8199999999999996E-116</v>
      </c>
      <c r="L1676">
        <v>330</v>
      </c>
      <c r="M1676">
        <v>100</v>
      </c>
      <c r="N1676">
        <v>239</v>
      </c>
      <c r="O1676">
        <v>237</v>
      </c>
      <c r="P1676" t="s">
        <v>151</v>
      </c>
      <c r="Q1676" t="s">
        <v>65</v>
      </c>
      <c r="R1676" t="s">
        <v>3770</v>
      </c>
      <c r="S1676" t="s">
        <v>3740</v>
      </c>
      <c r="T1676">
        <v>1328233</v>
      </c>
      <c r="U1676">
        <v>1329019</v>
      </c>
      <c r="V1676" t="s">
        <v>501</v>
      </c>
      <c r="W1676" t="s">
        <v>502</v>
      </c>
      <c r="X1676">
        <v>42</v>
      </c>
      <c r="Y1676">
        <v>6</v>
      </c>
      <c r="Z1676" t="s">
        <v>13</v>
      </c>
      <c r="AA1676" t="s">
        <v>13</v>
      </c>
      <c r="AB1676" t="s">
        <v>2255</v>
      </c>
      <c r="AC1676">
        <v>42</v>
      </c>
      <c r="AD1676" t="s">
        <v>2256</v>
      </c>
    </row>
    <row r="1677" spans="1:30">
      <c r="A1677" t="s">
        <v>3741</v>
      </c>
      <c r="B1677" t="s">
        <v>3771</v>
      </c>
      <c r="C1677">
        <v>88.9</v>
      </c>
      <c r="D1677">
        <v>476</v>
      </c>
      <c r="E1677">
        <v>53</v>
      </c>
      <c r="F1677">
        <v>0</v>
      </c>
      <c r="G1677">
        <v>1</v>
      </c>
      <c r="H1677">
        <v>476</v>
      </c>
      <c r="I1677">
        <v>1</v>
      </c>
      <c r="J1677">
        <v>476</v>
      </c>
      <c r="K1677">
        <v>0</v>
      </c>
      <c r="L1677">
        <v>867</v>
      </c>
      <c r="M1677">
        <v>100</v>
      </c>
      <c r="N1677">
        <v>476</v>
      </c>
      <c r="O1677">
        <v>476</v>
      </c>
      <c r="P1677" t="s">
        <v>151</v>
      </c>
      <c r="Q1677" t="s">
        <v>65</v>
      </c>
      <c r="R1677" t="s">
        <v>3772</v>
      </c>
      <c r="S1677" t="s">
        <v>3744</v>
      </c>
      <c r="T1677">
        <v>1330027</v>
      </c>
      <c r="U1677">
        <v>1331627</v>
      </c>
      <c r="V1677" t="s">
        <v>501</v>
      </c>
      <c r="W1677" t="s">
        <v>502</v>
      </c>
      <c r="X1677">
        <v>42</v>
      </c>
      <c r="Y1677">
        <v>6</v>
      </c>
      <c r="Z1677" t="s">
        <v>13</v>
      </c>
      <c r="AA1677" t="s">
        <v>13</v>
      </c>
      <c r="AB1677" t="s">
        <v>2255</v>
      </c>
      <c r="AC1677">
        <v>42</v>
      </c>
      <c r="AD1677" t="s">
        <v>2256</v>
      </c>
    </row>
    <row r="1678" spans="1:30">
      <c r="A1678" t="s">
        <v>3745</v>
      </c>
      <c r="B1678" t="s">
        <v>3773</v>
      </c>
      <c r="C1678">
        <v>81.099999999999994</v>
      </c>
      <c r="D1678">
        <v>434</v>
      </c>
      <c r="E1678">
        <v>82</v>
      </c>
      <c r="F1678">
        <v>0</v>
      </c>
      <c r="G1678">
        <v>1</v>
      </c>
      <c r="H1678">
        <v>434</v>
      </c>
      <c r="I1678">
        <v>1</v>
      </c>
      <c r="J1678">
        <v>434</v>
      </c>
      <c r="K1678" s="10">
        <v>5.5000000000000001E-264</v>
      </c>
      <c r="L1678">
        <v>721</v>
      </c>
      <c r="M1678">
        <v>100</v>
      </c>
      <c r="N1678">
        <v>434</v>
      </c>
      <c r="O1678">
        <v>434</v>
      </c>
      <c r="P1678" t="s">
        <v>151</v>
      </c>
      <c r="Q1678" t="s">
        <v>65</v>
      </c>
      <c r="R1678" t="s">
        <v>3774</v>
      </c>
      <c r="S1678" t="s">
        <v>3748</v>
      </c>
      <c r="T1678">
        <v>1332439</v>
      </c>
      <c r="U1678">
        <v>1333798</v>
      </c>
      <c r="V1678" t="s">
        <v>501</v>
      </c>
      <c r="W1678" t="s">
        <v>502</v>
      </c>
      <c r="X1678">
        <v>42</v>
      </c>
      <c r="Y1678">
        <v>6</v>
      </c>
      <c r="Z1678" t="s">
        <v>13</v>
      </c>
      <c r="AA1678" t="s">
        <v>13</v>
      </c>
      <c r="AB1678" t="s">
        <v>2255</v>
      </c>
      <c r="AC1678">
        <v>42</v>
      </c>
      <c r="AD1678" t="s">
        <v>2256</v>
      </c>
    </row>
    <row r="1679" spans="1:30">
      <c r="A1679" t="s">
        <v>3749</v>
      </c>
      <c r="B1679" t="s">
        <v>3775</v>
      </c>
      <c r="C1679">
        <v>85.8</v>
      </c>
      <c r="D1679">
        <v>1817</v>
      </c>
      <c r="E1679">
        <v>255</v>
      </c>
      <c r="F1679">
        <v>3</v>
      </c>
      <c r="G1679">
        <v>1</v>
      </c>
      <c r="H1679">
        <v>1816</v>
      </c>
      <c r="I1679">
        <v>1</v>
      </c>
      <c r="J1679">
        <v>1815</v>
      </c>
      <c r="K1679">
        <v>0</v>
      </c>
      <c r="L1679">
        <v>3075</v>
      </c>
      <c r="M1679">
        <v>98.7</v>
      </c>
      <c r="N1679">
        <v>1840</v>
      </c>
      <c r="O1679">
        <v>1816</v>
      </c>
      <c r="P1679" t="s">
        <v>151</v>
      </c>
      <c r="Q1679" t="s">
        <v>65</v>
      </c>
      <c r="R1679" t="s">
        <v>3776</v>
      </c>
      <c r="S1679" t="s">
        <v>3752</v>
      </c>
      <c r="T1679">
        <v>1334096</v>
      </c>
      <c r="U1679">
        <v>1339747</v>
      </c>
      <c r="V1679" t="s">
        <v>501</v>
      </c>
      <c r="W1679" t="s">
        <v>503</v>
      </c>
      <c r="X1679">
        <v>42</v>
      </c>
      <c r="Y1679">
        <v>6</v>
      </c>
      <c r="Z1679" t="s">
        <v>13</v>
      </c>
      <c r="AA1679" t="s">
        <v>13</v>
      </c>
      <c r="AB1679" t="s">
        <v>2255</v>
      </c>
      <c r="AC1679">
        <v>42</v>
      </c>
      <c r="AD1679" t="s">
        <v>2256</v>
      </c>
    </row>
    <row r="1680" spans="1:30">
      <c r="A1680" t="s">
        <v>3729</v>
      </c>
      <c r="B1680" t="s">
        <v>3777</v>
      </c>
      <c r="C1680">
        <v>84.9</v>
      </c>
      <c r="D1680">
        <v>337</v>
      </c>
      <c r="E1680">
        <v>51</v>
      </c>
      <c r="F1680">
        <v>0</v>
      </c>
      <c r="G1680">
        <v>4</v>
      </c>
      <c r="H1680">
        <v>340</v>
      </c>
      <c r="I1680">
        <v>1</v>
      </c>
      <c r="J1680">
        <v>337</v>
      </c>
      <c r="K1680" s="10">
        <v>1.9799999999999999E-223</v>
      </c>
      <c r="L1680">
        <v>610</v>
      </c>
      <c r="M1680">
        <v>98.5</v>
      </c>
      <c r="N1680">
        <v>342</v>
      </c>
      <c r="O1680">
        <v>338</v>
      </c>
      <c r="P1680" t="s">
        <v>152</v>
      </c>
      <c r="Q1680" t="s">
        <v>65</v>
      </c>
      <c r="R1680" t="s">
        <v>3778</v>
      </c>
      <c r="S1680" t="s">
        <v>3732</v>
      </c>
      <c r="T1680">
        <v>691975</v>
      </c>
      <c r="U1680">
        <v>693095</v>
      </c>
      <c r="V1680" t="s">
        <v>2960</v>
      </c>
      <c r="W1680" t="s">
        <v>502</v>
      </c>
      <c r="X1680">
        <v>42</v>
      </c>
      <c r="Y1680">
        <v>6</v>
      </c>
      <c r="Z1680" t="s">
        <v>13</v>
      </c>
      <c r="AA1680" t="s">
        <v>13</v>
      </c>
      <c r="AB1680" t="s">
        <v>2255</v>
      </c>
      <c r="AC1680">
        <v>42</v>
      </c>
      <c r="AD1680" t="s">
        <v>2256</v>
      </c>
    </row>
    <row r="1681" spans="1:30">
      <c r="A1681" t="s">
        <v>3733</v>
      </c>
      <c r="B1681" t="s">
        <v>3779</v>
      </c>
      <c r="C1681">
        <v>88.7</v>
      </c>
      <c r="D1681">
        <v>363</v>
      </c>
      <c r="E1681">
        <v>34</v>
      </c>
      <c r="F1681">
        <v>1</v>
      </c>
      <c r="G1681">
        <v>1</v>
      </c>
      <c r="H1681">
        <v>363</v>
      </c>
      <c r="I1681">
        <v>1</v>
      </c>
      <c r="J1681">
        <v>356</v>
      </c>
      <c r="K1681" s="10">
        <v>1.13E-237</v>
      </c>
      <c r="L1681">
        <v>648</v>
      </c>
      <c r="M1681">
        <v>99.7</v>
      </c>
      <c r="N1681">
        <v>364</v>
      </c>
      <c r="O1681">
        <v>357</v>
      </c>
      <c r="P1681" t="s">
        <v>152</v>
      </c>
      <c r="Q1681" t="s">
        <v>65</v>
      </c>
      <c r="R1681" t="s">
        <v>3780</v>
      </c>
      <c r="S1681" t="s">
        <v>3736</v>
      </c>
      <c r="T1681">
        <v>689512</v>
      </c>
      <c r="U1681">
        <v>690745</v>
      </c>
      <c r="V1681" t="s">
        <v>2960</v>
      </c>
      <c r="W1681" t="s">
        <v>502</v>
      </c>
      <c r="X1681">
        <v>42</v>
      </c>
      <c r="Y1681">
        <v>6</v>
      </c>
      <c r="Z1681" t="s">
        <v>13</v>
      </c>
      <c r="AA1681" t="s">
        <v>13</v>
      </c>
      <c r="AB1681" t="s">
        <v>2255</v>
      </c>
      <c r="AC1681">
        <v>42</v>
      </c>
      <c r="AD1681" t="s">
        <v>2256</v>
      </c>
    </row>
    <row r="1682" spans="1:30">
      <c r="A1682" t="s">
        <v>3737</v>
      </c>
      <c r="B1682" t="s">
        <v>3781</v>
      </c>
      <c r="C1682">
        <v>67.8</v>
      </c>
      <c r="D1682">
        <v>239</v>
      </c>
      <c r="E1682">
        <v>75</v>
      </c>
      <c r="F1682">
        <v>1</v>
      </c>
      <c r="G1682">
        <v>1</v>
      </c>
      <c r="H1682">
        <v>239</v>
      </c>
      <c r="I1682">
        <v>1</v>
      </c>
      <c r="J1682">
        <v>237</v>
      </c>
      <c r="K1682" s="10">
        <v>6.5000000000000001E-116</v>
      </c>
      <c r="L1682">
        <v>330</v>
      </c>
      <c r="M1682">
        <v>100</v>
      </c>
      <c r="N1682">
        <v>239</v>
      </c>
      <c r="O1682">
        <v>237</v>
      </c>
      <c r="P1682" t="s">
        <v>152</v>
      </c>
      <c r="Q1682" t="s">
        <v>65</v>
      </c>
      <c r="R1682" t="s">
        <v>3782</v>
      </c>
      <c r="S1682" t="s">
        <v>3740</v>
      </c>
      <c r="T1682">
        <v>687836</v>
      </c>
      <c r="U1682">
        <v>688622</v>
      </c>
      <c r="V1682" t="s">
        <v>2960</v>
      </c>
      <c r="W1682" t="s">
        <v>503</v>
      </c>
      <c r="X1682">
        <v>42</v>
      </c>
      <c r="Y1682">
        <v>6</v>
      </c>
      <c r="Z1682" t="s">
        <v>13</v>
      </c>
      <c r="AA1682" t="s">
        <v>13</v>
      </c>
      <c r="AB1682" t="s">
        <v>2255</v>
      </c>
      <c r="AC1682">
        <v>42</v>
      </c>
      <c r="AD1682" t="s">
        <v>2256</v>
      </c>
    </row>
    <row r="1683" spans="1:30">
      <c r="A1683" t="s">
        <v>3741</v>
      </c>
      <c r="B1683" t="s">
        <v>3783</v>
      </c>
      <c r="C1683">
        <v>88.9</v>
      </c>
      <c r="D1683">
        <v>476</v>
      </c>
      <c r="E1683">
        <v>53</v>
      </c>
      <c r="F1683">
        <v>0</v>
      </c>
      <c r="G1683">
        <v>1</v>
      </c>
      <c r="H1683">
        <v>476</v>
      </c>
      <c r="I1683">
        <v>1</v>
      </c>
      <c r="J1683">
        <v>476</v>
      </c>
      <c r="K1683">
        <v>0</v>
      </c>
      <c r="L1683">
        <v>867</v>
      </c>
      <c r="M1683">
        <v>100</v>
      </c>
      <c r="N1683">
        <v>476</v>
      </c>
      <c r="O1683">
        <v>476</v>
      </c>
      <c r="P1683" t="s">
        <v>152</v>
      </c>
      <c r="Q1683" t="s">
        <v>65</v>
      </c>
      <c r="R1683" t="s">
        <v>3784</v>
      </c>
      <c r="S1683" t="s">
        <v>3744</v>
      </c>
      <c r="T1683">
        <v>685238</v>
      </c>
      <c r="U1683">
        <v>686838</v>
      </c>
      <c r="V1683" t="s">
        <v>2960</v>
      </c>
      <c r="W1683" t="s">
        <v>503</v>
      </c>
      <c r="X1683">
        <v>42</v>
      </c>
      <c r="Y1683">
        <v>6</v>
      </c>
      <c r="Z1683" t="s">
        <v>13</v>
      </c>
      <c r="AA1683" t="s">
        <v>13</v>
      </c>
      <c r="AB1683" t="s">
        <v>2255</v>
      </c>
      <c r="AC1683">
        <v>42</v>
      </c>
      <c r="AD1683" t="s">
        <v>2256</v>
      </c>
    </row>
    <row r="1684" spans="1:30">
      <c r="A1684" t="s">
        <v>3745</v>
      </c>
      <c r="B1684" t="s">
        <v>3785</v>
      </c>
      <c r="C1684">
        <v>81.3</v>
      </c>
      <c r="D1684">
        <v>434</v>
      </c>
      <c r="E1684">
        <v>81</v>
      </c>
      <c r="F1684">
        <v>0</v>
      </c>
      <c r="G1684">
        <v>1</v>
      </c>
      <c r="H1684">
        <v>434</v>
      </c>
      <c r="I1684">
        <v>1</v>
      </c>
      <c r="J1684">
        <v>434</v>
      </c>
      <c r="K1684" s="10">
        <v>1.8300000000000001E-264</v>
      </c>
      <c r="L1684">
        <v>722</v>
      </c>
      <c r="M1684">
        <v>100</v>
      </c>
      <c r="N1684">
        <v>434</v>
      </c>
      <c r="O1684">
        <v>434</v>
      </c>
      <c r="P1684" t="s">
        <v>152</v>
      </c>
      <c r="Q1684" t="s">
        <v>65</v>
      </c>
      <c r="R1684" t="s">
        <v>3786</v>
      </c>
      <c r="S1684" t="s">
        <v>3748</v>
      </c>
      <c r="T1684">
        <v>683067</v>
      </c>
      <c r="U1684">
        <v>684426</v>
      </c>
      <c r="V1684" t="s">
        <v>2960</v>
      </c>
      <c r="W1684" t="s">
        <v>503</v>
      </c>
      <c r="X1684">
        <v>42</v>
      </c>
      <c r="Y1684">
        <v>6</v>
      </c>
      <c r="Z1684" t="s">
        <v>13</v>
      </c>
      <c r="AA1684" t="s">
        <v>13</v>
      </c>
      <c r="AB1684" t="s">
        <v>2255</v>
      </c>
      <c r="AC1684">
        <v>42</v>
      </c>
      <c r="AD1684" t="s">
        <v>2256</v>
      </c>
    </row>
    <row r="1685" spans="1:30">
      <c r="A1685" t="s">
        <v>3749</v>
      </c>
      <c r="B1685" t="s">
        <v>3787</v>
      </c>
      <c r="C1685">
        <v>85.8</v>
      </c>
      <c r="D1685">
        <v>1817</v>
      </c>
      <c r="E1685">
        <v>255</v>
      </c>
      <c r="F1685">
        <v>3</v>
      </c>
      <c r="G1685">
        <v>1</v>
      </c>
      <c r="H1685">
        <v>1816</v>
      </c>
      <c r="I1685">
        <v>1</v>
      </c>
      <c r="J1685">
        <v>1815</v>
      </c>
      <c r="K1685">
        <v>0</v>
      </c>
      <c r="L1685">
        <v>3075</v>
      </c>
      <c r="M1685">
        <v>98.7</v>
      </c>
      <c r="N1685">
        <v>1840</v>
      </c>
      <c r="O1685">
        <v>1816</v>
      </c>
      <c r="P1685" t="s">
        <v>152</v>
      </c>
      <c r="Q1685" t="s">
        <v>65</v>
      </c>
      <c r="R1685" t="s">
        <v>3788</v>
      </c>
      <c r="S1685" t="s">
        <v>3752</v>
      </c>
      <c r="T1685">
        <v>677118</v>
      </c>
      <c r="U1685">
        <v>682773</v>
      </c>
      <c r="V1685" t="s">
        <v>2960</v>
      </c>
      <c r="W1685" t="s">
        <v>502</v>
      </c>
      <c r="X1685">
        <v>42</v>
      </c>
      <c r="Y1685">
        <v>6</v>
      </c>
      <c r="Z1685" t="s">
        <v>13</v>
      </c>
      <c r="AA1685" t="s">
        <v>13</v>
      </c>
      <c r="AB1685" t="s">
        <v>2255</v>
      </c>
      <c r="AC1685">
        <v>42</v>
      </c>
      <c r="AD1685" t="s">
        <v>2256</v>
      </c>
    </row>
    <row r="1686" spans="1:30">
      <c r="A1686" t="s">
        <v>3729</v>
      </c>
      <c r="B1686" t="s">
        <v>3789</v>
      </c>
      <c r="C1686">
        <v>84.9</v>
      </c>
      <c r="D1686">
        <v>337</v>
      </c>
      <c r="E1686">
        <v>51</v>
      </c>
      <c r="F1686">
        <v>0</v>
      </c>
      <c r="G1686">
        <v>4</v>
      </c>
      <c r="H1686">
        <v>340</v>
      </c>
      <c r="I1686">
        <v>1</v>
      </c>
      <c r="J1686">
        <v>337</v>
      </c>
      <c r="K1686" s="10">
        <v>2.0700000000000001E-223</v>
      </c>
      <c r="L1686">
        <v>610</v>
      </c>
      <c r="M1686">
        <v>98.5</v>
      </c>
      <c r="N1686">
        <v>342</v>
      </c>
      <c r="O1686">
        <v>338</v>
      </c>
      <c r="P1686" t="s">
        <v>139</v>
      </c>
      <c r="Q1686" t="s">
        <v>65</v>
      </c>
      <c r="R1686" t="s">
        <v>3790</v>
      </c>
      <c r="S1686" t="s">
        <v>3732</v>
      </c>
      <c r="T1686">
        <v>370146</v>
      </c>
      <c r="U1686">
        <v>371266</v>
      </c>
      <c r="V1686" t="s">
        <v>1468</v>
      </c>
      <c r="W1686" t="s">
        <v>502</v>
      </c>
      <c r="X1686">
        <v>42</v>
      </c>
      <c r="Y1686">
        <v>6</v>
      </c>
      <c r="Z1686" t="s">
        <v>13</v>
      </c>
      <c r="AA1686" t="s">
        <v>13</v>
      </c>
      <c r="AB1686" t="s">
        <v>2255</v>
      </c>
      <c r="AC1686">
        <v>42</v>
      </c>
      <c r="AD1686" t="s">
        <v>2256</v>
      </c>
    </row>
    <row r="1687" spans="1:30">
      <c r="A1687" t="s">
        <v>3733</v>
      </c>
      <c r="B1687" t="s">
        <v>3791</v>
      </c>
      <c r="C1687">
        <v>89.3</v>
      </c>
      <c r="D1687">
        <v>363</v>
      </c>
      <c r="E1687">
        <v>32</v>
      </c>
      <c r="F1687">
        <v>1</v>
      </c>
      <c r="G1687">
        <v>1</v>
      </c>
      <c r="H1687">
        <v>363</v>
      </c>
      <c r="I1687">
        <v>1</v>
      </c>
      <c r="J1687">
        <v>356</v>
      </c>
      <c r="K1687" s="10">
        <v>1.01E-238</v>
      </c>
      <c r="L1687">
        <v>650</v>
      </c>
      <c r="M1687">
        <v>99.7</v>
      </c>
      <c r="N1687">
        <v>364</v>
      </c>
      <c r="O1687">
        <v>357</v>
      </c>
      <c r="P1687" t="s">
        <v>139</v>
      </c>
      <c r="Q1687" t="s">
        <v>65</v>
      </c>
      <c r="R1687" t="s">
        <v>3792</v>
      </c>
      <c r="S1687" t="s">
        <v>3736</v>
      </c>
      <c r="T1687">
        <v>367683</v>
      </c>
      <c r="U1687">
        <v>368916</v>
      </c>
      <c r="V1687" t="s">
        <v>1468</v>
      </c>
      <c r="W1687" t="s">
        <v>502</v>
      </c>
      <c r="X1687">
        <v>42</v>
      </c>
      <c r="Y1687">
        <v>6</v>
      </c>
      <c r="Z1687" t="s">
        <v>13</v>
      </c>
      <c r="AA1687" t="s">
        <v>13</v>
      </c>
      <c r="AB1687" t="s">
        <v>2255</v>
      </c>
      <c r="AC1687">
        <v>42</v>
      </c>
      <c r="AD1687" t="s">
        <v>2256</v>
      </c>
    </row>
    <row r="1688" spans="1:30">
      <c r="A1688" t="s">
        <v>3737</v>
      </c>
      <c r="B1688" t="s">
        <v>3793</v>
      </c>
      <c r="C1688">
        <v>67.8</v>
      </c>
      <c r="D1688">
        <v>239</v>
      </c>
      <c r="E1688">
        <v>75</v>
      </c>
      <c r="F1688">
        <v>1</v>
      </c>
      <c r="G1688">
        <v>1</v>
      </c>
      <c r="H1688">
        <v>239</v>
      </c>
      <c r="I1688">
        <v>1</v>
      </c>
      <c r="J1688">
        <v>237</v>
      </c>
      <c r="K1688" s="10">
        <v>6.7699999999999996E-116</v>
      </c>
      <c r="L1688">
        <v>330</v>
      </c>
      <c r="M1688">
        <v>100</v>
      </c>
      <c r="N1688">
        <v>239</v>
      </c>
      <c r="O1688">
        <v>237</v>
      </c>
      <c r="P1688" t="s">
        <v>139</v>
      </c>
      <c r="Q1688" t="s">
        <v>65</v>
      </c>
      <c r="R1688" t="s">
        <v>3794</v>
      </c>
      <c r="S1688" t="s">
        <v>3740</v>
      </c>
      <c r="T1688">
        <v>366007</v>
      </c>
      <c r="U1688">
        <v>366793</v>
      </c>
      <c r="V1688" t="s">
        <v>1468</v>
      </c>
      <c r="W1688" t="s">
        <v>503</v>
      </c>
      <c r="X1688">
        <v>42</v>
      </c>
      <c r="Y1688">
        <v>6</v>
      </c>
      <c r="Z1688" t="s">
        <v>13</v>
      </c>
      <c r="AA1688" t="s">
        <v>13</v>
      </c>
      <c r="AB1688" t="s">
        <v>2255</v>
      </c>
      <c r="AC1688">
        <v>42</v>
      </c>
      <c r="AD1688" t="s">
        <v>2256</v>
      </c>
    </row>
    <row r="1689" spans="1:30">
      <c r="A1689" t="s">
        <v>3741</v>
      </c>
      <c r="B1689" t="s">
        <v>3795</v>
      </c>
      <c r="C1689">
        <v>88.9</v>
      </c>
      <c r="D1689">
        <v>476</v>
      </c>
      <c r="E1689">
        <v>53</v>
      </c>
      <c r="F1689">
        <v>0</v>
      </c>
      <c r="G1689">
        <v>1</v>
      </c>
      <c r="H1689">
        <v>476</v>
      </c>
      <c r="I1689">
        <v>1</v>
      </c>
      <c r="J1689">
        <v>476</v>
      </c>
      <c r="K1689">
        <v>0</v>
      </c>
      <c r="L1689">
        <v>867</v>
      </c>
      <c r="M1689">
        <v>100</v>
      </c>
      <c r="N1689">
        <v>476</v>
      </c>
      <c r="O1689">
        <v>476</v>
      </c>
      <c r="P1689" t="s">
        <v>139</v>
      </c>
      <c r="Q1689" t="s">
        <v>65</v>
      </c>
      <c r="R1689" t="s">
        <v>3796</v>
      </c>
      <c r="S1689" t="s">
        <v>3744</v>
      </c>
      <c r="T1689">
        <v>363399</v>
      </c>
      <c r="U1689">
        <v>364999</v>
      </c>
      <c r="V1689" t="s">
        <v>1468</v>
      </c>
      <c r="W1689" t="s">
        <v>503</v>
      </c>
      <c r="X1689">
        <v>42</v>
      </c>
      <c r="Y1689">
        <v>6</v>
      </c>
      <c r="Z1689" t="s">
        <v>13</v>
      </c>
      <c r="AA1689" t="s">
        <v>13</v>
      </c>
      <c r="AB1689" t="s">
        <v>2255</v>
      </c>
      <c r="AC1689">
        <v>42</v>
      </c>
      <c r="AD1689" t="s">
        <v>2256</v>
      </c>
    </row>
    <row r="1690" spans="1:30">
      <c r="A1690" t="s">
        <v>3745</v>
      </c>
      <c r="B1690" t="s">
        <v>3797</v>
      </c>
      <c r="C1690">
        <v>81.3</v>
      </c>
      <c r="D1690">
        <v>434</v>
      </c>
      <c r="E1690">
        <v>81</v>
      </c>
      <c r="F1690">
        <v>0</v>
      </c>
      <c r="G1690">
        <v>1</v>
      </c>
      <c r="H1690">
        <v>434</v>
      </c>
      <c r="I1690">
        <v>1</v>
      </c>
      <c r="J1690">
        <v>434</v>
      </c>
      <c r="K1690" s="10">
        <v>1.9099999999999999E-264</v>
      </c>
      <c r="L1690">
        <v>722</v>
      </c>
      <c r="M1690">
        <v>100</v>
      </c>
      <c r="N1690">
        <v>434</v>
      </c>
      <c r="O1690">
        <v>434</v>
      </c>
      <c r="P1690" t="s">
        <v>139</v>
      </c>
      <c r="Q1690" t="s">
        <v>65</v>
      </c>
      <c r="R1690" t="s">
        <v>3798</v>
      </c>
      <c r="S1690" t="s">
        <v>3748</v>
      </c>
      <c r="T1690">
        <v>361228</v>
      </c>
      <c r="U1690">
        <v>362587</v>
      </c>
      <c r="V1690" t="s">
        <v>1468</v>
      </c>
      <c r="W1690" t="s">
        <v>503</v>
      </c>
      <c r="X1690">
        <v>42</v>
      </c>
      <c r="Y1690">
        <v>6</v>
      </c>
      <c r="Z1690" t="s">
        <v>13</v>
      </c>
      <c r="AA1690" t="s">
        <v>13</v>
      </c>
      <c r="AB1690" t="s">
        <v>2255</v>
      </c>
      <c r="AC1690">
        <v>42</v>
      </c>
      <c r="AD1690" t="s">
        <v>2256</v>
      </c>
    </row>
    <row r="1691" spans="1:30">
      <c r="A1691" t="s">
        <v>3749</v>
      </c>
      <c r="B1691" t="s">
        <v>3799</v>
      </c>
      <c r="C1691">
        <v>85.8</v>
      </c>
      <c r="D1691">
        <v>1817</v>
      </c>
      <c r="E1691">
        <v>255</v>
      </c>
      <c r="F1691">
        <v>3</v>
      </c>
      <c r="G1691">
        <v>1</v>
      </c>
      <c r="H1691">
        <v>1816</v>
      </c>
      <c r="I1691">
        <v>1</v>
      </c>
      <c r="J1691">
        <v>1815</v>
      </c>
      <c r="K1691">
        <v>0</v>
      </c>
      <c r="L1691">
        <v>3075</v>
      </c>
      <c r="M1691">
        <v>98.7</v>
      </c>
      <c r="N1691">
        <v>1840</v>
      </c>
      <c r="O1691">
        <v>1816</v>
      </c>
      <c r="P1691" t="s">
        <v>139</v>
      </c>
      <c r="Q1691" t="s">
        <v>65</v>
      </c>
      <c r="R1691" t="s">
        <v>3800</v>
      </c>
      <c r="S1691" t="s">
        <v>3752</v>
      </c>
      <c r="T1691">
        <v>353256</v>
      </c>
      <c r="U1691">
        <v>360945</v>
      </c>
      <c r="V1691" t="s">
        <v>1468</v>
      </c>
      <c r="W1691" t="s">
        <v>502</v>
      </c>
      <c r="X1691">
        <v>42</v>
      </c>
      <c r="Y1691">
        <v>6</v>
      </c>
      <c r="Z1691" t="s">
        <v>13</v>
      </c>
      <c r="AA1691" t="s">
        <v>13</v>
      </c>
      <c r="AB1691" t="s">
        <v>2255</v>
      </c>
      <c r="AC1691">
        <v>42</v>
      </c>
      <c r="AD1691" t="s">
        <v>2256</v>
      </c>
    </row>
    <row r="1692" spans="1:30">
      <c r="A1692" t="s">
        <v>3729</v>
      </c>
      <c r="B1692" t="s">
        <v>3801</v>
      </c>
      <c r="C1692">
        <v>84.9</v>
      </c>
      <c r="D1692">
        <v>337</v>
      </c>
      <c r="E1692">
        <v>51</v>
      </c>
      <c r="F1692">
        <v>0</v>
      </c>
      <c r="G1692">
        <v>4</v>
      </c>
      <c r="H1692">
        <v>340</v>
      </c>
      <c r="I1692">
        <v>1</v>
      </c>
      <c r="J1692">
        <v>337</v>
      </c>
      <c r="K1692" s="10">
        <v>2.0500000000000001E-223</v>
      </c>
      <c r="L1692">
        <v>610</v>
      </c>
      <c r="M1692">
        <v>98.5</v>
      </c>
      <c r="N1692">
        <v>342</v>
      </c>
      <c r="O1692">
        <v>338</v>
      </c>
      <c r="P1692" t="s">
        <v>153</v>
      </c>
      <c r="Q1692" t="s">
        <v>65</v>
      </c>
      <c r="R1692" t="s">
        <v>3802</v>
      </c>
      <c r="S1692" t="s">
        <v>3732</v>
      </c>
      <c r="T1692">
        <v>1323866</v>
      </c>
      <c r="U1692">
        <v>1324986</v>
      </c>
      <c r="V1692" t="s">
        <v>508</v>
      </c>
      <c r="W1692" t="s">
        <v>503</v>
      </c>
      <c r="X1692">
        <v>42</v>
      </c>
      <c r="Y1692">
        <v>6</v>
      </c>
      <c r="Z1692" t="s">
        <v>13</v>
      </c>
      <c r="AA1692" t="s">
        <v>13</v>
      </c>
      <c r="AB1692" t="s">
        <v>2255</v>
      </c>
      <c r="AC1692">
        <v>42</v>
      </c>
      <c r="AD1692" t="s">
        <v>2256</v>
      </c>
    </row>
    <row r="1693" spans="1:30">
      <c r="A1693" t="s">
        <v>3733</v>
      </c>
      <c r="B1693" t="s">
        <v>3803</v>
      </c>
      <c r="C1693">
        <v>89.3</v>
      </c>
      <c r="D1693">
        <v>363</v>
      </c>
      <c r="E1693">
        <v>32</v>
      </c>
      <c r="F1693">
        <v>1</v>
      </c>
      <c r="G1693">
        <v>1</v>
      </c>
      <c r="H1693">
        <v>363</v>
      </c>
      <c r="I1693">
        <v>1</v>
      </c>
      <c r="J1693">
        <v>356</v>
      </c>
      <c r="K1693" s="10">
        <v>1.01E-238</v>
      </c>
      <c r="L1693">
        <v>650</v>
      </c>
      <c r="M1693">
        <v>99.7</v>
      </c>
      <c r="N1693">
        <v>364</v>
      </c>
      <c r="O1693">
        <v>357</v>
      </c>
      <c r="P1693" t="s">
        <v>153</v>
      </c>
      <c r="Q1693" t="s">
        <v>65</v>
      </c>
      <c r="R1693" t="s">
        <v>3804</v>
      </c>
      <c r="S1693" t="s">
        <v>3736</v>
      </c>
      <c r="T1693">
        <v>1326216</v>
      </c>
      <c r="U1693">
        <v>1327449</v>
      </c>
      <c r="V1693" t="s">
        <v>508</v>
      </c>
      <c r="W1693" t="s">
        <v>503</v>
      </c>
      <c r="X1693">
        <v>42</v>
      </c>
      <c r="Y1693">
        <v>6</v>
      </c>
      <c r="Z1693" t="s">
        <v>13</v>
      </c>
      <c r="AA1693" t="s">
        <v>13</v>
      </c>
      <c r="AB1693" t="s">
        <v>2255</v>
      </c>
      <c r="AC1693">
        <v>42</v>
      </c>
      <c r="AD1693" t="s">
        <v>2256</v>
      </c>
    </row>
    <row r="1694" spans="1:30">
      <c r="A1694" t="s">
        <v>3737</v>
      </c>
      <c r="B1694" t="s">
        <v>3805</v>
      </c>
      <c r="C1694">
        <v>67.8</v>
      </c>
      <c r="D1694">
        <v>239</v>
      </c>
      <c r="E1694">
        <v>75</v>
      </c>
      <c r="F1694">
        <v>1</v>
      </c>
      <c r="G1694">
        <v>1</v>
      </c>
      <c r="H1694">
        <v>239</v>
      </c>
      <c r="I1694">
        <v>1</v>
      </c>
      <c r="J1694">
        <v>237</v>
      </c>
      <c r="K1694" s="10">
        <v>6.7300000000000001E-116</v>
      </c>
      <c r="L1694">
        <v>330</v>
      </c>
      <c r="M1694">
        <v>100</v>
      </c>
      <c r="N1694">
        <v>239</v>
      </c>
      <c r="O1694">
        <v>237</v>
      </c>
      <c r="P1694" t="s">
        <v>153</v>
      </c>
      <c r="Q1694" t="s">
        <v>65</v>
      </c>
      <c r="R1694" t="s">
        <v>3806</v>
      </c>
      <c r="S1694" t="s">
        <v>3740</v>
      </c>
      <c r="T1694">
        <v>1328232</v>
      </c>
      <c r="U1694">
        <v>1329125</v>
      </c>
      <c r="V1694" t="s">
        <v>508</v>
      </c>
      <c r="W1694" t="s">
        <v>502</v>
      </c>
      <c r="X1694">
        <v>42</v>
      </c>
      <c r="Y1694">
        <v>6</v>
      </c>
      <c r="Z1694" t="s">
        <v>13</v>
      </c>
      <c r="AA1694" t="s">
        <v>13</v>
      </c>
      <c r="AB1694" t="s">
        <v>2255</v>
      </c>
      <c r="AC1694">
        <v>42</v>
      </c>
      <c r="AD1694" t="s">
        <v>2256</v>
      </c>
    </row>
    <row r="1695" spans="1:30">
      <c r="A1695" t="s">
        <v>3741</v>
      </c>
      <c r="B1695" t="s">
        <v>3807</v>
      </c>
      <c r="C1695">
        <v>88.9</v>
      </c>
      <c r="D1695">
        <v>476</v>
      </c>
      <c r="E1695">
        <v>53</v>
      </c>
      <c r="F1695">
        <v>0</v>
      </c>
      <c r="G1695">
        <v>1</v>
      </c>
      <c r="H1695">
        <v>476</v>
      </c>
      <c r="I1695">
        <v>1</v>
      </c>
      <c r="J1695">
        <v>476</v>
      </c>
      <c r="K1695">
        <v>0</v>
      </c>
      <c r="L1695">
        <v>867</v>
      </c>
      <c r="M1695">
        <v>100</v>
      </c>
      <c r="N1695">
        <v>476</v>
      </c>
      <c r="O1695">
        <v>476</v>
      </c>
      <c r="P1695" t="s">
        <v>153</v>
      </c>
      <c r="Q1695" t="s">
        <v>65</v>
      </c>
      <c r="R1695" t="s">
        <v>3808</v>
      </c>
      <c r="S1695" t="s">
        <v>3744</v>
      </c>
      <c r="T1695">
        <v>1330133</v>
      </c>
      <c r="U1695">
        <v>1331733</v>
      </c>
      <c r="V1695" t="s">
        <v>508</v>
      </c>
      <c r="W1695" t="s">
        <v>502</v>
      </c>
      <c r="X1695">
        <v>42</v>
      </c>
      <c r="Y1695">
        <v>6</v>
      </c>
      <c r="Z1695" t="s">
        <v>13</v>
      </c>
      <c r="AA1695" t="s">
        <v>13</v>
      </c>
      <c r="AB1695" t="s">
        <v>2255</v>
      </c>
      <c r="AC1695">
        <v>42</v>
      </c>
      <c r="AD1695" t="s">
        <v>2256</v>
      </c>
    </row>
    <row r="1696" spans="1:30">
      <c r="A1696" t="s">
        <v>3745</v>
      </c>
      <c r="B1696" t="s">
        <v>3809</v>
      </c>
      <c r="C1696">
        <v>81.3</v>
      </c>
      <c r="D1696">
        <v>434</v>
      </c>
      <c r="E1696">
        <v>81</v>
      </c>
      <c r="F1696">
        <v>0</v>
      </c>
      <c r="G1696">
        <v>1</v>
      </c>
      <c r="H1696">
        <v>434</v>
      </c>
      <c r="I1696">
        <v>1</v>
      </c>
      <c r="J1696">
        <v>434</v>
      </c>
      <c r="K1696" s="10">
        <v>1.89E-264</v>
      </c>
      <c r="L1696">
        <v>722</v>
      </c>
      <c r="M1696">
        <v>100</v>
      </c>
      <c r="N1696">
        <v>434</v>
      </c>
      <c r="O1696">
        <v>434</v>
      </c>
      <c r="P1696" t="s">
        <v>153</v>
      </c>
      <c r="Q1696" t="s">
        <v>65</v>
      </c>
      <c r="R1696" t="s">
        <v>3810</v>
      </c>
      <c r="S1696" t="s">
        <v>3748</v>
      </c>
      <c r="T1696">
        <v>1332545</v>
      </c>
      <c r="U1696">
        <v>1333904</v>
      </c>
      <c r="V1696" t="s">
        <v>508</v>
      </c>
      <c r="W1696" t="s">
        <v>502</v>
      </c>
      <c r="X1696">
        <v>42</v>
      </c>
      <c r="Y1696">
        <v>6</v>
      </c>
      <c r="Z1696" t="s">
        <v>13</v>
      </c>
      <c r="AA1696" t="s">
        <v>13</v>
      </c>
      <c r="AB1696" t="s">
        <v>2255</v>
      </c>
      <c r="AC1696">
        <v>42</v>
      </c>
      <c r="AD1696" t="s">
        <v>2256</v>
      </c>
    </row>
    <row r="1697" spans="1:30">
      <c r="A1697" t="s">
        <v>3749</v>
      </c>
      <c r="B1697" t="s">
        <v>3811</v>
      </c>
      <c r="C1697">
        <v>85.8</v>
      </c>
      <c r="D1697">
        <v>1817</v>
      </c>
      <c r="E1697">
        <v>255</v>
      </c>
      <c r="F1697">
        <v>3</v>
      </c>
      <c r="G1697">
        <v>1</v>
      </c>
      <c r="H1697">
        <v>1816</v>
      </c>
      <c r="I1697">
        <v>1</v>
      </c>
      <c r="J1697">
        <v>1815</v>
      </c>
      <c r="K1697">
        <v>0</v>
      </c>
      <c r="L1697">
        <v>3075</v>
      </c>
      <c r="M1697">
        <v>98.7</v>
      </c>
      <c r="N1697">
        <v>1840</v>
      </c>
      <c r="O1697">
        <v>1816</v>
      </c>
      <c r="P1697" t="s">
        <v>153</v>
      </c>
      <c r="Q1697" t="s">
        <v>65</v>
      </c>
      <c r="R1697" t="s">
        <v>3812</v>
      </c>
      <c r="S1697" t="s">
        <v>3752</v>
      </c>
      <c r="T1697">
        <v>1334200</v>
      </c>
      <c r="U1697">
        <v>1342324</v>
      </c>
      <c r="V1697" t="s">
        <v>508</v>
      </c>
      <c r="W1697" t="s">
        <v>503</v>
      </c>
      <c r="X1697">
        <v>42</v>
      </c>
      <c r="Y1697">
        <v>6</v>
      </c>
      <c r="Z1697" t="s">
        <v>13</v>
      </c>
      <c r="AA1697" t="s">
        <v>13</v>
      </c>
      <c r="AB1697" t="s">
        <v>2255</v>
      </c>
      <c r="AC1697">
        <v>42</v>
      </c>
      <c r="AD1697" t="s">
        <v>2256</v>
      </c>
    </row>
    <row r="1698" spans="1:30">
      <c r="A1698" t="s">
        <v>3729</v>
      </c>
      <c r="B1698" t="s">
        <v>3813</v>
      </c>
      <c r="C1698">
        <v>84.9</v>
      </c>
      <c r="D1698">
        <v>337</v>
      </c>
      <c r="E1698">
        <v>51</v>
      </c>
      <c r="F1698">
        <v>0</v>
      </c>
      <c r="G1698">
        <v>4</v>
      </c>
      <c r="H1698">
        <v>340</v>
      </c>
      <c r="I1698">
        <v>1</v>
      </c>
      <c r="J1698">
        <v>337</v>
      </c>
      <c r="K1698" s="10">
        <v>1.9799999999999999E-223</v>
      </c>
      <c r="L1698">
        <v>610</v>
      </c>
      <c r="M1698">
        <v>98.5</v>
      </c>
      <c r="N1698">
        <v>342</v>
      </c>
      <c r="O1698">
        <v>338</v>
      </c>
      <c r="P1698" t="s">
        <v>154</v>
      </c>
      <c r="Q1698" t="s">
        <v>65</v>
      </c>
      <c r="R1698" t="s">
        <v>3814</v>
      </c>
      <c r="S1698" t="s">
        <v>3732</v>
      </c>
      <c r="T1698">
        <v>289920</v>
      </c>
      <c r="U1698">
        <v>291040</v>
      </c>
      <c r="V1698" t="s">
        <v>1468</v>
      </c>
      <c r="W1698" t="s">
        <v>502</v>
      </c>
      <c r="X1698">
        <v>42</v>
      </c>
      <c r="Y1698">
        <v>6</v>
      </c>
      <c r="Z1698" t="s">
        <v>13</v>
      </c>
      <c r="AA1698" t="s">
        <v>13</v>
      </c>
      <c r="AB1698" t="s">
        <v>2255</v>
      </c>
      <c r="AC1698">
        <v>42</v>
      </c>
      <c r="AD1698" t="s">
        <v>2256</v>
      </c>
    </row>
    <row r="1699" spans="1:30">
      <c r="A1699" t="s">
        <v>3733</v>
      </c>
      <c r="B1699" t="s">
        <v>3815</v>
      </c>
      <c r="C1699">
        <v>89.3</v>
      </c>
      <c r="D1699">
        <v>363</v>
      </c>
      <c r="E1699">
        <v>32</v>
      </c>
      <c r="F1699">
        <v>1</v>
      </c>
      <c r="G1699">
        <v>1</v>
      </c>
      <c r="H1699">
        <v>363</v>
      </c>
      <c r="I1699">
        <v>1</v>
      </c>
      <c r="J1699">
        <v>356</v>
      </c>
      <c r="K1699" s="10">
        <v>9.7100000000000007E-239</v>
      </c>
      <c r="L1699">
        <v>650</v>
      </c>
      <c r="M1699">
        <v>99.7</v>
      </c>
      <c r="N1699">
        <v>364</v>
      </c>
      <c r="O1699">
        <v>357</v>
      </c>
      <c r="P1699" t="s">
        <v>154</v>
      </c>
      <c r="Q1699" t="s">
        <v>65</v>
      </c>
      <c r="R1699" t="s">
        <v>3816</v>
      </c>
      <c r="S1699" t="s">
        <v>3736</v>
      </c>
      <c r="T1699">
        <v>287457</v>
      </c>
      <c r="U1699">
        <v>288690</v>
      </c>
      <c r="V1699" t="s">
        <v>1468</v>
      </c>
      <c r="W1699" t="s">
        <v>502</v>
      </c>
      <c r="X1699">
        <v>42</v>
      </c>
      <c r="Y1699">
        <v>6</v>
      </c>
      <c r="Z1699" t="s">
        <v>13</v>
      </c>
      <c r="AA1699" t="s">
        <v>13</v>
      </c>
      <c r="AB1699" t="s">
        <v>2255</v>
      </c>
      <c r="AC1699">
        <v>42</v>
      </c>
      <c r="AD1699" t="s">
        <v>2256</v>
      </c>
    </row>
    <row r="1700" spans="1:30">
      <c r="A1700" t="s">
        <v>3737</v>
      </c>
      <c r="B1700" t="s">
        <v>3817</v>
      </c>
      <c r="C1700">
        <v>67.8</v>
      </c>
      <c r="D1700">
        <v>239</v>
      </c>
      <c r="E1700">
        <v>75</v>
      </c>
      <c r="F1700">
        <v>1</v>
      </c>
      <c r="G1700">
        <v>1</v>
      </c>
      <c r="H1700">
        <v>239</v>
      </c>
      <c r="I1700">
        <v>1</v>
      </c>
      <c r="J1700">
        <v>237</v>
      </c>
      <c r="K1700" s="10">
        <v>6.4899999999999997E-116</v>
      </c>
      <c r="L1700">
        <v>330</v>
      </c>
      <c r="M1700">
        <v>100</v>
      </c>
      <c r="N1700">
        <v>239</v>
      </c>
      <c r="O1700">
        <v>237</v>
      </c>
      <c r="P1700" t="s">
        <v>154</v>
      </c>
      <c r="Q1700" t="s">
        <v>65</v>
      </c>
      <c r="R1700" t="s">
        <v>3818</v>
      </c>
      <c r="S1700" t="s">
        <v>3740</v>
      </c>
      <c r="T1700">
        <v>285781</v>
      </c>
      <c r="U1700">
        <v>286567</v>
      </c>
      <c r="V1700" t="s">
        <v>1468</v>
      </c>
      <c r="W1700" t="s">
        <v>503</v>
      </c>
      <c r="X1700">
        <v>42</v>
      </c>
      <c r="Y1700">
        <v>6</v>
      </c>
      <c r="Z1700" t="s">
        <v>13</v>
      </c>
      <c r="AA1700" t="s">
        <v>13</v>
      </c>
      <c r="AB1700" t="s">
        <v>2255</v>
      </c>
      <c r="AC1700">
        <v>42</v>
      </c>
      <c r="AD1700" t="s">
        <v>2256</v>
      </c>
    </row>
    <row r="1701" spans="1:30">
      <c r="A1701" t="s">
        <v>3741</v>
      </c>
      <c r="B1701" t="s">
        <v>3819</v>
      </c>
      <c r="C1701">
        <v>88.9</v>
      </c>
      <c r="D1701">
        <v>476</v>
      </c>
      <c r="E1701">
        <v>53</v>
      </c>
      <c r="F1701">
        <v>0</v>
      </c>
      <c r="G1701">
        <v>1</v>
      </c>
      <c r="H1701">
        <v>476</v>
      </c>
      <c r="I1701">
        <v>1</v>
      </c>
      <c r="J1701">
        <v>476</v>
      </c>
      <c r="K1701">
        <v>0</v>
      </c>
      <c r="L1701">
        <v>867</v>
      </c>
      <c r="M1701">
        <v>100</v>
      </c>
      <c r="N1701">
        <v>476</v>
      </c>
      <c r="O1701">
        <v>476</v>
      </c>
      <c r="P1701" t="s">
        <v>154</v>
      </c>
      <c r="Q1701" t="s">
        <v>65</v>
      </c>
      <c r="R1701" t="s">
        <v>3820</v>
      </c>
      <c r="S1701" t="s">
        <v>3744</v>
      </c>
      <c r="T1701">
        <v>283173</v>
      </c>
      <c r="U1701">
        <v>284773</v>
      </c>
      <c r="V1701" t="s">
        <v>1468</v>
      </c>
      <c r="W1701" t="s">
        <v>503</v>
      </c>
      <c r="X1701">
        <v>42</v>
      </c>
      <c r="Y1701">
        <v>6</v>
      </c>
      <c r="Z1701" t="s">
        <v>13</v>
      </c>
      <c r="AA1701" t="s">
        <v>13</v>
      </c>
      <c r="AB1701" t="s">
        <v>2255</v>
      </c>
      <c r="AC1701">
        <v>42</v>
      </c>
      <c r="AD1701" t="s">
        <v>2256</v>
      </c>
    </row>
    <row r="1702" spans="1:30">
      <c r="A1702" t="s">
        <v>3745</v>
      </c>
      <c r="B1702" t="s">
        <v>3821</v>
      </c>
      <c r="C1702">
        <v>81.099999999999994</v>
      </c>
      <c r="D1702">
        <v>434</v>
      </c>
      <c r="E1702">
        <v>82</v>
      </c>
      <c r="F1702">
        <v>0</v>
      </c>
      <c r="G1702">
        <v>1</v>
      </c>
      <c r="H1702">
        <v>434</v>
      </c>
      <c r="I1702">
        <v>1</v>
      </c>
      <c r="J1702">
        <v>434</v>
      </c>
      <c r="K1702" s="10">
        <v>5.2399999999999998E-264</v>
      </c>
      <c r="L1702">
        <v>721</v>
      </c>
      <c r="M1702">
        <v>100</v>
      </c>
      <c r="N1702">
        <v>434</v>
      </c>
      <c r="O1702">
        <v>434</v>
      </c>
      <c r="P1702" t="s">
        <v>154</v>
      </c>
      <c r="Q1702" t="s">
        <v>65</v>
      </c>
      <c r="R1702" t="s">
        <v>3822</v>
      </c>
      <c r="S1702" t="s">
        <v>3748</v>
      </c>
      <c r="T1702">
        <v>281002</v>
      </c>
      <c r="U1702">
        <v>282361</v>
      </c>
      <c r="V1702" t="s">
        <v>1468</v>
      </c>
      <c r="W1702" t="s">
        <v>503</v>
      </c>
      <c r="X1702">
        <v>42</v>
      </c>
      <c r="Y1702">
        <v>6</v>
      </c>
      <c r="Z1702" t="s">
        <v>13</v>
      </c>
      <c r="AA1702" t="s">
        <v>13</v>
      </c>
      <c r="AB1702" t="s">
        <v>2255</v>
      </c>
      <c r="AC1702">
        <v>42</v>
      </c>
      <c r="AD1702" t="s">
        <v>2256</v>
      </c>
    </row>
    <row r="1703" spans="1:30">
      <c r="A1703" t="s">
        <v>3749</v>
      </c>
      <c r="B1703" t="s">
        <v>3823</v>
      </c>
      <c r="C1703">
        <v>85.8</v>
      </c>
      <c r="D1703">
        <v>1817</v>
      </c>
      <c r="E1703">
        <v>255</v>
      </c>
      <c r="F1703">
        <v>3</v>
      </c>
      <c r="G1703">
        <v>1</v>
      </c>
      <c r="H1703">
        <v>1816</v>
      </c>
      <c r="I1703">
        <v>1</v>
      </c>
      <c r="J1703">
        <v>1815</v>
      </c>
      <c r="K1703">
        <v>0</v>
      </c>
      <c r="L1703">
        <v>3075</v>
      </c>
      <c r="M1703">
        <v>98.7</v>
      </c>
      <c r="N1703">
        <v>1840</v>
      </c>
      <c r="O1703">
        <v>1816</v>
      </c>
      <c r="P1703" t="s">
        <v>154</v>
      </c>
      <c r="Q1703" t="s">
        <v>65</v>
      </c>
      <c r="R1703" t="s">
        <v>3824</v>
      </c>
      <c r="S1703" t="s">
        <v>3752</v>
      </c>
      <c r="T1703">
        <v>275053</v>
      </c>
      <c r="U1703">
        <v>280565</v>
      </c>
      <c r="V1703" t="s">
        <v>1468</v>
      </c>
      <c r="W1703" t="s">
        <v>502</v>
      </c>
      <c r="X1703">
        <v>42</v>
      </c>
      <c r="Y1703">
        <v>6</v>
      </c>
      <c r="Z1703" t="s">
        <v>13</v>
      </c>
      <c r="AA1703" t="s">
        <v>13</v>
      </c>
      <c r="AB1703" t="s">
        <v>2255</v>
      </c>
      <c r="AC1703">
        <v>42</v>
      </c>
      <c r="AD1703" t="s">
        <v>2256</v>
      </c>
    </row>
    <row r="1704" spans="1:30">
      <c r="A1704" t="s">
        <v>3729</v>
      </c>
      <c r="B1704" t="s">
        <v>3825</v>
      </c>
      <c r="C1704">
        <v>84.9</v>
      </c>
      <c r="D1704">
        <v>337</v>
      </c>
      <c r="E1704">
        <v>51</v>
      </c>
      <c r="F1704">
        <v>0</v>
      </c>
      <c r="G1704">
        <v>4</v>
      </c>
      <c r="H1704">
        <v>340</v>
      </c>
      <c r="I1704">
        <v>1</v>
      </c>
      <c r="J1704">
        <v>337</v>
      </c>
      <c r="K1704" s="10">
        <v>2.0600000000000001E-223</v>
      </c>
      <c r="L1704">
        <v>610</v>
      </c>
      <c r="M1704">
        <v>98.5</v>
      </c>
      <c r="N1704">
        <v>342</v>
      </c>
      <c r="O1704">
        <v>338</v>
      </c>
      <c r="P1704" t="s">
        <v>148</v>
      </c>
      <c r="Q1704" t="s">
        <v>65</v>
      </c>
      <c r="R1704" t="s">
        <v>3826</v>
      </c>
      <c r="S1704" t="s">
        <v>3732</v>
      </c>
      <c r="T1704">
        <v>603453</v>
      </c>
      <c r="U1704">
        <v>604573</v>
      </c>
      <c r="V1704" t="s">
        <v>501</v>
      </c>
      <c r="W1704" t="s">
        <v>503</v>
      </c>
      <c r="X1704">
        <v>42</v>
      </c>
      <c r="Y1704">
        <v>6</v>
      </c>
      <c r="Z1704" t="s">
        <v>13</v>
      </c>
      <c r="AA1704" t="s">
        <v>13</v>
      </c>
      <c r="AB1704" t="s">
        <v>2255</v>
      </c>
      <c r="AC1704">
        <v>42</v>
      </c>
      <c r="AD1704" t="s">
        <v>2256</v>
      </c>
    </row>
    <row r="1705" spans="1:30">
      <c r="A1705" t="s">
        <v>3733</v>
      </c>
      <c r="B1705" t="s">
        <v>3827</v>
      </c>
      <c r="C1705">
        <v>89.3</v>
      </c>
      <c r="D1705">
        <v>363</v>
      </c>
      <c r="E1705">
        <v>32</v>
      </c>
      <c r="F1705">
        <v>1</v>
      </c>
      <c r="G1705">
        <v>1</v>
      </c>
      <c r="H1705">
        <v>363</v>
      </c>
      <c r="I1705">
        <v>1</v>
      </c>
      <c r="J1705">
        <v>356</v>
      </c>
      <c r="K1705" s="10">
        <v>1.01E-238</v>
      </c>
      <c r="L1705">
        <v>650</v>
      </c>
      <c r="M1705">
        <v>99.7</v>
      </c>
      <c r="N1705">
        <v>364</v>
      </c>
      <c r="O1705">
        <v>357</v>
      </c>
      <c r="P1705" t="s">
        <v>148</v>
      </c>
      <c r="Q1705" t="s">
        <v>65</v>
      </c>
      <c r="R1705" t="s">
        <v>3828</v>
      </c>
      <c r="S1705" t="s">
        <v>3736</v>
      </c>
      <c r="T1705">
        <v>605803</v>
      </c>
      <c r="U1705">
        <v>607036</v>
      </c>
      <c r="V1705" t="s">
        <v>501</v>
      </c>
      <c r="W1705" t="s">
        <v>503</v>
      </c>
      <c r="X1705">
        <v>42</v>
      </c>
      <c r="Y1705">
        <v>6</v>
      </c>
      <c r="Z1705" t="s">
        <v>13</v>
      </c>
      <c r="AA1705" t="s">
        <v>13</v>
      </c>
      <c r="AB1705" t="s">
        <v>2255</v>
      </c>
      <c r="AC1705">
        <v>42</v>
      </c>
      <c r="AD1705" t="s">
        <v>2256</v>
      </c>
    </row>
    <row r="1706" spans="1:30">
      <c r="A1706" t="s">
        <v>3737</v>
      </c>
      <c r="B1706" t="s">
        <v>3829</v>
      </c>
      <c r="C1706">
        <v>67.8</v>
      </c>
      <c r="D1706">
        <v>239</v>
      </c>
      <c r="E1706">
        <v>75</v>
      </c>
      <c r="F1706">
        <v>1</v>
      </c>
      <c r="G1706">
        <v>1</v>
      </c>
      <c r="H1706">
        <v>239</v>
      </c>
      <c r="I1706">
        <v>1</v>
      </c>
      <c r="J1706">
        <v>237</v>
      </c>
      <c r="K1706" s="10">
        <v>6.7399999999999994E-116</v>
      </c>
      <c r="L1706">
        <v>330</v>
      </c>
      <c r="M1706">
        <v>100</v>
      </c>
      <c r="N1706">
        <v>239</v>
      </c>
      <c r="O1706">
        <v>237</v>
      </c>
      <c r="P1706" t="s">
        <v>148</v>
      </c>
      <c r="Q1706" t="s">
        <v>65</v>
      </c>
      <c r="R1706" t="s">
        <v>3830</v>
      </c>
      <c r="S1706" t="s">
        <v>3740</v>
      </c>
      <c r="T1706">
        <v>607926</v>
      </c>
      <c r="U1706">
        <v>608712</v>
      </c>
      <c r="V1706" t="s">
        <v>501</v>
      </c>
      <c r="W1706" t="s">
        <v>502</v>
      </c>
      <c r="X1706">
        <v>42</v>
      </c>
      <c r="Y1706">
        <v>6</v>
      </c>
      <c r="Z1706" t="s">
        <v>13</v>
      </c>
      <c r="AA1706" t="s">
        <v>13</v>
      </c>
      <c r="AB1706" t="s">
        <v>2255</v>
      </c>
      <c r="AC1706">
        <v>42</v>
      </c>
      <c r="AD1706" t="s">
        <v>2256</v>
      </c>
    </row>
    <row r="1707" spans="1:30">
      <c r="A1707" t="s">
        <v>3741</v>
      </c>
      <c r="B1707" t="s">
        <v>3831</v>
      </c>
      <c r="C1707">
        <v>88.9</v>
      </c>
      <c r="D1707">
        <v>476</v>
      </c>
      <c r="E1707">
        <v>53</v>
      </c>
      <c r="F1707">
        <v>0</v>
      </c>
      <c r="G1707">
        <v>1</v>
      </c>
      <c r="H1707">
        <v>476</v>
      </c>
      <c r="I1707">
        <v>1</v>
      </c>
      <c r="J1707">
        <v>476</v>
      </c>
      <c r="K1707">
        <v>0</v>
      </c>
      <c r="L1707">
        <v>867</v>
      </c>
      <c r="M1707">
        <v>100</v>
      </c>
      <c r="N1707">
        <v>476</v>
      </c>
      <c r="O1707">
        <v>476</v>
      </c>
      <c r="P1707" t="s">
        <v>148</v>
      </c>
      <c r="Q1707" t="s">
        <v>65</v>
      </c>
      <c r="R1707" t="s">
        <v>3832</v>
      </c>
      <c r="S1707" t="s">
        <v>3744</v>
      </c>
      <c r="T1707">
        <v>609720</v>
      </c>
      <c r="U1707">
        <v>611320</v>
      </c>
      <c r="V1707" t="s">
        <v>501</v>
      </c>
      <c r="W1707" t="s">
        <v>502</v>
      </c>
      <c r="X1707">
        <v>42</v>
      </c>
      <c r="Y1707">
        <v>6</v>
      </c>
      <c r="Z1707" t="s">
        <v>13</v>
      </c>
      <c r="AA1707" t="s">
        <v>13</v>
      </c>
      <c r="AB1707" t="s">
        <v>2255</v>
      </c>
      <c r="AC1707">
        <v>42</v>
      </c>
      <c r="AD1707" t="s">
        <v>2256</v>
      </c>
    </row>
    <row r="1708" spans="1:30">
      <c r="A1708" t="s">
        <v>3745</v>
      </c>
      <c r="B1708" t="s">
        <v>3833</v>
      </c>
      <c r="C1708">
        <v>80.900000000000006</v>
      </c>
      <c r="D1708">
        <v>434</v>
      </c>
      <c r="E1708">
        <v>83</v>
      </c>
      <c r="F1708">
        <v>0</v>
      </c>
      <c r="G1708">
        <v>1</v>
      </c>
      <c r="H1708">
        <v>434</v>
      </c>
      <c r="I1708">
        <v>1</v>
      </c>
      <c r="J1708">
        <v>434</v>
      </c>
      <c r="K1708" s="10">
        <v>6.33E-263</v>
      </c>
      <c r="L1708">
        <v>718</v>
      </c>
      <c r="M1708">
        <v>100</v>
      </c>
      <c r="N1708">
        <v>434</v>
      </c>
      <c r="O1708">
        <v>434</v>
      </c>
      <c r="P1708" t="s">
        <v>148</v>
      </c>
      <c r="Q1708" t="s">
        <v>65</v>
      </c>
      <c r="R1708" t="s">
        <v>3834</v>
      </c>
      <c r="S1708" t="s">
        <v>3748</v>
      </c>
      <c r="T1708">
        <v>612132</v>
      </c>
      <c r="U1708">
        <v>613491</v>
      </c>
      <c r="V1708" t="s">
        <v>501</v>
      </c>
      <c r="W1708" t="s">
        <v>502</v>
      </c>
      <c r="X1708">
        <v>42</v>
      </c>
      <c r="Y1708">
        <v>6</v>
      </c>
      <c r="Z1708" t="s">
        <v>13</v>
      </c>
      <c r="AA1708" t="s">
        <v>13</v>
      </c>
      <c r="AB1708" t="s">
        <v>2255</v>
      </c>
      <c r="AC1708">
        <v>42</v>
      </c>
      <c r="AD1708" t="s">
        <v>2256</v>
      </c>
    </row>
    <row r="1709" spans="1:30">
      <c r="A1709" t="s">
        <v>3749</v>
      </c>
      <c r="B1709" t="s">
        <v>3835</v>
      </c>
      <c r="C1709">
        <v>85.8</v>
      </c>
      <c r="D1709">
        <v>1817</v>
      </c>
      <c r="E1709">
        <v>255</v>
      </c>
      <c r="F1709">
        <v>3</v>
      </c>
      <c r="G1709">
        <v>1</v>
      </c>
      <c r="H1709">
        <v>1816</v>
      </c>
      <c r="I1709">
        <v>1</v>
      </c>
      <c r="J1709">
        <v>1815</v>
      </c>
      <c r="K1709">
        <v>0</v>
      </c>
      <c r="L1709">
        <v>3075</v>
      </c>
      <c r="M1709">
        <v>98.7</v>
      </c>
      <c r="N1709">
        <v>1840</v>
      </c>
      <c r="O1709">
        <v>1816</v>
      </c>
      <c r="P1709" t="s">
        <v>148</v>
      </c>
      <c r="Q1709" t="s">
        <v>65</v>
      </c>
      <c r="R1709" t="s">
        <v>3836</v>
      </c>
      <c r="S1709" t="s">
        <v>3752</v>
      </c>
      <c r="T1709">
        <v>613928</v>
      </c>
      <c r="U1709">
        <v>619440</v>
      </c>
      <c r="V1709" t="s">
        <v>501</v>
      </c>
      <c r="W1709" t="s">
        <v>503</v>
      </c>
      <c r="X1709">
        <v>42</v>
      </c>
      <c r="Y1709">
        <v>6</v>
      </c>
      <c r="Z1709" t="s">
        <v>13</v>
      </c>
      <c r="AA1709" t="s">
        <v>13</v>
      </c>
      <c r="AB1709" t="s">
        <v>2255</v>
      </c>
      <c r="AC1709">
        <v>42</v>
      </c>
      <c r="AD1709" t="s">
        <v>2256</v>
      </c>
    </row>
    <row r="1710" spans="1:30">
      <c r="A1710" t="s">
        <v>3729</v>
      </c>
      <c r="B1710" t="s">
        <v>3837</v>
      </c>
      <c r="C1710">
        <v>84.9</v>
      </c>
      <c r="D1710">
        <v>337</v>
      </c>
      <c r="E1710">
        <v>51</v>
      </c>
      <c r="F1710">
        <v>0</v>
      </c>
      <c r="G1710">
        <v>4</v>
      </c>
      <c r="H1710">
        <v>340</v>
      </c>
      <c r="I1710">
        <v>1</v>
      </c>
      <c r="J1710">
        <v>337</v>
      </c>
      <c r="K1710" s="10">
        <v>1.9699999999999999E-223</v>
      </c>
      <c r="L1710">
        <v>610</v>
      </c>
      <c r="M1710">
        <v>98.5</v>
      </c>
      <c r="N1710">
        <v>342</v>
      </c>
      <c r="O1710">
        <v>338</v>
      </c>
      <c r="P1710" t="s">
        <v>155</v>
      </c>
      <c r="Q1710" t="s">
        <v>65</v>
      </c>
      <c r="R1710" t="s">
        <v>3838</v>
      </c>
      <c r="S1710" t="s">
        <v>3732</v>
      </c>
      <c r="T1710">
        <v>683597</v>
      </c>
      <c r="U1710">
        <v>684717</v>
      </c>
      <c r="V1710" t="s">
        <v>2960</v>
      </c>
      <c r="W1710" t="s">
        <v>502</v>
      </c>
      <c r="X1710">
        <v>42</v>
      </c>
      <c r="Y1710">
        <v>6</v>
      </c>
      <c r="Z1710" t="s">
        <v>13</v>
      </c>
      <c r="AA1710" t="s">
        <v>13</v>
      </c>
      <c r="AB1710" t="s">
        <v>2255</v>
      </c>
      <c r="AC1710">
        <v>42</v>
      </c>
      <c r="AD1710" t="s">
        <v>2256</v>
      </c>
    </row>
    <row r="1711" spans="1:30">
      <c r="A1711" t="s">
        <v>3733</v>
      </c>
      <c r="B1711" t="s">
        <v>3839</v>
      </c>
      <c r="C1711">
        <v>88.7</v>
      </c>
      <c r="D1711">
        <v>363</v>
      </c>
      <c r="E1711">
        <v>34</v>
      </c>
      <c r="F1711">
        <v>1</v>
      </c>
      <c r="G1711">
        <v>1</v>
      </c>
      <c r="H1711">
        <v>363</v>
      </c>
      <c r="I1711">
        <v>1</v>
      </c>
      <c r="J1711">
        <v>356</v>
      </c>
      <c r="K1711" s="10">
        <v>1.13E-237</v>
      </c>
      <c r="L1711">
        <v>648</v>
      </c>
      <c r="M1711">
        <v>99.7</v>
      </c>
      <c r="N1711">
        <v>364</v>
      </c>
      <c r="O1711">
        <v>357</v>
      </c>
      <c r="P1711" t="s">
        <v>155</v>
      </c>
      <c r="Q1711" t="s">
        <v>65</v>
      </c>
      <c r="R1711" t="s">
        <v>3840</v>
      </c>
      <c r="S1711" t="s">
        <v>3736</v>
      </c>
      <c r="T1711">
        <v>681133</v>
      </c>
      <c r="U1711">
        <v>682366</v>
      </c>
      <c r="V1711" t="s">
        <v>2960</v>
      </c>
      <c r="W1711" t="s">
        <v>502</v>
      </c>
      <c r="X1711">
        <v>42</v>
      </c>
      <c r="Y1711">
        <v>6</v>
      </c>
      <c r="Z1711" t="s">
        <v>13</v>
      </c>
      <c r="AA1711" t="s">
        <v>13</v>
      </c>
      <c r="AB1711" t="s">
        <v>2255</v>
      </c>
      <c r="AC1711">
        <v>42</v>
      </c>
      <c r="AD1711" t="s">
        <v>2256</v>
      </c>
    </row>
    <row r="1712" spans="1:30">
      <c r="A1712" t="s">
        <v>3737</v>
      </c>
      <c r="B1712" t="s">
        <v>3841</v>
      </c>
      <c r="C1712">
        <v>66.5</v>
      </c>
      <c r="D1712">
        <v>239</v>
      </c>
      <c r="E1712">
        <v>78</v>
      </c>
      <c r="F1712">
        <v>1</v>
      </c>
      <c r="G1712">
        <v>1</v>
      </c>
      <c r="H1712">
        <v>239</v>
      </c>
      <c r="I1712">
        <v>1</v>
      </c>
      <c r="J1712">
        <v>237</v>
      </c>
      <c r="K1712" s="10">
        <v>8.7199999999999994E-114</v>
      </c>
      <c r="L1712">
        <v>324</v>
      </c>
      <c r="M1712">
        <v>100</v>
      </c>
      <c r="N1712">
        <v>239</v>
      </c>
      <c r="O1712">
        <v>237</v>
      </c>
      <c r="P1712" t="s">
        <v>155</v>
      </c>
      <c r="Q1712" t="s">
        <v>65</v>
      </c>
      <c r="R1712" t="s">
        <v>3842</v>
      </c>
      <c r="S1712" t="s">
        <v>3740</v>
      </c>
      <c r="T1712">
        <v>679457</v>
      </c>
      <c r="U1712">
        <v>680243</v>
      </c>
      <c r="V1712" t="s">
        <v>2960</v>
      </c>
      <c r="W1712" t="s">
        <v>503</v>
      </c>
      <c r="X1712">
        <v>42</v>
      </c>
      <c r="Y1712">
        <v>6</v>
      </c>
      <c r="Z1712" t="s">
        <v>13</v>
      </c>
      <c r="AA1712" t="s">
        <v>13</v>
      </c>
      <c r="AB1712" t="s">
        <v>2255</v>
      </c>
      <c r="AC1712">
        <v>42</v>
      </c>
      <c r="AD1712" t="s">
        <v>2256</v>
      </c>
    </row>
    <row r="1713" spans="1:30">
      <c r="A1713" t="s">
        <v>3741</v>
      </c>
      <c r="B1713" t="s">
        <v>3843</v>
      </c>
      <c r="C1713">
        <v>88.7</v>
      </c>
      <c r="D1713">
        <v>476</v>
      </c>
      <c r="E1713">
        <v>53</v>
      </c>
      <c r="F1713">
        <v>1</v>
      </c>
      <c r="G1713">
        <v>1</v>
      </c>
      <c r="H1713">
        <v>476</v>
      </c>
      <c r="I1713">
        <v>1</v>
      </c>
      <c r="J1713">
        <v>475</v>
      </c>
      <c r="K1713" s="10" t="s">
        <v>3844</v>
      </c>
      <c r="L1713">
        <v>861</v>
      </c>
      <c r="M1713">
        <v>100</v>
      </c>
      <c r="N1713">
        <v>476</v>
      </c>
      <c r="O1713">
        <v>475</v>
      </c>
      <c r="P1713" t="s">
        <v>155</v>
      </c>
      <c r="Q1713" t="s">
        <v>65</v>
      </c>
      <c r="R1713" t="s">
        <v>3845</v>
      </c>
      <c r="S1713" t="s">
        <v>3744</v>
      </c>
      <c r="T1713">
        <v>676852</v>
      </c>
      <c r="U1713">
        <v>678449</v>
      </c>
      <c r="V1713" t="s">
        <v>2960</v>
      </c>
      <c r="W1713" t="s">
        <v>503</v>
      </c>
      <c r="X1713">
        <v>42</v>
      </c>
      <c r="Y1713">
        <v>6</v>
      </c>
      <c r="Z1713" t="s">
        <v>13</v>
      </c>
      <c r="AA1713" t="s">
        <v>13</v>
      </c>
      <c r="AB1713" t="s">
        <v>2255</v>
      </c>
      <c r="AC1713">
        <v>42</v>
      </c>
      <c r="AD1713" t="s">
        <v>2256</v>
      </c>
    </row>
    <row r="1714" spans="1:30">
      <c r="A1714" t="s">
        <v>3745</v>
      </c>
      <c r="B1714" t="s">
        <v>3846</v>
      </c>
      <c r="C1714">
        <v>81.3</v>
      </c>
      <c r="D1714">
        <v>434</v>
      </c>
      <c r="E1714">
        <v>81</v>
      </c>
      <c r="F1714">
        <v>0</v>
      </c>
      <c r="G1714">
        <v>1</v>
      </c>
      <c r="H1714">
        <v>434</v>
      </c>
      <c r="I1714">
        <v>1</v>
      </c>
      <c r="J1714">
        <v>434</v>
      </c>
      <c r="K1714" s="10">
        <v>1.82E-264</v>
      </c>
      <c r="L1714">
        <v>722</v>
      </c>
      <c r="M1714">
        <v>100</v>
      </c>
      <c r="N1714">
        <v>434</v>
      </c>
      <c r="O1714">
        <v>434</v>
      </c>
      <c r="P1714" t="s">
        <v>155</v>
      </c>
      <c r="Q1714" t="s">
        <v>65</v>
      </c>
      <c r="R1714" t="s">
        <v>3847</v>
      </c>
      <c r="S1714" t="s">
        <v>3748</v>
      </c>
      <c r="T1714">
        <v>674681</v>
      </c>
      <c r="U1714">
        <v>676040</v>
      </c>
      <c r="V1714" t="s">
        <v>2960</v>
      </c>
      <c r="W1714" t="s">
        <v>503</v>
      </c>
      <c r="X1714">
        <v>42</v>
      </c>
      <c r="Y1714">
        <v>6</v>
      </c>
      <c r="Z1714" t="s">
        <v>13</v>
      </c>
      <c r="AA1714" t="s">
        <v>13</v>
      </c>
      <c r="AB1714" t="s">
        <v>2255</v>
      </c>
      <c r="AC1714">
        <v>42</v>
      </c>
      <c r="AD1714" t="s">
        <v>2256</v>
      </c>
    </row>
    <row r="1715" spans="1:30">
      <c r="A1715" t="s">
        <v>3749</v>
      </c>
      <c r="B1715" t="s">
        <v>3848</v>
      </c>
      <c r="C1715">
        <v>85.8</v>
      </c>
      <c r="D1715">
        <v>1817</v>
      </c>
      <c r="E1715">
        <v>255</v>
      </c>
      <c r="F1715">
        <v>3</v>
      </c>
      <c r="G1715">
        <v>1</v>
      </c>
      <c r="H1715">
        <v>1816</v>
      </c>
      <c r="I1715">
        <v>1</v>
      </c>
      <c r="J1715">
        <v>1815</v>
      </c>
      <c r="K1715">
        <v>0</v>
      </c>
      <c r="L1715">
        <v>3076</v>
      </c>
      <c r="M1715">
        <v>98.7</v>
      </c>
      <c r="N1715">
        <v>1840</v>
      </c>
      <c r="O1715">
        <v>1816</v>
      </c>
      <c r="P1715" t="s">
        <v>155</v>
      </c>
      <c r="Q1715" t="s">
        <v>65</v>
      </c>
      <c r="R1715" t="s">
        <v>3849</v>
      </c>
      <c r="S1715" t="s">
        <v>3752</v>
      </c>
      <c r="T1715">
        <v>668732</v>
      </c>
      <c r="U1715">
        <v>674244</v>
      </c>
      <c r="V1715" t="s">
        <v>2960</v>
      </c>
      <c r="W1715" t="s">
        <v>502</v>
      </c>
      <c r="X1715">
        <v>42</v>
      </c>
      <c r="Y1715">
        <v>6</v>
      </c>
      <c r="Z1715" t="s">
        <v>13</v>
      </c>
      <c r="AA1715" t="s">
        <v>13</v>
      </c>
      <c r="AB1715" t="s">
        <v>2255</v>
      </c>
      <c r="AC1715">
        <v>42</v>
      </c>
      <c r="AD1715" t="s">
        <v>2256</v>
      </c>
    </row>
    <row r="1716" spans="1:30">
      <c r="A1716" t="s">
        <v>3729</v>
      </c>
      <c r="B1716" t="s">
        <v>3850</v>
      </c>
      <c r="C1716">
        <v>84.9</v>
      </c>
      <c r="D1716">
        <v>337</v>
      </c>
      <c r="E1716">
        <v>51</v>
      </c>
      <c r="F1716">
        <v>0</v>
      </c>
      <c r="G1716">
        <v>4</v>
      </c>
      <c r="H1716">
        <v>340</v>
      </c>
      <c r="I1716">
        <v>1</v>
      </c>
      <c r="J1716">
        <v>337</v>
      </c>
      <c r="K1716" s="10">
        <v>1.9899999999999999E-223</v>
      </c>
      <c r="L1716">
        <v>610</v>
      </c>
      <c r="M1716">
        <v>98.5</v>
      </c>
      <c r="N1716">
        <v>342</v>
      </c>
      <c r="O1716">
        <v>338</v>
      </c>
      <c r="P1716" t="s">
        <v>156</v>
      </c>
      <c r="Q1716" t="s">
        <v>65</v>
      </c>
      <c r="R1716" t="s">
        <v>3851</v>
      </c>
      <c r="S1716" t="s">
        <v>3732</v>
      </c>
      <c r="T1716">
        <v>1317570</v>
      </c>
      <c r="U1716">
        <v>1318690</v>
      </c>
      <c r="V1716" t="s">
        <v>1468</v>
      </c>
      <c r="W1716" t="s">
        <v>503</v>
      </c>
      <c r="X1716">
        <v>42</v>
      </c>
      <c r="Y1716">
        <v>6</v>
      </c>
      <c r="Z1716" t="s">
        <v>13</v>
      </c>
      <c r="AA1716" t="s">
        <v>13</v>
      </c>
      <c r="AB1716" t="s">
        <v>2255</v>
      </c>
      <c r="AC1716">
        <v>42</v>
      </c>
      <c r="AD1716" t="s">
        <v>2256</v>
      </c>
    </row>
    <row r="1717" spans="1:30">
      <c r="A1717" t="s">
        <v>3733</v>
      </c>
      <c r="B1717" t="s">
        <v>3852</v>
      </c>
      <c r="C1717">
        <v>89.3</v>
      </c>
      <c r="D1717">
        <v>363</v>
      </c>
      <c r="E1717">
        <v>32</v>
      </c>
      <c r="F1717">
        <v>1</v>
      </c>
      <c r="G1717">
        <v>1</v>
      </c>
      <c r="H1717">
        <v>363</v>
      </c>
      <c r="I1717">
        <v>1</v>
      </c>
      <c r="J1717">
        <v>356</v>
      </c>
      <c r="K1717" s="10">
        <v>9.7300000000000002E-239</v>
      </c>
      <c r="L1717">
        <v>650</v>
      </c>
      <c r="M1717">
        <v>99.7</v>
      </c>
      <c r="N1717">
        <v>364</v>
      </c>
      <c r="O1717">
        <v>357</v>
      </c>
      <c r="P1717" t="s">
        <v>156</v>
      </c>
      <c r="Q1717" t="s">
        <v>65</v>
      </c>
      <c r="R1717" t="s">
        <v>3853</v>
      </c>
      <c r="S1717" t="s">
        <v>3736</v>
      </c>
      <c r="T1717">
        <v>1319920</v>
      </c>
      <c r="U1717">
        <v>1321153</v>
      </c>
      <c r="V1717" t="s">
        <v>1468</v>
      </c>
      <c r="W1717" t="s">
        <v>503</v>
      </c>
      <c r="X1717">
        <v>42</v>
      </c>
      <c r="Y1717">
        <v>6</v>
      </c>
      <c r="Z1717" t="s">
        <v>13</v>
      </c>
      <c r="AA1717" t="s">
        <v>13</v>
      </c>
      <c r="AB1717" t="s">
        <v>2255</v>
      </c>
      <c r="AC1717">
        <v>42</v>
      </c>
      <c r="AD1717" t="s">
        <v>2256</v>
      </c>
    </row>
    <row r="1718" spans="1:30">
      <c r="A1718" t="s">
        <v>3737</v>
      </c>
      <c r="B1718" t="s">
        <v>3854</v>
      </c>
      <c r="C1718">
        <v>67.8</v>
      </c>
      <c r="D1718">
        <v>239</v>
      </c>
      <c r="E1718">
        <v>75</v>
      </c>
      <c r="F1718">
        <v>1</v>
      </c>
      <c r="G1718">
        <v>1</v>
      </c>
      <c r="H1718">
        <v>239</v>
      </c>
      <c r="I1718">
        <v>1</v>
      </c>
      <c r="J1718">
        <v>237</v>
      </c>
      <c r="K1718" s="10">
        <v>6.5100000000000005E-116</v>
      </c>
      <c r="L1718">
        <v>330</v>
      </c>
      <c r="M1718">
        <v>100</v>
      </c>
      <c r="N1718">
        <v>239</v>
      </c>
      <c r="O1718">
        <v>237</v>
      </c>
      <c r="P1718" t="s">
        <v>156</v>
      </c>
      <c r="Q1718" t="s">
        <v>65</v>
      </c>
      <c r="R1718" t="s">
        <v>3855</v>
      </c>
      <c r="S1718" t="s">
        <v>3740</v>
      </c>
      <c r="T1718">
        <v>1322043</v>
      </c>
      <c r="U1718">
        <v>1322829</v>
      </c>
      <c r="V1718" t="s">
        <v>1468</v>
      </c>
      <c r="W1718" t="s">
        <v>502</v>
      </c>
      <c r="X1718">
        <v>42</v>
      </c>
      <c r="Y1718">
        <v>6</v>
      </c>
      <c r="Z1718" t="s">
        <v>13</v>
      </c>
      <c r="AA1718" t="s">
        <v>13</v>
      </c>
      <c r="AB1718" t="s">
        <v>2255</v>
      </c>
      <c r="AC1718">
        <v>42</v>
      </c>
      <c r="AD1718" t="s">
        <v>2256</v>
      </c>
    </row>
    <row r="1719" spans="1:30">
      <c r="A1719" t="s">
        <v>3741</v>
      </c>
      <c r="B1719" t="s">
        <v>3856</v>
      </c>
      <c r="C1719">
        <v>88.9</v>
      </c>
      <c r="D1719">
        <v>476</v>
      </c>
      <c r="E1719">
        <v>53</v>
      </c>
      <c r="F1719">
        <v>0</v>
      </c>
      <c r="G1719">
        <v>1</v>
      </c>
      <c r="H1719">
        <v>476</v>
      </c>
      <c r="I1719">
        <v>1</v>
      </c>
      <c r="J1719">
        <v>476</v>
      </c>
      <c r="K1719">
        <v>0</v>
      </c>
      <c r="L1719">
        <v>867</v>
      </c>
      <c r="M1719">
        <v>100</v>
      </c>
      <c r="N1719">
        <v>476</v>
      </c>
      <c r="O1719">
        <v>476</v>
      </c>
      <c r="P1719" t="s">
        <v>156</v>
      </c>
      <c r="Q1719" t="s">
        <v>65</v>
      </c>
      <c r="R1719" t="s">
        <v>3857</v>
      </c>
      <c r="S1719" t="s">
        <v>3744</v>
      </c>
      <c r="T1719">
        <v>1323837</v>
      </c>
      <c r="U1719">
        <v>1325437</v>
      </c>
      <c r="V1719" t="s">
        <v>1468</v>
      </c>
      <c r="W1719" t="s">
        <v>502</v>
      </c>
      <c r="X1719">
        <v>42</v>
      </c>
      <c r="Y1719">
        <v>6</v>
      </c>
      <c r="Z1719" t="s">
        <v>13</v>
      </c>
      <c r="AA1719" t="s">
        <v>13</v>
      </c>
      <c r="AB1719" t="s">
        <v>2255</v>
      </c>
      <c r="AC1719">
        <v>42</v>
      </c>
      <c r="AD1719" t="s">
        <v>2256</v>
      </c>
    </row>
    <row r="1720" spans="1:30">
      <c r="A1720" t="s">
        <v>3745</v>
      </c>
      <c r="B1720" t="s">
        <v>3858</v>
      </c>
      <c r="C1720">
        <v>81.099999999999994</v>
      </c>
      <c r="D1720">
        <v>434</v>
      </c>
      <c r="E1720">
        <v>82</v>
      </c>
      <c r="F1720">
        <v>0</v>
      </c>
      <c r="G1720">
        <v>1</v>
      </c>
      <c r="H1720">
        <v>434</v>
      </c>
      <c r="I1720">
        <v>1</v>
      </c>
      <c r="J1720">
        <v>434</v>
      </c>
      <c r="K1720" s="10">
        <v>5.2500000000000001E-264</v>
      </c>
      <c r="L1720">
        <v>721</v>
      </c>
      <c r="M1720">
        <v>100</v>
      </c>
      <c r="N1720">
        <v>434</v>
      </c>
      <c r="O1720">
        <v>434</v>
      </c>
      <c r="P1720" t="s">
        <v>156</v>
      </c>
      <c r="Q1720" t="s">
        <v>65</v>
      </c>
      <c r="R1720" t="s">
        <v>3859</v>
      </c>
      <c r="S1720" t="s">
        <v>3748</v>
      </c>
      <c r="T1720">
        <v>1326249</v>
      </c>
      <c r="U1720">
        <v>1327608</v>
      </c>
      <c r="V1720" t="s">
        <v>1468</v>
      </c>
      <c r="W1720" t="s">
        <v>502</v>
      </c>
      <c r="X1720">
        <v>42</v>
      </c>
      <c r="Y1720">
        <v>6</v>
      </c>
      <c r="Z1720" t="s">
        <v>13</v>
      </c>
      <c r="AA1720" t="s">
        <v>13</v>
      </c>
      <c r="AB1720" t="s">
        <v>2255</v>
      </c>
      <c r="AC1720">
        <v>42</v>
      </c>
      <c r="AD1720" t="s">
        <v>2256</v>
      </c>
    </row>
    <row r="1721" spans="1:30">
      <c r="A1721" t="s">
        <v>3749</v>
      </c>
      <c r="B1721" t="s">
        <v>3860</v>
      </c>
      <c r="C1721">
        <v>85.8</v>
      </c>
      <c r="D1721">
        <v>1817</v>
      </c>
      <c r="E1721">
        <v>255</v>
      </c>
      <c r="F1721">
        <v>3</v>
      </c>
      <c r="G1721">
        <v>1</v>
      </c>
      <c r="H1721">
        <v>1816</v>
      </c>
      <c r="I1721">
        <v>1</v>
      </c>
      <c r="J1721">
        <v>1815</v>
      </c>
      <c r="K1721">
        <v>0</v>
      </c>
      <c r="L1721">
        <v>3075</v>
      </c>
      <c r="M1721">
        <v>98.7</v>
      </c>
      <c r="N1721">
        <v>1840</v>
      </c>
      <c r="O1721">
        <v>1816</v>
      </c>
      <c r="P1721" t="s">
        <v>156</v>
      </c>
      <c r="Q1721" t="s">
        <v>65</v>
      </c>
      <c r="R1721" t="s">
        <v>3861</v>
      </c>
      <c r="S1721" t="s">
        <v>3752</v>
      </c>
      <c r="T1721">
        <v>1328045</v>
      </c>
      <c r="U1721">
        <v>1333625</v>
      </c>
      <c r="V1721" t="s">
        <v>1468</v>
      </c>
      <c r="W1721" t="s">
        <v>503</v>
      </c>
      <c r="X1721">
        <v>42</v>
      </c>
      <c r="Y1721">
        <v>6</v>
      </c>
      <c r="Z1721" t="s">
        <v>13</v>
      </c>
      <c r="AA1721" t="s">
        <v>13</v>
      </c>
      <c r="AB1721" t="s">
        <v>2255</v>
      </c>
      <c r="AC1721">
        <v>42</v>
      </c>
      <c r="AD1721" t="s">
        <v>2256</v>
      </c>
    </row>
    <row r="1722" spans="1:30">
      <c r="A1722" t="s">
        <v>3729</v>
      </c>
      <c r="B1722" t="s">
        <v>3862</v>
      </c>
      <c r="C1722">
        <v>84.9</v>
      </c>
      <c r="D1722">
        <v>337</v>
      </c>
      <c r="E1722">
        <v>51</v>
      </c>
      <c r="F1722">
        <v>0</v>
      </c>
      <c r="G1722">
        <v>4</v>
      </c>
      <c r="H1722">
        <v>340</v>
      </c>
      <c r="I1722">
        <v>1</v>
      </c>
      <c r="J1722">
        <v>337</v>
      </c>
      <c r="K1722" s="10">
        <v>1.9999999999999999E-223</v>
      </c>
      <c r="L1722">
        <v>610</v>
      </c>
      <c r="M1722">
        <v>98.5</v>
      </c>
      <c r="N1722">
        <v>342</v>
      </c>
      <c r="O1722">
        <v>338</v>
      </c>
      <c r="P1722" t="s">
        <v>157</v>
      </c>
      <c r="Q1722" t="s">
        <v>65</v>
      </c>
      <c r="R1722" t="s">
        <v>3863</v>
      </c>
      <c r="S1722" t="s">
        <v>3732</v>
      </c>
      <c r="T1722">
        <v>765598</v>
      </c>
      <c r="U1722">
        <v>766718</v>
      </c>
      <c r="V1722" t="s">
        <v>1468</v>
      </c>
      <c r="W1722" t="s">
        <v>502</v>
      </c>
      <c r="X1722">
        <v>42</v>
      </c>
      <c r="Y1722">
        <v>6</v>
      </c>
      <c r="Z1722" t="s">
        <v>13</v>
      </c>
      <c r="AA1722" t="s">
        <v>13</v>
      </c>
      <c r="AB1722" t="s">
        <v>2255</v>
      </c>
      <c r="AC1722">
        <v>42</v>
      </c>
      <c r="AD1722" t="s">
        <v>2256</v>
      </c>
    </row>
    <row r="1723" spans="1:30">
      <c r="A1723" t="s">
        <v>3733</v>
      </c>
      <c r="B1723" t="s">
        <v>3864</v>
      </c>
      <c r="C1723">
        <v>89.3</v>
      </c>
      <c r="D1723">
        <v>363</v>
      </c>
      <c r="E1723">
        <v>32</v>
      </c>
      <c r="F1723">
        <v>1</v>
      </c>
      <c r="G1723">
        <v>1</v>
      </c>
      <c r="H1723">
        <v>363</v>
      </c>
      <c r="I1723">
        <v>1</v>
      </c>
      <c r="J1723">
        <v>356</v>
      </c>
      <c r="K1723" s="10">
        <v>9.8199999999999898E-239</v>
      </c>
      <c r="L1723">
        <v>650</v>
      </c>
      <c r="M1723">
        <v>99.7</v>
      </c>
      <c r="N1723">
        <v>364</v>
      </c>
      <c r="O1723">
        <v>357</v>
      </c>
      <c r="P1723" t="s">
        <v>157</v>
      </c>
      <c r="Q1723" t="s">
        <v>65</v>
      </c>
      <c r="R1723" t="s">
        <v>3865</v>
      </c>
      <c r="S1723" t="s">
        <v>3736</v>
      </c>
      <c r="T1723">
        <v>763135</v>
      </c>
      <c r="U1723">
        <v>764368</v>
      </c>
      <c r="V1723" t="s">
        <v>1468</v>
      </c>
      <c r="W1723" t="s">
        <v>502</v>
      </c>
      <c r="X1723">
        <v>42</v>
      </c>
      <c r="Y1723">
        <v>6</v>
      </c>
      <c r="Z1723" t="s">
        <v>13</v>
      </c>
      <c r="AA1723" t="s">
        <v>13</v>
      </c>
      <c r="AB1723" t="s">
        <v>2255</v>
      </c>
      <c r="AC1723">
        <v>42</v>
      </c>
      <c r="AD1723" t="s">
        <v>2256</v>
      </c>
    </row>
    <row r="1724" spans="1:30">
      <c r="A1724" t="s">
        <v>3737</v>
      </c>
      <c r="B1724" t="s">
        <v>3866</v>
      </c>
      <c r="C1724">
        <v>67.8</v>
      </c>
      <c r="D1724">
        <v>239</v>
      </c>
      <c r="E1724">
        <v>75</v>
      </c>
      <c r="F1724">
        <v>1</v>
      </c>
      <c r="G1724">
        <v>1</v>
      </c>
      <c r="H1724">
        <v>239</v>
      </c>
      <c r="I1724">
        <v>1</v>
      </c>
      <c r="J1724">
        <v>237</v>
      </c>
      <c r="K1724" s="10">
        <v>6.5600000000000005E-116</v>
      </c>
      <c r="L1724">
        <v>330</v>
      </c>
      <c r="M1724">
        <v>100</v>
      </c>
      <c r="N1724">
        <v>239</v>
      </c>
      <c r="O1724">
        <v>237</v>
      </c>
      <c r="P1724" t="s">
        <v>157</v>
      </c>
      <c r="Q1724" t="s">
        <v>65</v>
      </c>
      <c r="R1724" t="s">
        <v>3867</v>
      </c>
      <c r="S1724" t="s">
        <v>3740</v>
      </c>
      <c r="T1724">
        <v>761459</v>
      </c>
      <c r="U1724">
        <v>762260</v>
      </c>
      <c r="V1724" t="s">
        <v>1468</v>
      </c>
      <c r="W1724" t="s">
        <v>503</v>
      </c>
      <c r="X1724">
        <v>42</v>
      </c>
      <c r="Y1724">
        <v>6</v>
      </c>
      <c r="Z1724" t="s">
        <v>13</v>
      </c>
      <c r="AA1724" t="s">
        <v>13</v>
      </c>
      <c r="AB1724" t="s">
        <v>2255</v>
      </c>
      <c r="AC1724">
        <v>42</v>
      </c>
      <c r="AD1724" t="s">
        <v>2256</v>
      </c>
    </row>
    <row r="1725" spans="1:30">
      <c r="A1725" t="s">
        <v>3741</v>
      </c>
      <c r="B1725" t="s">
        <v>3868</v>
      </c>
      <c r="C1725">
        <v>88.9</v>
      </c>
      <c r="D1725">
        <v>476</v>
      </c>
      <c r="E1725">
        <v>53</v>
      </c>
      <c r="F1725">
        <v>0</v>
      </c>
      <c r="G1725">
        <v>1</v>
      </c>
      <c r="H1725">
        <v>476</v>
      </c>
      <c r="I1725">
        <v>1</v>
      </c>
      <c r="J1725">
        <v>476</v>
      </c>
      <c r="K1725">
        <v>0</v>
      </c>
      <c r="L1725">
        <v>867</v>
      </c>
      <c r="M1725">
        <v>100</v>
      </c>
      <c r="N1725">
        <v>476</v>
      </c>
      <c r="O1725">
        <v>476</v>
      </c>
      <c r="P1725" t="s">
        <v>157</v>
      </c>
      <c r="Q1725" t="s">
        <v>65</v>
      </c>
      <c r="R1725" t="s">
        <v>3869</v>
      </c>
      <c r="S1725" t="s">
        <v>3744</v>
      </c>
      <c r="T1725">
        <v>758851</v>
      </c>
      <c r="U1725">
        <v>760451</v>
      </c>
      <c r="V1725" t="s">
        <v>1468</v>
      </c>
      <c r="W1725" t="s">
        <v>503</v>
      </c>
      <c r="X1725">
        <v>42</v>
      </c>
      <c r="Y1725">
        <v>6</v>
      </c>
      <c r="Z1725" t="s">
        <v>13</v>
      </c>
      <c r="AA1725" t="s">
        <v>13</v>
      </c>
      <c r="AB1725" t="s">
        <v>2255</v>
      </c>
      <c r="AC1725">
        <v>42</v>
      </c>
      <c r="AD1725" t="s">
        <v>2256</v>
      </c>
    </row>
    <row r="1726" spans="1:30">
      <c r="A1726" t="s">
        <v>3745</v>
      </c>
      <c r="B1726" t="s">
        <v>3870</v>
      </c>
      <c r="C1726">
        <v>81.099999999999994</v>
      </c>
      <c r="D1726">
        <v>434</v>
      </c>
      <c r="E1726">
        <v>82</v>
      </c>
      <c r="F1726">
        <v>0</v>
      </c>
      <c r="G1726">
        <v>1</v>
      </c>
      <c r="H1726">
        <v>434</v>
      </c>
      <c r="I1726">
        <v>1</v>
      </c>
      <c r="J1726">
        <v>434</v>
      </c>
      <c r="K1726" s="10">
        <v>5.2900000000000003E-264</v>
      </c>
      <c r="L1726">
        <v>721</v>
      </c>
      <c r="M1726">
        <v>100</v>
      </c>
      <c r="N1726">
        <v>434</v>
      </c>
      <c r="O1726">
        <v>434</v>
      </c>
      <c r="P1726" t="s">
        <v>157</v>
      </c>
      <c r="Q1726" t="s">
        <v>65</v>
      </c>
      <c r="R1726" t="s">
        <v>3871</v>
      </c>
      <c r="S1726" t="s">
        <v>3748</v>
      </c>
      <c r="T1726">
        <v>756680</v>
      </c>
      <c r="U1726">
        <v>758039</v>
      </c>
      <c r="V1726" t="s">
        <v>1468</v>
      </c>
      <c r="W1726" t="s">
        <v>503</v>
      </c>
      <c r="X1726">
        <v>42</v>
      </c>
      <c r="Y1726">
        <v>6</v>
      </c>
      <c r="Z1726" t="s">
        <v>13</v>
      </c>
      <c r="AA1726" t="s">
        <v>13</v>
      </c>
      <c r="AB1726" t="s">
        <v>2255</v>
      </c>
      <c r="AC1726">
        <v>42</v>
      </c>
      <c r="AD1726" t="s">
        <v>2256</v>
      </c>
    </row>
    <row r="1727" spans="1:30">
      <c r="A1727" t="s">
        <v>3749</v>
      </c>
      <c r="B1727" t="s">
        <v>3872</v>
      </c>
      <c r="C1727">
        <v>85.8</v>
      </c>
      <c r="D1727">
        <v>1817</v>
      </c>
      <c r="E1727">
        <v>255</v>
      </c>
      <c r="F1727">
        <v>3</v>
      </c>
      <c r="G1727">
        <v>1</v>
      </c>
      <c r="H1727">
        <v>1816</v>
      </c>
      <c r="I1727">
        <v>1</v>
      </c>
      <c r="J1727">
        <v>1815</v>
      </c>
      <c r="K1727">
        <v>0</v>
      </c>
      <c r="L1727">
        <v>3075</v>
      </c>
      <c r="M1727">
        <v>98.7</v>
      </c>
      <c r="N1727">
        <v>1840</v>
      </c>
      <c r="O1727">
        <v>1816</v>
      </c>
      <c r="P1727" t="s">
        <v>157</v>
      </c>
      <c r="Q1727" t="s">
        <v>65</v>
      </c>
      <c r="R1727" t="s">
        <v>3873</v>
      </c>
      <c r="S1727" t="s">
        <v>3752</v>
      </c>
      <c r="T1727">
        <v>750731</v>
      </c>
      <c r="U1727">
        <v>756393</v>
      </c>
      <c r="V1727" t="s">
        <v>1468</v>
      </c>
      <c r="W1727" t="s">
        <v>502</v>
      </c>
      <c r="X1727">
        <v>42</v>
      </c>
      <c r="Y1727">
        <v>6</v>
      </c>
      <c r="Z1727" t="s">
        <v>13</v>
      </c>
      <c r="AA1727" t="s">
        <v>13</v>
      </c>
      <c r="AB1727" t="s">
        <v>2255</v>
      </c>
      <c r="AC1727">
        <v>42</v>
      </c>
      <c r="AD1727" t="s">
        <v>2256</v>
      </c>
    </row>
    <row r="1728" spans="1:30">
      <c r="A1728" t="s">
        <v>3729</v>
      </c>
      <c r="B1728" t="s">
        <v>3874</v>
      </c>
      <c r="C1728">
        <v>84.9</v>
      </c>
      <c r="D1728">
        <v>337</v>
      </c>
      <c r="E1728">
        <v>51</v>
      </c>
      <c r="F1728">
        <v>0</v>
      </c>
      <c r="G1728">
        <v>4</v>
      </c>
      <c r="H1728">
        <v>340</v>
      </c>
      <c r="I1728">
        <v>1</v>
      </c>
      <c r="J1728">
        <v>337</v>
      </c>
      <c r="K1728" s="10">
        <v>1.9899999999999999E-223</v>
      </c>
      <c r="L1728">
        <v>610</v>
      </c>
      <c r="M1728">
        <v>98.5</v>
      </c>
      <c r="N1728">
        <v>342</v>
      </c>
      <c r="O1728">
        <v>338</v>
      </c>
      <c r="P1728" t="s">
        <v>158</v>
      </c>
      <c r="Q1728" t="s">
        <v>65</v>
      </c>
      <c r="R1728" t="s">
        <v>3875</v>
      </c>
      <c r="S1728" t="s">
        <v>3732</v>
      </c>
      <c r="T1728">
        <v>1319040</v>
      </c>
      <c r="U1728">
        <v>1320160</v>
      </c>
      <c r="V1728" t="s">
        <v>1468</v>
      </c>
      <c r="W1728" t="s">
        <v>503</v>
      </c>
      <c r="X1728">
        <v>42</v>
      </c>
      <c r="Y1728">
        <v>6</v>
      </c>
      <c r="Z1728" t="s">
        <v>13</v>
      </c>
      <c r="AA1728" t="s">
        <v>13</v>
      </c>
      <c r="AB1728" t="s">
        <v>2255</v>
      </c>
      <c r="AC1728">
        <v>42</v>
      </c>
      <c r="AD1728" t="s">
        <v>2256</v>
      </c>
    </row>
    <row r="1729" spans="1:30">
      <c r="A1729" t="s">
        <v>3733</v>
      </c>
      <c r="B1729" t="s">
        <v>3876</v>
      </c>
      <c r="C1729">
        <v>89.3</v>
      </c>
      <c r="D1729">
        <v>363</v>
      </c>
      <c r="E1729">
        <v>32</v>
      </c>
      <c r="F1729">
        <v>1</v>
      </c>
      <c r="G1729">
        <v>1</v>
      </c>
      <c r="H1729">
        <v>363</v>
      </c>
      <c r="I1729">
        <v>1</v>
      </c>
      <c r="J1729">
        <v>356</v>
      </c>
      <c r="K1729" s="10">
        <v>9.7300000000000002E-239</v>
      </c>
      <c r="L1729">
        <v>650</v>
      </c>
      <c r="M1729">
        <v>99.7</v>
      </c>
      <c r="N1729">
        <v>364</v>
      </c>
      <c r="O1729">
        <v>357</v>
      </c>
      <c r="P1729" t="s">
        <v>158</v>
      </c>
      <c r="Q1729" t="s">
        <v>65</v>
      </c>
      <c r="R1729" t="s">
        <v>3877</v>
      </c>
      <c r="S1729" t="s">
        <v>3736</v>
      </c>
      <c r="T1729">
        <v>1321390</v>
      </c>
      <c r="U1729">
        <v>1322623</v>
      </c>
      <c r="V1729" t="s">
        <v>1468</v>
      </c>
      <c r="W1729" t="s">
        <v>503</v>
      </c>
      <c r="X1729">
        <v>42</v>
      </c>
      <c r="Y1729">
        <v>6</v>
      </c>
      <c r="Z1729" t="s">
        <v>13</v>
      </c>
      <c r="AA1729" t="s">
        <v>13</v>
      </c>
      <c r="AB1729" t="s">
        <v>2255</v>
      </c>
      <c r="AC1729">
        <v>42</v>
      </c>
      <c r="AD1729" t="s">
        <v>2256</v>
      </c>
    </row>
    <row r="1730" spans="1:30">
      <c r="A1730" t="s">
        <v>3737</v>
      </c>
      <c r="B1730" t="s">
        <v>3878</v>
      </c>
      <c r="C1730">
        <v>67.8</v>
      </c>
      <c r="D1730">
        <v>239</v>
      </c>
      <c r="E1730">
        <v>75</v>
      </c>
      <c r="F1730">
        <v>1</v>
      </c>
      <c r="G1730">
        <v>1</v>
      </c>
      <c r="H1730">
        <v>239</v>
      </c>
      <c r="I1730">
        <v>1</v>
      </c>
      <c r="J1730">
        <v>237</v>
      </c>
      <c r="K1730" s="10">
        <v>6.5000000000000001E-116</v>
      </c>
      <c r="L1730">
        <v>330</v>
      </c>
      <c r="M1730">
        <v>100</v>
      </c>
      <c r="N1730">
        <v>239</v>
      </c>
      <c r="O1730">
        <v>237</v>
      </c>
      <c r="P1730" t="s">
        <v>158</v>
      </c>
      <c r="Q1730" t="s">
        <v>65</v>
      </c>
      <c r="R1730" t="s">
        <v>3879</v>
      </c>
      <c r="S1730" t="s">
        <v>3740</v>
      </c>
      <c r="T1730">
        <v>1323513</v>
      </c>
      <c r="U1730">
        <v>1324299</v>
      </c>
      <c r="V1730" t="s">
        <v>1468</v>
      </c>
      <c r="W1730" t="s">
        <v>502</v>
      </c>
      <c r="X1730">
        <v>42</v>
      </c>
      <c r="Y1730">
        <v>6</v>
      </c>
      <c r="Z1730" t="s">
        <v>13</v>
      </c>
      <c r="AA1730" t="s">
        <v>13</v>
      </c>
      <c r="AB1730" t="s">
        <v>2255</v>
      </c>
      <c r="AC1730">
        <v>42</v>
      </c>
      <c r="AD1730" t="s">
        <v>2256</v>
      </c>
    </row>
    <row r="1731" spans="1:30">
      <c r="A1731" t="s">
        <v>3741</v>
      </c>
      <c r="B1731" t="s">
        <v>3880</v>
      </c>
      <c r="C1731">
        <v>88.9</v>
      </c>
      <c r="D1731">
        <v>476</v>
      </c>
      <c r="E1731">
        <v>53</v>
      </c>
      <c r="F1731">
        <v>0</v>
      </c>
      <c r="G1731">
        <v>1</v>
      </c>
      <c r="H1731">
        <v>476</v>
      </c>
      <c r="I1731">
        <v>1</v>
      </c>
      <c r="J1731">
        <v>476</v>
      </c>
      <c r="K1731">
        <v>0</v>
      </c>
      <c r="L1731">
        <v>867</v>
      </c>
      <c r="M1731">
        <v>100</v>
      </c>
      <c r="N1731">
        <v>476</v>
      </c>
      <c r="O1731">
        <v>476</v>
      </c>
      <c r="P1731" t="s">
        <v>158</v>
      </c>
      <c r="Q1731" t="s">
        <v>65</v>
      </c>
      <c r="R1731" t="s">
        <v>3881</v>
      </c>
      <c r="S1731" t="s">
        <v>3744</v>
      </c>
      <c r="T1731">
        <v>1325307</v>
      </c>
      <c r="U1731">
        <v>1326907</v>
      </c>
      <c r="V1731" t="s">
        <v>1468</v>
      </c>
      <c r="W1731" t="s">
        <v>502</v>
      </c>
      <c r="X1731">
        <v>42</v>
      </c>
      <c r="Y1731">
        <v>6</v>
      </c>
      <c r="Z1731" t="s">
        <v>13</v>
      </c>
      <c r="AA1731" t="s">
        <v>13</v>
      </c>
      <c r="AB1731" t="s">
        <v>2255</v>
      </c>
      <c r="AC1731">
        <v>42</v>
      </c>
      <c r="AD1731" t="s">
        <v>2256</v>
      </c>
    </row>
    <row r="1732" spans="1:30">
      <c r="A1732" t="s">
        <v>3745</v>
      </c>
      <c r="B1732" t="s">
        <v>3882</v>
      </c>
      <c r="C1732">
        <v>81.099999999999994</v>
      </c>
      <c r="D1732">
        <v>434</v>
      </c>
      <c r="E1732">
        <v>82</v>
      </c>
      <c r="F1732">
        <v>0</v>
      </c>
      <c r="G1732">
        <v>1</v>
      </c>
      <c r="H1732">
        <v>434</v>
      </c>
      <c r="I1732">
        <v>1</v>
      </c>
      <c r="J1732">
        <v>434</v>
      </c>
      <c r="K1732" s="10">
        <v>5.2399999999999998E-264</v>
      </c>
      <c r="L1732">
        <v>721</v>
      </c>
      <c r="M1732">
        <v>100</v>
      </c>
      <c r="N1732">
        <v>434</v>
      </c>
      <c r="O1732">
        <v>434</v>
      </c>
      <c r="P1732" t="s">
        <v>158</v>
      </c>
      <c r="Q1732" t="s">
        <v>65</v>
      </c>
      <c r="R1732" t="s">
        <v>3883</v>
      </c>
      <c r="S1732" t="s">
        <v>3748</v>
      </c>
      <c r="T1732">
        <v>1327719</v>
      </c>
      <c r="U1732">
        <v>1329078</v>
      </c>
      <c r="V1732" t="s">
        <v>1468</v>
      </c>
      <c r="W1732" t="s">
        <v>502</v>
      </c>
      <c r="X1732">
        <v>42</v>
      </c>
      <c r="Y1732">
        <v>6</v>
      </c>
      <c r="Z1732" t="s">
        <v>13</v>
      </c>
      <c r="AA1732" t="s">
        <v>13</v>
      </c>
      <c r="AB1732" t="s">
        <v>2255</v>
      </c>
      <c r="AC1732">
        <v>42</v>
      </c>
      <c r="AD1732" t="s">
        <v>2256</v>
      </c>
    </row>
    <row r="1733" spans="1:30">
      <c r="A1733" t="s">
        <v>3749</v>
      </c>
      <c r="B1733" t="s">
        <v>3884</v>
      </c>
      <c r="C1733">
        <v>85.8</v>
      </c>
      <c r="D1733">
        <v>1817</v>
      </c>
      <c r="E1733">
        <v>255</v>
      </c>
      <c r="F1733">
        <v>3</v>
      </c>
      <c r="G1733">
        <v>1</v>
      </c>
      <c r="H1733">
        <v>1816</v>
      </c>
      <c r="I1733">
        <v>1</v>
      </c>
      <c r="J1733">
        <v>1815</v>
      </c>
      <c r="K1733">
        <v>0</v>
      </c>
      <c r="L1733">
        <v>3075</v>
      </c>
      <c r="M1733">
        <v>98.7</v>
      </c>
      <c r="N1733">
        <v>1840</v>
      </c>
      <c r="O1733">
        <v>1816</v>
      </c>
      <c r="P1733" t="s">
        <v>158</v>
      </c>
      <c r="Q1733" t="s">
        <v>65</v>
      </c>
      <c r="R1733" t="s">
        <v>3885</v>
      </c>
      <c r="S1733" t="s">
        <v>3752</v>
      </c>
      <c r="T1733">
        <v>1329515</v>
      </c>
      <c r="U1733">
        <v>1335027</v>
      </c>
      <c r="V1733" t="s">
        <v>1468</v>
      </c>
      <c r="W1733" t="s">
        <v>503</v>
      </c>
      <c r="X1733">
        <v>42</v>
      </c>
      <c r="Y1733">
        <v>6</v>
      </c>
      <c r="Z1733" t="s">
        <v>13</v>
      </c>
      <c r="AA1733" t="s">
        <v>13</v>
      </c>
      <c r="AB1733" t="s">
        <v>2255</v>
      </c>
      <c r="AC1733">
        <v>42</v>
      </c>
      <c r="AD1733" t="s">
        <v>2256</v>
      </c>
    </row>
    <row r="1734" spans="1:30">
      <c r="A1734" t="s">
        <v>3729</v>
      </c>
      <c r="B1734" t="s">
        <v>3886</v>
      </c>
      <c r="C1734">
        <v>84.9</v>
      </c>
      <c r="D1734">
        <v>337</v>
      </c>
      <c r="E1734">
        <v>51</v>
      </c>
      <c r="F1734">
        <v>0</v>
      </c>
      <c r="G1734">
        <v>4</v>
      </c>
      <c r="H1734">
        <v>340</v>
      </c>
      <c r="I1734">
        <v>1</v>
      </c>
      <c r="J1734">
        <v>337</v>
      </c>
      <c r="K1734" s="10">
        <v>1.9999999999999999E-223</v>
      </c>
      <c r="L1734">
        <v>610</v>
      </c>
      <c r="M1734">
        <v>98.5</v>
      </c>
      <c r="N1734">
        <v>342</v>
      </c>
      <c r="O1734">
        <v>338</v>
      </c>
      <c r="P1734" t="s">
        <v>159</v>
      </c>
      <c r="Q1734" t="s">
        <v>65</v>
      </c>
      <c r="R1734" t="s">
        <v>3887</v>
      </c>
      <c r="S1734" t="s">
        <v>3732</v>
      </c>
      <c r="T1734">
        <v>759447</v>
      </c>
      <c r="U1734">
        <v>760567</v>
      </c>
      <c r="V1734" t="s">
        <v>1468</v>
      </c>
      <c r="W1734" t="s">
        <v>502</v>
      </c>
      <c r="X1734">
        <v>42</v>
      </c>
      <c r="Y1734">
        <v>6</v>
      </c>
      <c r="Z1734" t="s">
        <v>13</v>
      </c>
      <c r="AA1734" t="s">
        <v>13</v>
      </c>
      <c r="AB1734" t="s">
        <v>2255</v>
      </c>
      <c r="AC1734">
        <v>42</v>
      </c>
      <c r="AD1734" t="s">
        <v>2256</v>
      </c>
    </row>
    <row r="1735" spans="1:30">
      <c r="A1735" t="s">
        <v>3733</v>
      </c>
      <c r="B1735" t="s">
        <v>3888</v>
      </c>
      <c r="C1735">
        <v>89.3</v>
      </c>
      <c r="D1735">
        <v>363</v>
      </c>
      <c r="E1735">
        <v>32</v>
      </c>
      <c r="F1735">
        <v>1</v>
      </c>
      <c r="G1735">
        <v>1</v>
      </c>
      <c r="H1735">
        <v>363</v>
      </c>
      <c r="I1735">
        <v>1</v>
      </c>
      <c r="J1735">
        <v>356</v>
      </c>
      <c r="K1735" s="10">
        <v>9.8199999999999898E-239</v>
      </c>
      <c r="L1735">
        <v>650</v>
      </c>
      <c r="M1735">
        <v>99.7</v>
      </c>
      <c r="N1735">
        <v>364</v>
      </c>
      <c r="O1735">
        <v>357</v>
      </c>
      <c r="P1735" t="s">
        <v>159</v>
      </c>
      <c r="Q1735" t="s">
        <v>65</v>
      </c>
      <c r="R1735" t="s">
        <v>3889</v>
      </c>
      <c r="S1735" t="s">
        <v>3736</v>
      </c>
      <c r="T1735">
        <v>756984</v>
      </c>
      <c r="U1735">
        <v>758217</v>
      </c>
      <c r="V1735" t="s">
        <v>1468</v>
      </c>
      <c r="W1735" t="s">
        <v>502</v>
      </c>
      <c r="X1735">
        <v>42</v>
      </c>
      <c r="Y1735">
        <v>6</v>
      </c>
      <c r="Z1735" t="s">
        <v>13</v>
      </c>
      <c r="AA1735" t="s">
        <v>13</v>
      </c>
      <c r="AB1735" t="s">
        <v>2255</v>
      </c>
      <c r="AC1735">
        <v>42</v>
      </c>
      <c r="AD1735" t="s">
        <v>2256</v>
      </c>
    </row>
    <row r="1736" spans="1:30">
      <c r="A1736" t="s">
        <v>3737</v>
      </c>
      <c r="B1736" t="s">
        <v>3890</v>
      </c>
      <c r="C1736">
        <v>67.8</v>
      </c>
      <c r="D1736">
        <v>239</v>
      </c>
      <c r="E1736">
        <v>75</v>
      </c>
      <c r="F1736">
        <v>1</v>
      </c>
      <c r="G1736">
        <v>1</v>
      </c>
      <c r="H1736">
        <v>239</v>
      </c>
      <c r="I1736">
        <v>1</v>
      </c>
      <c r="J1736">
        <v>237</v>
      </c>
      <c r="K1736" s="10">
        <v>6.5600000000000005E-116</v>
      </c>
      <c r="L1736">
        <v>330</v>
      </c>
      <c r="M1736">
        <v>100</v>
      </c>
      <c r="N1736">
        <v>239</v>
      </c>
      <c r="O1736">
        <v>237</v>
      </c>
      <c r="P1736" t="s">
        <v>159</v>
      </c>
      <c r="Q1736" t="s">
        <v>65</v>
      </c>
      <c r="R1736" t="s">
        <v>3891</v>
      </c>
      <c r="S1736" t="s">
        <v>3740</v>
      </c>
      <c r="T1736">
        <v>755308</v>
      </c>
      <c r="U1736">
        <v>756094</v>
      </c>
      <c r="V1736" t="s">
        <v>1468</v>
      </c>
      <c r="W1736" t="s">
        <v>503</v>
      </c>
      <c r="X1736">
        <v>42</v>
      </c>
      <c r="Y1736">
        <v>6</v>
      </c>
      <c r="Z1736" t="s">
        <v>13</v>
      </c>
      <c r="AA1736" t="s">
        <v>13</v>
      </c>
      <c r="AB1736" t="s">
        <v>2255</v>
      </c>
      <c r="AC1736">
        <v>42</v>
      </c>
      <c r="AD1736" t="s">
        <v>2256</v>
      </c>
    </row>
    <row r="1737" spans="1:30">
      <c r="A1737" t="s">
        <v>3741</v>
      </c>
      <c r="B1737" t="s">
        <v>3892</v>
      </c>
      <c r="C1737">
        <v>88.9</v>
      </c>
      <c r="D1737">
        <v>476</v>
      </c>
      <c r="E1737">
        <v>53</v>
      </c>
      <c r="F1737">
        <v>0</v>
      </c>
      <c r="G1737">
        <v>1</v>
      </c>
      <c r="H1737">
        <v>476</v>
      </c>
      <c r="I1737">
        <v>1</v>
      </c>
      <c r="J1737">
        <v>476</v>
      </c>
      <c r="K1737">
        <v>0</v>
      </c>
      <c r="L1737">
        <v>867</v>
      </c>
      <c r="M1737">
        <v>100</v>
      </c>
      <c r="N1737">
        <v>476</v>
      </c>
      <c r="O1737">
        <v>476</v>
      </c>
      <c r="P1737" t="s">
        <v>159</v>
      </c>
      <c r="Q1737" t="s">
        <v>65</v>
      </c>
      <c r="R1737" t="s">
        <v>3893</v>
      </c>
      <c r="S1737" t="s">
        <v>3744</v>
      </c>
      <c r="T1737">
        <v>752700</v>
      </c>
      <c r="U1737">
        <v>754300</v>
      </c>
      <c r="V1737" t="s">
        <v>1468</v>
      </c>
      <c r="W1737" t="s">
        <v>503</v>
      </c>
      <c r="X1737">
        <v>42</v>
      </c>
      <c r="Y1737">
        <v>6</v>
      </c>
      <c r="Z1737" t="s">
        <v>13</v>
      </c>
      <c r="AA1737" t="s">
        <v>13</v>
      </c>
      <c r="AB1737" t="s">
        <v>2255</v>
      </c>
      <c r="AC1737">
        <v>42</v>
      </c>
      <c r="AD1737" t="s">
        <v>2256</v>
      </c>
    </row>
    <row r="1738" spans="1:30">
      <c r="A1738" t="s">
        <v>3745</v>
      </c>
      <c r="B1738" t="s">
        <v>3894</v>
      </c>
      <c r="C1738">
        <v>81.099999999999994</v>
      </c>
      <c r="D1738">
        <v>434</v>
      </c>
      <c r="E1738">
        <v>82</v>
      </c>
      <c r="F1738">
        <v>0</v>
      </c>
      <c r="G1738">
        <v>1</v>
      </c>
      <c r="H1738">
        <v>434</v>
      </c>
      <c r="I1738">
        <v>1</v>
      </c>
      <c r="J1738">
        <v>434</v>
      </c>
      <c r="K1738" s="10">
        <v>5.2900000000000003E-264</v>
      </c>
      <c r="L1738">
        <v>721</v>
      </c>
      <c r="M1738">
        <v>100</v>
      </c>
      <c r="N1738">
        <v>434</v>
      </c>
      <c r="O1738">
        <v>434</v>
      </c>
      <c r="P1738" t="s">
        <v>159</v>
      </c>
      <c r="Q1738" t="s">
        <v>65</v>
      </c>
      <c r="R1738" t="s">
        <v>3895</v>
      </c>
      <c r="S1738" t="s">
        <v>3748</v>
      </c>
      <c r="T1738">
        <v>750529</v>
      </c>
      <c r="U1738">
        <v>751888</v>
      </c>
      <c r="V1738" t="s">
        <v>1468</v>
      </c>
      <c r="W1738" t="s">
        <v>503</v>
      </c>
      <c r="X1738">
        <v>42</v>
      </c>
      <c r="Y1738">
        <v>6</v>
      </c>
      <c r="Z1738" t="s">
        <v>13</v>
      </c>
      <c r="AA1738" t="s">
        <v>13</v>
      </c>
      <c r="AB1738" t="s">
        <v>2255</v>
      </c>
      <c r="AC1738">
        <v>42</v>
      </c>
      <c r="AD1738" t="s">
        <v>2256</v>
      </c>
    </row>
    <row r="1739" spans="1:30">
      <c r="A1739" t="s">
        <v>3749</v>
      </c>
      <c r="B1739" t="s">
        <v>3896</v>
      </c>
      <c r="C1739">
        <v>85.8</v>
      </c>
      <c r="D1739">
        <v>1496</v>
      </c>
      <c r="E1739">
        <v>210</v>
      </c>
      <c r="F1739">
        <v>3</v>
      </c>
      <c r="G1739">
        <v>322</v>
      </c>
      <c r="H1739">
        <v>1816</v>
      </c>
      <c r="I1739">
        <v>1</v>
      </c>
      <c r="J1739">
        <v>1494</v>
      </c>
      <c r="K1739">
        <v>0</v>
      </c>
      <c r="L1739">
        <v>2516</v>
      </c>
      <c r="M1739">
        <v>81.3</v>
      </c>
      <c r="N1739">
        <v>1840</v>
      </c>
      <c r="O1739">
        <v>1495</v>
      </c>
      <c r="P1739" t="s">
        <v>159</v>
      </c>
      <c r="Q1739" t="s">
        <v>65</v>
      </c>
      <c r="R1739" t="s">
        <v>3897</v>
      </c>
      <c r="S1739" t="s">
        <v>3752</v>
      </c>
      <c r="T1739">
        <v>745605</v>
      </c>
      <c r="U1739">
        <v>750228</v>
      </c>
      <c r="V1739" t="s">
        <v>1468</v>
      </c>
      <c r="W1739" t="s">
        <v>502</v>
      </c>
      <c r="X1739">
        <v>42</v>
      </c>
      <c r="Y1739">
        <v>6</v>
      </c>
      <c r="Z1739" t="s">
        <v>13</v>
      </c>
      <c r="AA1739" t="s">
        <v>13</v>
      </c>
      <c r="AB1739" t="s">
        <v>2255</v>
      </c>
      <c r="AC1739">
        <v>42</v>
      </c>
      <c r="AD1739" t="s">
        <v>2256</v>
      </c>
    </row>
    <row r="1740" spans="1:30">
      <c r="A1740" t="s">
        <v>3729</v>
      </c>
      <c r="B1740" t="s">
        <v>3898</v>
      </c>
      <c r="C1740">
        <v>84.9</v>
      </c>
      <c r="D1740">
        <v>337</v>
      </c>
      <c r="E1740">
        <v>51</v>
      </c>
      <c r="F1740">
        <v>0</v>
      </c>
      <c r="G1740">
        <v>4</v>
      </c>
      <c r="H1740">
        <v>340</v>
      </c>
      <c r="I1740">
        <v>1</v>
      </c>
      <c r="J1740">
        <v>337</v>
      </c>
      <c r="K1740" s="10">
        <v>4.9099999999999998E-224</v>
      </c>
      <c r="L1740">
        <v>612</v>
      </c>
      <c r="M1740">
        <v>98.5</v>
      </c>
      <c r="N1740">
        <v>342</v>
      </c>
      <c r="O1740">
        <v>338</v>
      </c>
      <c r="P1740" t="s">
        <v>160</v>
      </c>
      <c r="Q1740" t="s">
        <v>65</v>
      </c>
      <c r="R1740" t="s">
        <v>3899</v>
      </c>
      <c r="S1740" t="s">
        <v>3732</v>
      </c>
      <c r="T1740">
        <v>1319784</v>
      </c>
      <c r="U1740">
        <v>1320904</v>
      </c>
      <c r="V1740" t="s">
        <v>1468</v>
      </c>
      <c r="W1740" t="s">
        <v>503</v>
      </c>
      <c r="X1740">
        <v>42</v>
      </c>
      <c r="Y1740">
        <v>6</v>
      </c>
      <c r="Z1740" t="s">
        <v>13</v>
      </c>
      <c r="AA1740" t="s">
        <v>13</v>
      </c>
      <c r="AB1740" t="s">
        <v>2255</v>
      </c>
      <c r="AC1740">
        <v>42</v>
      </c>
      <c r="AD1740" t="s">
        <v>2256</v>
      </c>
    </row>
    <row r="1741" spans="1:30">
      <c r="A1741" t="s">
        <v>3733</v>
      </c>
      <c r="B1741" t="s">
        <v>3900</v>
      </c>
      <c r="C1741">
        <v>89.3</v>
      </c>
      <c r="D1741">
        <v>363</v>
      </c>
      <c r="E1741">
        <v>32</v>
      </c>
      <c r="F1741">
        <v>1</v>
      </c>
      <c r="G1741">
        <v>1</v>
      </c>
      <c r="H1741">
        <v>363</v>
      </c>
      <c r="I1741">
        <v>1</v>
      </c>
      <c r="J1741">
        <v>356</v>
      </c>
      <c r="K1741" s="10">
        <v>9.7799999999999893E-239</v>
      </c>
      <c r="L1741">
        <v>650</v>
      </c>
      <c r="M1741">
        <v>99.7</v>
      </c>
      <c r="N1741">
        <v>364</v>
      </c>
      <c r="O1741">
        <v>357</v>
      </c>
      <c r="P1741" t="s">
        <v>160</v>
      </c>
      <c r="Q1741" t="s">
        <v>65</v>
      </c>
      <c r="R1741" t="s">
        <v>3901</v>
      </c>
      <c r="S1741" t="s">
        <v>3736</v>
      </c>
      <c r="T1741">
        <v>1322133</v>
      </c>
      <c r="U1741">
        <v>1323366</v>
      </c>
      <c r="V1741" t="s">
        <v>1468</v>
      </c>
      <c r="W1741" t="s">
        <v>503</v>
      </c>
      <c r="X1741">
        <v>42</v>
      </c>
      <c r="Y1741">
        <v>6</v>
      </c>
      <c r="Z1741" t="s">
        <v>13</v>
      </c>
      <c r="AA1741" t="s">
        <v>13</v>
      </c>
      <c r="AB1741" t="s">
        <v>2255</v>
      </c>
      <c r="AC1741">
        <v>42</v>
      </c>
      <c r="AD1741" t="s">
        <v>2256</v>
      </c>
    </row>
    <row r="1742" spans="1:30">
      <c r="A1742" t="s">
        <v>3737</v>
      </c>
      <c r="B1742" t="s">
        <v>3902</v>
      </c>
      <c r="C1742">
        <v>66.900000000000006</v>
      </c>
      <c r="D1742">
        <v>239</v>
      </c>
      <c r="E1742">
        <v>77</v>
      </c>
      <c r="F1742">
        <v>1</v>
      </c>
      <c r="G1742">
        <v>1</v>
      </c>
      <c r="H1742">
        <v>239</v>
      </c>
      <c r="I1742">
        <v>1</v>
      </c>
      <c r="J1742">
        <v>237</v>
      </c>
      <c r="K1742" s="10">
        <v>2.1699999999999999E-114</v>
      </c>
      <c r="L1742">
        <v>326</v>
      </c>
      <c r="M1742">
        <v>100</v>
      </c>
      <c r="N1742">
        <v>239</v>
      </c>
      <c r="O1742">
        <v>237</v>
      </c>
      <c r="P1742" t="s">
        <v>160</v>
      </c>
      <c r="Q1742" t="s">
        <v>65</v>
      </c>
      <c r="R1742" t="s">
        <v>3903</v>
      </c>
      <c r="S1742" t="s">
        <v>3740</v>
      </c>
      <c r="T1742">
        <v>1324256</v>
      </c>
      <c r="U1742">
        <v>1325042</v>
      </c>
      <c r="V1742" t="s">
        <v>1468</v>
      </c>
      <c r="W1742" t="s">
        <v>502</v>
      </c>
      <c r="X1742">
        <v>42</v>
      </c>
      <c r="Y1742">
        <v>6</v>
      </c>
      <c r="Z1742" t="s">
        <v>13</v>
      </c>
      <c r="AA1742" t="s">
        <v>13</v>
      </c>
      <c r="AB1742" t="s">
        <v>2255</v>
      </c>
      <c r="AC1742">
        <v>42</v>
      </c>
      <c r="AD1742" t="s">
        <v>2256</v>
      </c>
    </row>
    <row r="1743" spans="1:30">
      <c r="A1743" t="s">
        <v>3741</v>
      </c>
      <c r="B1743" t="s">
        <v>3904</v>
      </c>
      <c r="C1743">
        <v>88.9</v>
      </c>
      <c r="D1743">
        <v>476</v>
      </c>
      <c r="E1743">
        <v>53</v>
      </c>
      <c r="F1743">
        <v>0</v>
      </c>
      <c r="G1743">
        <v>1</v>
      </c>
      <c r="H1743">
        <v>476</v>
      </c>
      <c r="I1743">
        <v>1</v>
      </c>
      <c r="J1743">
        <v>476</v>
      </c>
      <c r="K1743">
        <v>0</v>
      </c>
      <c r="L1743">
        <v>867</v>
      </c>
      <c r="M1743">
        <v>100</v>
      </c>
      <c r="N1743">
        <v>476</v>
      </c>
      <c r="O1743">
        <v>476</v>
      </c>
      <c r="P1743" t="s">
        <v>160</v>
      </c>
      <c r="Q1743" t="s">
        <v>65</v>
      </c>
      <c r="R1743" t="s">
        <v>3905</v>
      </c>
      <c r="S1743" t="s">
        <v>3744</v>
      </c>
      <c r="T1743">
        <v>1326050</v>
      </c>
      <c r="U1743">
        <v>1327650</v>
      </c>
      <c r="V1743" t="s">
        <v>1468</v>
      </c>
      <c r="W1743" t="s">
        <v>502</v>
      </c>
      <c r="X1743">
        <v>42</v>
      </c>
      <c r="Y1743">
        <v>6</v>
      </c>
      <c r="Z1743" t="s">
        <v>13</v>
      </c>
      <c r="AA1743" t="s">
        <v>13</v>
      </c>
      <c r="AB1743" t="s">
        <v>2255</v>
      </c>
      <c r="AC1743">
        <v>42</v>
      </c>
      <c r="AD1743" t="s">
        <v>2256</v>
      </c>
    </row>
    <row r="1744" spans="1:30">
      <c r="A1744" t="s">
        <v>3745</v>
      </c>
      <c r="B1744" t="s">
        <v>3906</v>
      </c>
      <c r="C1744">
        <v>81.3</v>
      </c>
      <c r="D1744">
        <v>434</v>
      </c>
      <c r="E1744">
        <v>81</v>
      </c>
      <c r="F1744">
        <v>0</v>
      </c>
      <c r="G1744">
        <v>1</v>
      </c>
      <c r="H1744">
        <v>434</v>
      </c>
      <c r="I1744">
        <v>1</v>
      </c>
      <c r="J1744">
        <v>434</v>
      </c>
      <c r="K1744" s="10">
        <v>1.8399999999999999E-264</v>
      </c>
      <c r="L1744">
        <v>722</v>
      </c>
      <c r="M1744">
        <v>100</v>
      </c>
      <c r="N1744">
        <v>434</v>
      </c>
      <c r="O1744">
        <v>434</v>
      </c>
      <c r="P1744" t="s">
        <v>160</v>
      </c>
      <c r="Q1744" t="s">
        <v>65</v>
      </c>
      <c r="R1744" t="s">
        <v>3907</v>
      </c>
      <c r="S1744" t="s">
        <v>3748</v>
      </c>
      <c r="T1744">
        <v>1328462</v>
      </c>
      <c r="U1744">
        <v>1329821</v>
      </c>
      <c r="V1744" t="s">
        <v>1468</v>
      </c>
      <c r="W1744" t="s">
        <v>502</v>
      </c>
      <c r="X1744">
        <v>42</v>
      </c>
      <c r="Y1744">
        <v>6</v>
      </c>
      <c r="Z1744" t="s">
        <v>13</v>
      </c>
      <c r="AA1744" t="s">
        <v>13</v>
      </c>
      <c r="AB1744" t="s">
        <v>2255</v>
      </c>
      <c r="AC1744">
        <v>42</v>
      </c>
      <c r="AD1744" t="s">
        <v>2256</v>
      </c>
    </row>
    <row r="1745" spans="1:30">
      <c r="A1745" t="s">
        <v>3749</v>
      </c>
      <c r="B1745" t="s">
        <v>3908</v>
      </c>
      <c r="C1745">
        <v>85.7</v>
      </c>
      <c r="D1745">
        <v>1817</v>
      </c>
      <c r="E1745">
        <v>257</v>
      </c>
      <c r="F1745">
        <v>3</v>
      </c>
      <c r="G1745">
        <v>1</v>
      </c>
      <c r="H1745">
        <v>1816</v>
      </c>
      <c r="I1745">
        <v>1</v>
      </c>
      <c r="J1745">
        <v>1815</v>
      </c>
      <c r="K1745">
        <v>0</v>
      </c>
      <c r="L1745">
        <v>3072</v>
      </c>
      <c r="M1745">
        <v>98.7</v>
      </c>
      <c r="N1745">
        <v>1840</v>
      </c>
      <c r="O1745">
        <v>1816</v>
      </c>
      <c r="P1745" t="s">
        <v>160</v>
      </c>
      <c r="Q1745" t="s">
        <v>65</v>
      </c>
      <c r="R1745" t="s">
        <v>3909</v>
      </c>
      <c r="S1745" t="s">
        <v>3752</v>
      </c>
      <c r="T1745">
        <v>1330122</v>
      </c>
      <c r="U1745">
        <v>1338175</v>
      </c>
      <c r="V1745" t="s">
        <v>1468</v>
      </c>
      <c r="W1745" t="s">
        <v>503</v>
      </c>
      <c r="X1745">
        <v>42</v>
      </c>
      <c r="Y1745">
        <v>6</v>
      </c>
      <c r="Z1745" t="s">
        <v>13</v>
      </c>
      <c r="AA1745" t="s">
        <v>13</v>
      </c>
      <c r="AB1745" t="s">
        <v>2255</v>
      </c>
      <c r="AC1745">
        <v>42</v>
      </c>
      <c r="AD1745" t="s">
        <v>2256</v>
      </c>
    </row>
    <row r="1746" spans="1:30">
      <c r="A1746" t="s">
        <v>3729</v>
      </c>
      <c r="B1746" t="s">
        <v>3910</v>
      </c>
      <c r="C1746">
        <v>84.9</v>
      </c>
      <c r="D1746">
        <v>337</v>
      </c>
      <c r="E1746">
        <v>51</v>
      </c>
      <c r="F1746">
        <v>0</v>
      </c>
      <c r="G1746">
        <v>4</v>
      </c>
      <c r="H1746">
        <v>340</v>
      </c>
      <c r="I1746">
        <v>1</v>
      </c>
      <c r="J1746">
        <v>337</v>
      </c>
      <c r="K1746" s="10">
        <v>2.0999999999999998E-223</v>
      </c>
      <c r="L1746">
        <v>610</v>
      </c>
      <c r="M1746">
        <v>98.5</v>
      </c>
      <c r="N1746">
        <v>342</v>
      </c>
      <c r="O1746">
        <v>338</v>
      </c>
      <c r="P1746" t="s">
        <v>161</v>
      </c>
      <c r="Q1746" t="s">
        <v>65</v>
      </c>
      <c r="R1746" t="s">
        <v>3911</v>
      </c>
      <c r="S1746" t="s">
        <v>3732</v>
      </c>
      <c r="T1746">
        <v>771347</v>
      </c>
      <c r="U1746">
        <v>772467</v>
      </c>
      <c r="V1746" t="s">
        <v>2960</v>
      </c>
      <c r="W1746" t="s">
        <v>502</v>
      </c>
      <c r="X1746">
        <v>42</v>
      </c>
      <c r="Y1746">
        <v>6</v>
      </c>
      <c r="Z1746" t="s">
        <v>13</v>
      </c>
      <c r="AA1746" t="s">
        <v>13</v>
      </c>
      <c r="AB1746" t="s">
        <v>2255</v>
      </c>
      <c r="AC1746">
        <v>42</v>
      </c>
      <c r="AD1746" t="s">
        <v>2256</v>
      </c>
    </row>
    <row r="1747" spans="1:30">
      <c r="A1747" t="s">
        <v>3733</v>
      </c>
      <c r="B1747" t="s">
        <v>3912</v>
      </c>
      <c r="C1747">
        <v>89.3</v>
      </c>
      <c r="D1747">
        <v>363</v>
      </c>
      <c r="E1747">
        <v>32</v>
      </c>
      <c r="F1747">
        <v>1</v>
      </c>
      <c r="G1747">
        <v>1</v>
      </c>
      <c r="H1747">
        <v>363</v>
      </c>
      <c r="I1747">
        <v>1</v>
      </c>
      <c r="J1747">
        <v>356</v>
      </c>
      <c r="K1747" s="10">
        <v>1.03E-238</v>
      </c>
      <c r="L1747">
        <v>650</v>
      </c>
      <c r="M1747">
        <v>99.7</v>
      </c>
      <c r="N1747">
        <v>364</v>
      </c>
      <c r="O1747">
        <v>357</v>
      </c>
      <c r="P1747" t="s">
        <v>161</v>
      </c>
      <c r="Q1747" t="s">
        <v>65</v>
      </c>
      <c r="R1747" t="s">
        <v>3913</v>
      </c>
      <c r="S1747" t="s">
        <v>3736</v>
      </c>
      <c r="T1747">
        <v>768884</v>
      </c>
      <c r="U1747">
        <v>770117</v>
      </c>
      <c r="V1747" t="s">
        <v>2960</v>
      </c>
      <c r="W1747" t="s">
        <v>502</v>
      </c>
      <c r="X1747">
        <v>42</v>
      </c>
      <c r="Y1747">
        <v>6</v>
      </c>
      <c r="Z1747" t="s">
        <v>13</v>
      </c>
      <c r="AA1747" t="s">
        <v>13</v>
      </c>
      <c r="AB1747" t="s">
        <v>2255</v>
      </c>
      <c r="AC1747">
        <v>42</v>
      </c>
      <c r="AD1747" t="s">
        <v>2256</v>
      </c>
    </row>
    <row r="1748" spans="1:30">
      <c r="A1748" t="s">
        <v>3737</v>
      </c>
      <c r="B1748" t="s">
        <v>3914</v>
      </c>
      <c r="C1748">
        <v>66.900000000000006</v>
      </c>
      <c r="D1748">
        <v>239</v>
      </c>
      <c r="E1748">
        <v>77</v>
      </c>
      <c r="F1748">
        <v>1</v>
      </c>
      <c r="G1748">
        <v>1</v>
      </c>
      <c r="H1748">
        <v>239</v>
      </c>
      <c r="I1748">
        <v>1</v>
      </c>
      <c r="J1748">
        <v>237</v>
      </c>
      <c r="K1748" s="10">
        <v>1.61E-114</v>
      </c>
      <c r="L1748">
        <v>326</v>
      </c>
      <c r="M1748">
        <v>100</v>
      </c>
      <c r="N1748">
        <v>239</v>
      </c>
      <c r="O1748">
        <v>237</v>
      </c>
      <c r="P1748" t="s">
        <v>161</v>
      </c>
      <c r="Q1748" t="s">
        <v>65</v>
      </c>
      <c r="R1748" t="s">
        <v>3915</v>
      </c>
      <c r="S1748" t="s">
        <v>3740</v>
      </c>
      <c r="T1748">
        <v>767208</v>
      </c>
      <c r="U1748">
        <v>767994</v>
      </c>
      <c r="V1748" t="s">
        <v>2960</v>
      </c>
      <c r="W1748" t="s">
        <v>503</v>
      </c>
      <c r="X1748">
        <v>42</v>
      </c>
      <c r="Y1748">
        <v>6</v>
      </c>
      <c r="Z1748" t="s">
        <v>13</v>
      </c>
      <c r="AA1748" t="s">
        <v>13</v>
      </c>
      <c r="AB1748" t="s">
        <v>2255</v>
      </c>
      <c r="AC1748">
        <v>42</v>
      </c>
      <c r="AD1748" t="s">
        <v>2256</v>
      </c>
    </row>
    <row r="1749" spans="1:30">
      <c r="A1749" t="s">
        <v>3741</v>
      </c>
      <c r="B1749" t="s">
        <v>3916</v>
      </c>
      <c r="C1749">
        <v>88.9</v>
      </c>
      <c r="D1749">
        <v>476</v>
      </c>
      <c r="E1749">
        <v>53</v>
      </c>
      <c r="F1749">
        <v>0</v>
      </c>
      <c r="G1749">
        <v>1</v>
      </c>
      <c r="H1749">
        <v>476</v>
      </c>
      <c r="I1749">
        <v>1</v>
      </c>
      <c r="J1749">
        <v>476</v>
      </c>
      <c r="K1749">
        <v>0</v>
      </c>
      <c r="L1749">
        <v>867</v>
      </c>
      <c r="M1749">
        <v>100</v>
      </c>
      <c r="N1749">
        <v>476</v>
      </c>
      <c r="O1749">
        <v>476</v>
      </c>
      <c r="P1749" t="s">
        <v>161</v>
      </c>
      <c r="Q1749" t="s">
        <v>65</v>
      </c>
      <c r="R1749" t="s">
        <v>3917</v>
      </c>
      <c r="S1749" t="s">
        <v>3744</v>
      </c>
      <c r="T1749">
        <v>764600</v>
      </c>
      <c r="U1749">
        <v>766200</v>
      </c>
      <c r="V1749" t="s">
        <v>2960</v>
      </c>
      <c r="W1749" t="s">
        <v>503</v>
      </c>
      <c r="X1749">
        <v>42</v>
      </c>
      <c r="Y1749">
        <v>6</v>
      </c>
      <c r="Z1749" t="s">
        <v>13</v>
      </c>
      <c r="AA1749" t="s">
        <v>13</v>
      </c>
      <c r="AB1749" t="s">
        <v>2255</v>
      </c>
      <c r="AC1749">
        <v>42</v>
      </c>
      <c r="AD1749" t="s">
        <v>2256</v>
      </c>
    </row>
    <row r="1750" spans="1:30">
      <c r="A1750" t="s">
        <v>3745</v>
      </c>
      <c r="B1750" t="s">
        <v>3918</v>
      </c>
      <c r="C1750">
        <v>81.599999999999994</v>
      </c>
      <c r="D1750">
        <v>434</v>
      </c>
      <c r="E1750">
        <v>80</v>
      </c>
      <c r="F1750">
        <v>0</v>
      </c>
      <c r="G1750">
        <v>1</v>
      </c>
      <c r="H1750">
        <v>434</v>
      </c>
      <c r="I1750">
        <v>1</v>
      </c>
      <c r="J1750">
        <v>434</v>
      </c>
      <c r="K1750" s="10">
        <v>1.17E-265</v>
      </c>
      <c r="L1750">
        <v>725</v>
      </c>
      <c r="M1750">
        <v>100</v>
      </c>
      <c r="N1750">
        <v>434</v>
      </c>
      <c r="O1750">
        <v>434</v>
      </c>
      <c r="P1750" t="s">
        <v>161</v>
      </c>
      <c r="Q1750" t="s">
        <v>65</v>
      </c>
      <c r="R1750" t="s">
        <v>3919</v>
      </c>
      <c r="S1750" t="s">
        <v>3748</v>
      </c>
      <c r="T1750">
        <v>762429</v>
      </c>
      <c r="U1750">
        <v>763788</v>
      </c>
      <c r="V1750" t="s">
        <v>2960</v>
      </c>
      <c r="W1750" t="s">
        <v>503</v>
      </c>
      <c r="X1750">
        <v>42</v>
      </c>
      <c r="Y1750">
        <v>6</v>
      </c>
      <c r="Z1750" t="s">
        <v>13</v>
      </c>
      <c r="AA1750" t="s">
        <v>13</v>
      </c>
      <c r="AB1750" t="s">
        <v>2255</v>
      </c>
      <c r="AC1750">
        <v>42</v>
      </c>
      <c r="AD1750" t="s">
        <v>2256</v>
      </c>
    </row>
    <row r="1751" spans="1:30">
      <c r="A1751" t="s">
        <v>3749</v>
      </c>
      <c r="B1751" t="s">
        <v>3920</v>
      </c>
      <c r="C1751">
        <v>85.7</v>
      </c>
      <c r="D1751">
        <v>1817</v>
      </c>
      <c r="E1751">
        <v>257</v>
      </c>
      <c r="F1751">
        <v>3</v>
      </c>
      <c r="G1751">
        <v>1</v>
      </c>
      <c r="H1751">
        <v>1816</v>
      </c>
      <c r="I1751">
        <v>1</v>
      </c>
      <c r="J1751">
        <v>1815</v>
      </c>
      <c r="K1751">
        <v>0</v>
      </c>
      <c r="L1751">
        <v>3072</v>
      </c>
      <c r="M1751">
        <v>98.7</v>
      </c>
      <c r="N1751">
        <v>1840</v>
      </c>
      <c r="O1751">
        <v>1816</v>
      </c>
      <c r="P1751" t="s">
        <v>161</v>
      </c>
      <c r="Q1751" t="s">
        <v>65</v>
      </c>
      <c r="R1751" t="s">
        <v>3921</v>
      </c>
      <c r="S1751" t="s">
        <v>3752</v>
      </c>
      <c r="T1751">
        <v>756481</v>
      </c>
      <c r="U1751">
        <v>762140</v>
      </c>
      <c r="V1751" t="s">
        <v>2960</v>
      </c>
      <c r="W1751" t="s">
        <v>502</v>
      </c>
      <c r="X1751">
        <v>42</v>
      </c>
      <c r="Y1751">
        <v>6</v>
      </c>
      <c r="Z1751" t="s">
        <v>13</v>
      </c>
      <c r="AA1751" t="s">
        <v>13</v>
      </c>
      <c r="AB1751" t="s">
        <v>2255</v>
      </c>
      <c r="AC1751">
        <v>42</v>
      </c>
      <c r="AD1751" t="s">
        <v>2256</v>
      </c>
    </row>
    <row r="1752" spans="1:30">
      <c r="A1752" t="s">
        <v>3729</v>
      </c>
      <c r="B1752" t="s">
        <v>3922</v>
      </c>
      <c r="C1752">
        <v>84.9</v>
      </c>
      <c r="D1752">
        <v>337</v>
      </c>
      <c r="E1752">
        <v>51</v>
      </c>
      <c r="F1752">
        <v>0</v>
      </c>
      <c r="G1752">
        <v>4</v>
      </c>
      <c r="H1752">
        <v>340</v>
      </c>
      <c r="I1752">
        <v>1</v>
      </c>
      <c r="J1752">
        <v>337</v>
      </c>
      <c r="K1752" s="10">
        <v>2.02E-223</v>
      </c>
      <c r="L1752">
        <v>610</v>
      </c>
      <c r="M1752">
        <v>98.5</v>
      </c>
      <c r="N1752">
        <v>342</v>
      </c>
      <c r="O1752">
        <v>338</v>
      </c>
      <c r="P1752" t="s">
        <v>162</v>
      </c>
      <c r="Q1752" t="s">
        <v>65</v>
      </c>
      <c r="R1752" t="s">
        <v>3923</v>
      </c>
      <c r="S1752" t="s">
        <v>3732</v>
      </c>
      <c r="T1752">
        <v>1326328</v>
      </c>
      <c r="U1752">
        <v>1327448</v>
      </c>
      <c r="V1752" t="s">
        <v>1468</v>
      </c>
      <c r="W1752" t="s">
        <v>503</v>
      </c>
      <c r="X1752">
        <v>42</v>
      </c>
      <c r="Y1752">
        <v>6</v>
      </c>
      <c r="Z1752" t="s">
        <v>13</v>
      </c>
      <c r="AA1752" t="s">
        <v>13</v>
      </c>
      <c r="AB1752" t="s">
        <v>2255</v>
      </c>
      <c r="AC1752">
        <v>42</v>
      </c>
      <c r="AD1752" t="s">
        <v>2256</v>
      </c>
    </row>
    <row r="1753" spans="1:30">
      <c r="A1753" t="s">
        <v>3733</v>
      </c>
      <c r="B1753" t="s">
        <v>3924</v>
      </c>
      <c r="C1753">
        <v>89.3</v>
      </c>
      <c r="D1753">
        <v>363</v>
      </c>
      <c r="E1753">
        <v>32</v>
      </c>
      <c r="F1753">
        <v>1</v>
      </c>
      <c r="G1753">
        <v>1</v>
      </c>
      <c r="H1753">
        <v>363</v>
      </c>
      <c r="I1753">
        <v>1</v>
      </c>
      <c r="J1753">
        <v>356</v>
      </c>
      <c r="K1753" s="10">
        <v>9.8999999999999892E-239</v>
      </c>
      <c r="L1753">
        <v>650</v>
      </c>
      <c r="M1753">
        <v>99.7</v>
      </c>
      <c r="N1753">
        <v>364</v>
      </c>
      <c r="O1753">
        <v>357</v>
      </c>
      <c r="P1753" t="s">
        <v>162</v>
      </c>
      <c r="Q1753" t="s">
        <v>65</v>
      </c>
      <c r="R1753" t="s">
        <v>3925</v>
      </c>
      <c r="S1753" t="s">
        <v>3736</v>
      </c>
      <c r="T1753">
        <v>1328678</v>
      </c>
      <c r="U1753">
        <v>1329911</v>
      </c>
      <c r="V1753" t="s">
        <v>1468</v>
      </c>
      <c r="W1753" t="s">
        <v>503</v>
      </c>
      <c r="X1753">
        <v>42</v>
      </c>
      <c r="Y1753">
        <v>6</v>
      </c>
      <c r="Z1753" t="s">
        <v>13</v>
      </c>
      <c r="AA1753" t="s">
        <v>13</v>
      </c>
      <c r="AB1753" t="s">
        <v>2255</v>
      </c>
      <c r="AC1753">
        <v>42</v>
      </c>
      <c r="AD1753" t="s">
        <v>2256</v>
      </c>
    </row>
    <row r="1754" spans="1:30">
      <c r="A1754" t="s">
        <v>3737</v>
      </c>
      <c r="B1754" t="s">
        <v>3926</v>
      </c>
      <c r="C1754">
        <v>67.8</v>
      </c>
      <c r="D1754">
        <v>239</v>
      </c>
      <c r="E1754">
        <v>75</v>
      </c>
      <c r="F1754">
        <v>1</v>
      </c>
      <c r="G1754">
        <v>1</v>
      </c>
      <c r="H1754">
        <v>239</v>
      </c>
      <c r="I1754">
        <v>1</v>
      </c>
      <c r="J1754">
        <v>237</v>
      </c>
      <c r="K1754" s="10">
        <v>6.6199999999999998E-116</v>
      </c>
      <c r="L1754">
        <v>330</v>
      </c>
      <c r="M1754">
        <v>100</v>
      </c>
      <c r="N1754">
        <v>239</v>
      </c>
      <c r="O1754">
        <v>237</v>
      </c>
      <c r="P1754" t="s">
        <v>162</v>
      </c>
      <c r="Q1754" t="s">
        <v>65</v>
      </c>
      <c r="R1754" t="s">
        <v>3927</v>
      </c>
      <c r="S1754" t="s">
        <v>3740</v>
      </c>
      <c r="T1754">
        <v>1330801</v>
      </c>
      <c r="U1754">
        <v>1331587</v>
      </c>
      <c r="V1754" t="s">
        <v>1468</v>
      </c>
      <c r="W1754" t="s">
        <v>502</v>
      </c>
      <c r="X1754">
        <v>42</v>
      </c>
      <c r="Y1754">
        <v>6</v>
      </c>
      <c r="Z1754" t="s">
        <v>13</v>
      </c>
      <c r="AA1754" t="s">
        <v>13</v>
      </c>
      <c r="AB1754" t="s">
        <v>2255</v>
      </c>
      <c r="AC1754">
        <v>42</v>
      </c>
      <c r="AD1754" t="s">
        <v>2256</v>
      </c>
    </row>
    <row r="1755" spans="1:30">
      <c r="A1755" t="s">
        <v>3741</v>
      </c>
      <c r="B1755" t="s">
        <v>3928</v>
      </c>
      <c r="C1755">
        <v>88.9</v>
      </c>
      <c r="D1755">
        <v>476</v>
      </c>
      <c r="E1755">
        <v>53</v>
      </c>
      <c r="F1755">
        <v>0</v>
      </c>
      <c r="G1755">
        <v>1</v>
      </c>
      <c r="H1755">
        <v>476</v>
      </c>
      <c r="I1755">
        <v>1</v>
      </c>
      <c r="J1755">
        <v>476</v>
      </c>
      <c r="K1755">
        <v>0</v>
      </c>
      <c r="L1755">
        <v>867</v>
      </c>
      <c r="M1755">
        <v>100</v>
      </c>
      <c r="N1755">
        <v>476</v>
      </c>
      <c r="O1755">
        <v>476</v>
      </c>
      <c r="P1755" t="s">
        <v>162</v>
      </c>
      <c r="Q1755" t="s">
        <v>65</v>
      </c>
      <c r="R1755" t="s">
        <v>3929</v>
      </c>
      <c r="S1755" t="s">
        <v>3744</v>
      </c>
      <c r="T1755">
        <v>1332595</v>
      </c>
      <c r="U1755">
        <v>1334195</v>
      </c>
      <c r="V1755" t="s">
        <v>1468</v>
      </c>
      <c r="W1755" t="s">
        <v>502</v>
      </c>
      <c r="X1755">
        <v>42</v>
      </c>
      <c r="Y1755">
        <v>6</v>
      </c>
      <c r="Z1755" t="s">
        <v>13</v>
      </c>
      <c r="AA1755" t="s">
        <v>13</v>
      </c>
      <c r="AB1755" t="s">
        <v>2255</v>
      </c>
      <c r="AC1755">
        <v>42</v>
      </c>
      <c r="AD1755" t="s">
        <v>2256</v>
      </c>
    </row>
    <row r="1756" spans="1:30">
      <c r="A1756" t="s">
        <v>3745</v>
      </c>
      <c r="B1756" t="s">
        <v>3930</v>
      </c>
      <c r="C1756">
        <v>81.099999999999994</v>
      </c>
      <c r="D1756">
        <v>434</v>
      </c>
      <c r="E1756">
        <v>82</v>
      </c>
      <c r="F1756">
        <v>0</v>
      </c>
      <c r="G1756">
        <v>1</v>
      </c>
      <c r="H1756">
        <v>434</v>
      </c>
      <c r="I1756">
        <v>1</v>
      </c>
      <c r="J1756">
        <v>434</v>
      </c>
      <c r="K1756" s="10">
        <v>5.34E-264</v>
      </c>
      <c r="L1756">
        <v>721</v>
      </c>
      <c r="M1756">
        <v>100</v>
      </c>
      <c r="N1756">
        <v>434</v>
      </c>
      <c r="O1756">
        <v>434</v>
      </c>
      <c r="P1756" t="s">
        <v>162</v>
      </c>
      <c r="Q1756" t="s">
        <v>65</v>
      </c>
      <c r="R1756" t="s">
        <v>3931</v>
      </c>
      <c r="S1756" t="s">
        <v>3748</v>
      </c>
      <c r="T1756">
        <v>1335007</v>
      </c>
      <c r="U1756">
        <v>1336366</v>
      </c>
      <c r="V1756" t="s">
        <v>1468</v>
      </c>
      <c r="W1756" t="s">
        <v>502</v>
      </c>
      <c r="X1756">
        <v>42</v>
      </c>
      <c r="Y1756">
        <v>6</v>
      </c>
      <c r="Z1756" t="s">
        <v>13</v>
      </c>
      <c r="AA1756" t="s">
        <v>13</v>
      </c>
      <c r="AB1756" t="s">
        <v>2255</v>
      </c>
      <c r="AC1756">
        <v>42</v>
      </c>
      <c r="AD1756" t="s">
        <v>2256</v>
      </c>
    </row>
    <row r="1757" spans="1:30">
      <c r="A1757" t="s">
        <v>3749</v>
      </c>
      <c r="B1757" t="s">
        <v>3932</v>
      </c>
      <c r="C1757">
        <v>85.7</v>
      </c>
      <c r="D1757">
        <v>1817</v>
      </c>
      <c r="E1757">
        <v>257</v>
      </c>
      <c r="F1757">
        <v>3</v>
      </c>
      <c r="G1757">
        <v>1</v>
      </c>
      <c r="H1757">
        <v>1816</v>
      </c>
      <c r="I1757">
        <v>1</v>
      </c>
      <c r="J1757">
        <v>1815</v>
      </c>
      <c r="K1757">
        <v>0</v>
      </c>
      <c r="L1757">
        <v>3073</v>
      </c>
      <c r="M1757">
        <v>98.7</v>
      </c>
      <c r="N1757">
        <v>1840</v>
      </c>
      <c r="O1757">
        <v>1816</v>
      </c>
      <c r="P1757" t="s">
        <v>162</v>
      </c>
      <c r="Q1757" t="s">
        <v>65</v>
      </c>
      <c r="R1757" t="s">
        <v>3933</v>
      </c>
      <c r="S1757" t="s">
        <v>3752</v>
      </c>
      <c r="T1757">
        <v>1336664</v>
      </c>
      <c r="U1757">
        <v>1342315</v>
      </c>
      <c r="V1757" t="s">
        <v>1468</v>
      </c>
      <c r="W1757" t="s">
        <v>503</v>
      </c>
      <c r="X1757">
        <v>42</v>
      </c>
      <c r="Y1757">
        <v>6</v>
      </c>
      <c r="Z1757" t="s">
        <v>13</v>
      </c>
      <c r="AA1757" t="s">
        <v>13</v>
      </c>
      <c r="AB1757" t="s">
        <v>2255</v>
      </c>
      <c r="AC1757">
        <v>42</v>
      </c>
      <c r="AD1757" t="s">
        <v>2256</v>
      </c>
    </row>
    <row r="1758" spans="1:30">
      <c r="A1758" t="s">
        <v>3934</v>
      </c>
      <c r="B1758" t="s">
        <v>3935</v>
      </c>
      <c r="C1758">
        <v>61.6</v>
      </c>
      <c r="D1758">
        <v>289</v>
      </c>
      <c r="E1758">
        <v>111</v>
      </c>
      <c r="F1758">
        <v>0</v>
      </c>
      <c r="G1758">
        <v>4</v>
      </c>
      <c r="H1758">
        <v>292</v>
      </c>
      <c r="I1758">
        <v>7</v>
      </c>
      <c r="J1758">
        <v>295</v>
      </c>
      <c r="K1758" s="10">
        <v>4.5799999999999999E-132</v>
      </c>
      <c r="L1758">
        <v>375</v>
      </c>
      <c r="M1758">
        <v>97.3</v>
      </c>
      <c r="N1758">
        <v>297</v>
      </c>
      <c r="O1758">
        <v>301</v>
      </c>
      <c r="P1758" t="s">
        <v>149</v>
      </c>
      <c r="Q1758" t="s">
        <v>39</v>
      </c>
      <c r="R1758" t="s">
        <v>3936</v>
      </c>
      <c r="S1758" t="s">
        <v>3937</v>
      </c>
      <c r="T1758">
        <v>843537</v>
      </c>
      <c r="U1758">
        <v>844497</v>
      </c>
      <c r="V1758" t="s">
        <v>508</v>
      </c>
      <c r="W1758" t="s">
        <v>502</v>
      </c>
      <c r="X1758">
        <v>46</v>
      </c>
      <c r="Y1758">
        <v>4</v>
      </c>
      <c r="Z1758" t="s">
        <v>13</v>
      </c>
      <c r="AA1758" t="s">
        <v>21</v>
      </c>
      <c r="AB1758" t="s">
        <v>2255</v>
      </c>
      <c r="AC1758">
        <v>46</v>
      </c>
      <c r="AD1758" t="s">
        <v>2256</v>
      </c>
    </row>
    <row r="1759" spans="1:30">
      <c r="A1759" t="s">
        <v>3938</v>
      </c>
      <c r="B1759" t="s">
        <v>3939</v>
      </c>
      <c r="C1759">
        <v>41.5</v>
      </c>
      <c r="D1759">
        <v>509</v>
      </c>
      <c r="E1759">
        <v>258</v>
      </c>
      <c r="F1759">
        <v>6</v>
      </c>
      <c r="G1759">
        <v>16</v>
      </c>
      <c r="H1759">
        <v>488</v>
      </c>
      <c r="I1759">
        <v>16</v>
      </c>
      <c r="J1759">
        <v>520</v>
      </c>
      <c r="K1759" s="10">
        <v>3.09E-118</v>
      </c>
      <c r="L1759">
        <v>356</v>
      </c>
      <c r="M1759">
        <v>94.2</v>
      </c>
      <c r="N1759">
        <v>502</v>
      </c>
      <c r="O1759">
        <v>521</v>
      </c>
      <c r="P1759" t="s">
        <v>149</v>
      </c>
      <c r="Q1759" t="s">
        <v>39</v>
      </c>
      <c r="R1759" t="s">
        <v>3940</v>
      </c>
      <c r="S1759" t="s">
        <v>3941</v>
      </c>
      <c r="T1759">
        <v>844580</v>
      </c>
      <c r="U1759">
        <v>846201</v>
      </c>
      <c r="V1759" t="s">
        <v>508</v>
      </c>
      <c r="W1759" t="s">
        <v>503</v>
      </c>
      <c r="X1759">
        <v>46</v>
      </c>
      <c r="Y1759">
        <v>4</v>
      </c>
      <c r="Z1759" t="s">
        <v>13</v>
      </c>
      <c r="AA1759" t="s">
        <v>21</v>
      </c>
      <c r="AB1759" t="s">
        <v>2255</v>
      </c>
      <c r="AC1759">
        <v>46</v>
      </c>
      <c r="AD1759" t="s">
        <v>2256</v>
      </c>
    </row>
    <row r="1760" spans="1:30">
      <c r="A1760" t="s">
        <v>3942</v>
      </c>
      <c r="B1760" t="s">
        <v>3943</v>
      </c>
      <c r="C1760">
        <v>60.7</v>
      </c>
      <c r="D1760">
        <v>318</v>
      </c>
      <c r="E1760">
        <v>115</v>
      </c>
      <c r="F1760">
        <v>3</v>
      </c>
      <c r="G1760">
        <v>4</v>
      </c>
      <c r="H1760">
        <v>321</v>
      </c>
      <c r="I1760">
        <v>3</v>
      </c>
      <c r="J1760">
        <v>310</v>
      </c>
      <c r="K1760" s="10">
        <v>3.8299999999999998E-138</v>
      </c>
      <c r="L1760">
        <v>393</v>
      </c>
      <c r="M1760">
        <v>95.2</v>
      </c>
      <c r="N1760">
        <v>334</v>
      </c>
      <c r="O1760">
        <v>321</v>
      </c>
      <c r="P1760" t="s">
        <v>149</v>
      </c>
      <c r="Q1760" t="s">
        <v>39</v>
      </c>
      <c r="R1760" t="s">
        <v>3944</v>
      </c>
      <c r="S1760" t="s">
        <v>3945</v>
      </c>
      <c r="T1760">
        <v>846677</v>
      </c>
      <c r="U1760">
        <v>847743</v>
      </c>
      <c r="V1760" t="s">
        <v>508</v>
      </c>
      <c r="W1760" t="s">
        <v>503</v>
      </c>
      <c r="X1760">
        <v>46</v>
      </c>
      <c r="Y1760">
        <v>4</v>
      </c>
      <c r="Z1760" t="s">
        <v>13</v>
      </c>
      <c r="AA1760" t="s">
        <v>21</v>
      </c>
      <c r="AB1760" t="s">
        <v>2255</v>
      </c>
      <c r="AC1760">
        <v>46</v>
      </c>
      <c r="AD1760" t="s">
        <v>2256</v>
      </c>
    </row>
    <row r="1761" spans="1:30">
      <c r="A1761" t="s">
        <v>3934</v>
      </c>
      <c r="B1761" t="s">
        <v>3946</v>
      </c>
      <c r="C1761">
        <v>61.6</v>
      </c>
      <c r="D1761">
        <v>289</v>
      </c>
      <c r="E1761">
        <v>111</v>
      </c>
      <c r="F1761">
        <v>0</v>
      </c>
      <c r="G1761">
        <v>4</v>
      </c>
      <c r="H1761">
        <v>292</v>
      </c>
      <c r="I1761">
        <v>7</v>
      </c>
      <c r="J1761">
        <v>295</v>
      </c>
      <c r="K1761" s="10">
        <v>4.4600000000000003E-132</v>
      </c>
      <c r="L1761">
        <v>375</v>
      </c>
      <c r="M1761">
        <v>97.3</v>
      </c>
      <c r="N1761">
        <v>297</v>
      </c>
      <c r="O1761">
        <v>301</v>
      </c>
      <c r="P1761" t="s">
        <v>150</v>
      </c>
      <c r="Q1761" t="s">
        <v>39</v>
      </c>
      <c r="R1761" t="s">
        <v>3947</v>
      </c>
      <c r="S1761" t="s">
        <v>3937</v>
      </c>
      <c r="T1761">
        <v>1570427</v>
      </c>
      <c r="U1761">
        <v>1571387</v>
      </c>
      <c r="V1761" t="s">
        <v>508</v>
      </c>
      <c r="W1761" t="s">
        <v>502</v>
      </c>
      <c r="X1761">
        <v>46</v>
      </c>
      <c r="Y1761">
        <v>4</v>
      </c>
      <c r="Z1761" t="s">
        <v>13</v>
      </c>
      <c r="AA1761" t="s">
        <v>21</v>
      </c>
      <c r="AB1761" t="s">
        <v>2255</v>
      </c>
      <c r="AC1761">
        <v>46</v>
      </c>
      <c r="AD1761" t="s">
        <v>2256</v>
      </c>
    </row>
    <row r="1762" spans="1:30">
      <c r="A1762" t="s">
        <v>3938</v>
      </c>
      <c r="B1762" t="s">
        <v>3948</v>
      </c>
      <c r="C1762">
        <v>41.9</v>
      </c>
      <c r="D1762">
        <v>508</v>
      </c>
      <c r="E1762">
        <v>257</v>
      </c>
      <c r="F1762">
        <v>6</v>
      </c>
      <c r="G1762">
        <v>16</v>
      </c>
      <c r="H1762">
        <v>488</v>
      </c>
      <c r="I1762">
        <v>16</v>
      </c>
      <c r="J1762">
        <v>520</v>
      </c>
      <c r="K1762" s="10">
        <v>4.2400000000000003E-118</v>
      </c>
      <c r="L1762">
        <v>356</v>
      </c>
      <c r="M1762">
        <v>94.2</v>
      </c>
      <c r="N1762">
        <v>502</v>
      </c>
      <c r="O1762">
        <v>521</v>
      </c>
      <c r="P1762" t="s">
        <v>150</v>
      </c>
      <c r="Q1762" t="s">
        <v>39</v>
      </c>
      <c r="R1762" t="s">
        <v>3949</v>
      </c>
      <c r="S1762" t="s">
        <v>3941</v>
      </c>
      <c r="T1762">
        <v>1571470</v>
      </c>
      <c r="U1762">
        <v>1573091</v>
      </c>
      <c r="V1762" t="s">
        <v>508</v>
      </c>
      <c r="W1762" t="s">
        <v>503</v>
      </c>
      <c r="X1762">
        <v>46</v>
      </c>
      <c r="Y1762">
        <v>4</v>
      </c>
      <c r="Z1762" t="s">
        <v>13</v>
      </c>
      <c r="AA1762" t="s">
        <v>21</v>
      </c>
      <c r="AB1762" t="s">
        <v>2255</v>
      </c>
      <c r="AC1762">
        <v>46</v>
      </c>
      <c r="AD1762" t="s">
        <v>2256</v>
      </c>
    </row>
    <row r="1763" spans="1:30">
      <c r="A1763" t="s">
        <v>3942</v>
      </c>
      <c r="B1763" t="s">
        <v>3950</v>
      </c>
      <c r="C1763">
        <v>60.7</v>
      </c>
      <c r="D1763">
        <v>318</v>
      </c>
      <c r="E1763">
        <v>115</v>
      </c>
      <c r="F1763">
        <v>3</v>
      </c>
      <c r="G1763">
        <v>4</v>
      </c>
      <c r="H1763">
        <v>321</v>
      </c>
      <c r="I1763">
        <v>3</v>
      </c>
      <c r="J1763">
        <v>310</v>
      </c>
      <c r="K1763" s="10">
        <v>3.7300000000000001E-138</v>
      </c>
      <c r="L1763">
        <v>393</v>
      </c>
      <c r="M1763">
        <v>95.2</v>
      </c>
      <c r="N1763">
        <v>334</v>
      </c>
      <c r="O1763">
        <v>321</v>
      </c>
      <c r="P1763" t="s">
        <v>150</v>
      </c>
      <c r="Q1763" t="s">
        <v>39</v>
      </c>
      <c r="R1763" t="s">
        <v>3951</v>
      </c>
      <c r="S1763" t="s">
        <v>3945</v>
      </c>
      <c r="T1763">
        <v>1573567</v>
      </c>
      <c r="U1763">
        <v>1574633</v>
      </c>
      <c r="V1763" t="s">
        <v>508</v>
      </c>
      <c r="W1763" t="s">
        <v>503</v>
      </c>
      <c r="X1763">
        <v>46</v>
      </c>
      <c r="Y1763">
        <v>4</v>
      </c>
      <c r="Z1763" t="s">
        <v>13</v>
      </c>
      <c r="AA1763" t="s">
        <v>21</v>
      </c>
      <c r="AB1763" t="s">
        <v>2255</v>
      </c>
      <c r="AC1763">
        <v>46</v>
      </c>
      <c r="AD1763" t="s">
        <v>2256</v>
      </c>
    </row>
    <row r="1764" spans="1:30">
      <c r="A1764" t="s">
        <v>3934</v>
      </c>
      <c r="B1764" t="s">
        <v>3952</v>
      </c>
      <c r="C1764">
        <v>61.6</v>
      </c>
      <c r="D1764">
        <v>289</v>
      </c>
      <c r="E1764">
        <v>111</v>
      </c>
      <c r="F1764">
        <v>0</v>
      </c>
      <c r="G1764">
        <v>4</v>
      </c>
      <c r="H1764">
        <v>292</v>
      </c>
      <c r="I1764">
        <v>7</v>
      </c>
      <c r="J1764">
        <v>295</v>
      </c>
      <c r="K1764" s="10">
        <v>4.7199999999999997E-132</v>
      </c>
      <c r="L1764">
        <v>375</v>
      </c>
      <c r="M1764">
        <v>97.3</v>
      </c>
      <c r="N1764">
        <v>297</v>
      </c>
      <c r="O1764">
        <v>301</v>
      </c>
      <c r="P1764" t="s">
        <v>151</v>
      </c>
      <c r="Q1764" t="s">
        <v>39</v>
      </c>
      <c r="R1764" t="s">
        <v>3953</v>
      </c>
      <c r="S1764" t="s">
        <v>3937</v>
      </c>
      <c r="T1764">
        <v>407565</v>
      </c>
      <c r="U1764">
        <v>408525</v>
      </c>
      <c r="V1764" t="s">
        <v>501</v>
      </c>
      <c r="W1764" t="s">
        <v>503</v>
      </c>
      <c r="X1764">
        <v>46</v>
      </c>
      <c r="Y1764">
        <v>4</v>
      </c>
      <c r="Z1764" t="s">
        <v>13</v>
      </c>
      <c r="AA1764" t="s">
        <v>21</v>
      </c>
      <c r="AB1764" t="s">
        <v>2255</v>
      </c>
      <c r="AC1764">
        <v>46</v>
      </c>
      <c r="AD1764" t="s">
        <v>2256</v>
      </c>
    </row>
    <row r="1765" spans="1:30">
      <c r="A1765" t="s">
        <v>3938</v>
      </c>
      <c r="B1765" t="s">
        <v>3954</v>
      </c>
      <c r="C1765">
        <v>41.3</v>
      </c>
      <c r="D1765">
        <v>509</v>
      </c>
      <c r="E1765">
        <v>259</v>
      </c>
      <c r="F1765">
        <v>6</v>
      </c>
      <c r="G1765">
        <v>16</v>
      </c>
      <c r="H1765">
        <v>488</v>
      </c>
      <c r="I1765">
        <v>16</v>
      </c>
      <c r="J1765">
        <v>520</v>
      </c>
      <c r="K1765" s="10">
        <v>1.2700000000000001E-117</v>
      </c>
      <c r="L1765">
        <v>355</v>
      </c>
      <c r="M1765">
        <v>94.2</v>
      </c>
      <c r="N1765">
        <v>502</v>
      </c>
      <c r="O1765">
        <v>521</v>
      </c>
      <c r="P1765" t="s">
        <v>151</v>
      </c>
      <c r="Q1765" t="s">
        <v>39</v>
      </c>
      <c r="R1765" t="s">
        <v>3955</v>
      </c>
      <c r="S1765" t="s">
        <v>3941</v>
      </c>
      <c r="T1765">
        <v>405861</v>
      </c>
      <c r="U1765">
        <v>407482</v>
      </c>
      <c r="V1765" t="s">
        <v>501</v>
      </c>
      <c r="W1765" t="s">
        <v>502</v>
      </c>
      <c r="X1765">
        <v>46</v>
      </c>
      <c r="Y1765">
        <v>4</v>
      </c>
      <c r="Z1765" t="s">
        <v>13</v>
      </c>
      <c r="AA1765" t="s">
        <v>21</v>
      </c>
      <c r="AB1765" t="s">
        <v>2255</v>
      </c>
      <c r="AC1765">
        <v>46</v>
      </c>
      <c r="AD1765" t="s">
        <v>2256</v>
      </c>
    </row>
    <row r="1766" spans="1:30">
      <c r="A1766" t="s">
        <v>3942</v>
      </c>
      <c r="B1766" t="s">
        <v>3956</v>
      </c>
      <c r="C1766">
        <v>60.7</v>
      </c>
      <c r="D1766">
        <v>318</v>
      </c>
      <c r="E1766">
        <v>115</v>
      </c>
      <c r="F1766">
        <v>3</v>
      </c>
      <c r="G1766">
        <v>4</v>
      </c>
      <c r="H1766">
        <v>321</v>
      </c>
      <c r="I1766">
        <v>3</v>
      </c>
      <c r="J1766">
        <v>310</v>
      </c>
      <c r="K1766" s="10">
        <v>3.9499999999999998E-138</v>
      </c>
      <c r="L1766">
        <v>393</v>
      </c>
      <c r="M1766">
        <v>95.2</v>
      </c>
      <c r="N1766">
        <v>334</v>
      </c>
      <c r="O1766">
        <v>321</v>
      </c>
      <c r="P1766" t="s">
        <v>151</v>
      </c>
      <c r="Q1766" t="s">
        <v>39</v>
      </c>
      <c r="R1766" t="s">
        <v>3957</v>
      </c>
      <c r="S1766" t="s">
        <v>3945</v>
      </c>
      <c r="T1766">
        <v>404319</v>
      </c>
      <c r="U1766">
        <v>405385</v>
      </c>
      <c r="V1766" t="s">
        <v>501</v>
      </c>
      <c r="W1766" t="s">
        <v>502</v>
      </c>
      <c r="X1766">
        <v>46</v>
      </c>
      <c r="Y1766">
        <v>4</v>
      </c>
      <c r="Z1766" t="s">
        <v>13</v>
      </c>
      <c r="AA1766" t="s">
        <v>21</v>
      </c>
      <c r="AB1766" t="s">
        <v>2255</v>
      </c>
      <c r="AC1766">
        <v>46</v>
      </c>
      <c r="AD1766" t="s">
        <v>2256</v>
      </c>
    </row>
    <row r="1767" spans="1:30">
      <c r="A1767" t="s">
        <v>3934</v>
      </c>
      <c r="B1767" t="s">
        <v>3958</v>
      </c>
      <c r="C1767">
        <v>61.6</v>
      </c>
      <c r="D1767">
        <v>289</v>
      </c>
      <c r="E1767">
        <v>111</v>
      </c>
      <c r="F1767">
        <v>0</v>
      </c>
      <c r="G1767">
        <v>4</v>
      </c>
      <c r="H1767">
        <v>292</v>
      </c>
      <c r="I1767">
        <v>7</v>
      </c>
      <c r="J1767">
        <v>295</v>
      </c>
      <c r="K1767" s="10">
        <v>4.4999999999999999E-132</v>
      </c>
      <c r="L1767">
        <v>375</v>
      </c>
      <c r="M1767">
        <v>97.3</v>
      </c>
      <c r="N1767">
        <v>297</v>
      </c>
      <c r="O1767">
        <v>301</v>
      </c>
      <c r="P1767" t="s">
        <v>152</v>
      </c>
      <c r="Q1767" t="s">
        <v>39</v>
      </c>
      <c r="R1767" t="s">
        <v>3959</v>
      </c>
      <c r="S1767" t="s">
        <v>3937</v>
      </c>
      <c r="T1767">
        <v>1613085</v>
      </c>
      <c r="U1767">
        <v>1614045</v>
      </c>
      <c r="V1767" t="s">
        <v>2960</v>
      </c>
      <c r="W1767" t="s">
        <v>502</v>
      </c>
      <c r="X1767">
        <v>46</v>
      </c>
      <c r="Y1767">
        <v>4</v>
      </c>
      <c r="Z1767" t="s">
        <v>13</v>
      </c>
      <c r="AA1767" t="s">
        <v>21</v>
      </c>
      <c r="AB1767" t="s">
        <v>2255</v>
      </c>
      <c r="AC1767">
        <v>46</v>
      </c>
      <c r="AD1767" t="s">
        <v>2256</v>
      </c>
    </row>
    <row r="1768" spans="1:30">
      <c r="A1768" t="s">
        <v>3938</v>
      </c>
      <c r="B1768" t="s">
        <v>3960</v>
      </c>
      <c r="C1768">
        <v>41.3</v>
      </c>
      <c r="D1768">
        <v>509</v>
      </c>
      <c r="E1768">
        <v>259</v>
      </c>
      <c r="F1768">
        <v>6</v>
      </c>
      <c r="G1768">
        <v>16</v>
      </c>
      <c r="H1768">
        <v>488</v>
      </c>
      <c r="I1768">
        <v>16</v>
      </c>
      <c r="J1768">
        <v>520</v>
      </c>
      <c r="K1768" s="10">
        <v>4.8000000000000003E-117</v>
      </c>
      <c r="L1768">
        <v>353</v>
      </c>
      <c r="M1768">
        <v>94.2</v>
      </c>
      <c r="N1768">
        <v>502</v>
      </c>
      <c r="O1768">
        <v>521</v>
      </c>
      <c r="P1768" t="s">
        <v>152</v>
      </c>
      <c r="Q1768" t="s">
        <v>39</v>
      </c>
      <c r="R1768" t="s">
        <v>3961</v>
      </c>
      <c r="S1768" t="s">
        <v>3941</v>
      </c>
      <c r="T1768">
        <v>1614128</v>
      </c>
      <c r="U1768">
        <v>1615749</v>
      </c>
      <c r="V1768" t="s">
        <v>2960</v>
      </c>
      <c r="W1768" t="s">
        <v>503</v>
      </c>
      <c r="X1768">
        <v>46</v>
      </c>
      <c r="Y1768">
        <v>4</v>
      </c>
      <c r="Z1768" t="s">
        <v>13</v>
      </c>
      <c r="AA1768" t="s">
        <v>21</v>
      </c>
      <c r="AB1768" t="s">
        <v>2255</v>
      </c>
      <c r="AC1768">
        <v>46</v>
      </c>
      <c r="AD1768" t="s">
        <v>2256</v>
      </c>
    </row>
    <row r="1769" spans="1:30">
      <c r="A1769" t="s">
        <v>3942</v>
      </c>
      <c r="B1769" t="s">
        <v>3962</v>
      </c>
      <c r="C1769">
        <v>60.7</v>
      </c>
      <c r="D1769">
        <v>318</v>
      </c>
      <c r="E1769">
        <v>115</v>
      </c>
      <c r="F1769">
        <v>3</v>
      </c>
      <c r="G1769">
        <v>4</v>
      </c>
      <c r="H1769">
        <v>321</v>
      </c>
      <c r="I1769">
        <v>3</v>
      </c>
      <c r="J1769">
        <v>310</v>
      </c>
      <c r="K1769" s="10">
        <v>3.7600000000000002E-138</v>
      </c>
      <c r="L1769">
        <v>393</v>
      </c>
      <c r="M1769">
        <v>95.2</v>
      </c>
      <c r="N1769">
        <v>334</v>
      </c>
      <c r="O1769">
        <v>321</v>
      </c>
      <c r="P1769" t="s">
        <v>152</v>
      </c>
      <c r="Q1769" t="s">
        <v>39</v>
      </c>
      <c r="R1769" t="s">
        <v>3963</v>
      </c>
      <c r="S1769" t="s">
        <v>3945</v>
      </c>
      <c r="T1769">
        <v>1616225</v>
      </c>
      <c r="U1769">
        <v>1617291</v>
      </c>
      <c r="V1769" t="s">
        <v>2960</v>
      </c>
      <c r="W1769" t="s">
        <v>503</v>
      </c>
      <c r="X1769">
        <v>46</v>
      </c>
      <c r="Y1769">
        <v>4</v>
      </c>
      <c r="Z1769" t="s">
        <v>13</v>
      </c>
      <c r="AA1769" t="s">
        <v>21</v>
      </c>
      <c r="AB1769" t="s">
        <v>2255</v>
      </c>
      <c r="AC1769">
        <v>46</v>
      </c>
      <c r="AD1769" t="s">
        <v>2256</v>
      </c>
    </row>
    <row r="1770" spans="1:30">
      <c r="A1770" t="s">
        <v>3934</v>
      </c>
      <c r="B1770" t="s">
        <v>3964</v>
      </c>
      <c r="C1770">
        <v>61.2</v>
      </c>
      <c r="D1770">
        <v>289</v>
      </c>
      <c r="E1770">
        <v>112</v>
      </c>
      <c r="F1770">
        <v>0</v>
      </c>
      <c r="G1770">
        <v>4</v>
      </c>
      <c r="H1770">
        <v>292</v>
      </c>
      <c r="I1770">
        <v>7</v>
      </c>
      <c r="J1770">
        <v>295</v>
      </c>
      <c r="K1770" s="10">
        <v>7.71E-131</v>
      </c>
      <c r="L1770">
        <v>372</v>
      </c>
      <c r="M1770">
        <v>97.3</v>
      </c>
      <c r="N1770">
        <v>297</v>
      </c>
      <c r="O1770">
        <v>301</v>
      </c>
      <c r="P1770" t="s">
        <v>139</v>
      </c>
      <c r="Q1770" t="s">
        <v>39</v>
      </c>
      <c r="R1770" t="s">
        <v>3965</v>
      </c>
      <c r="S1770" t="s">
        <v>3937</v>
      </c>
      <c r="T1770">
        <v>1294766</v>
      </c>
      <c r="U1770">
        <v>1295726</v>
      </c>
      <c r="V1770" t="s">
        <v>1468</v>
      </c>
      <c r="W1770" t="s">
        <v>502</v>
      </c>
      <c r="X1770">
        <v>46</v>
      </c>
      <c r="Y1770">
        <v>4</v>
      </c>
      <c r="Z1770" t="s">
        <v>13</v>
      </c>
      <c r="AA1770" t="s">
        <v>21</v>
      </c>
      <c r="AB1770" t="s">
        <v>2255</v>
      </c>
      <c r="AC1770">
        <v>46</v>
      </c>
      <c r="AD1770" t="s">
        <v>2256</v>
      </c>
    </row>
    <row r="1771" spans="1:30">
      <c r="A1771" t="s">
        <v>3938</v>
      </c>
      <c r="B1771" t="s">
        <v>3966</v>
      </c>
      <c r="C1771">
        <v>41.3</v>
      </c>
      <c r="D1771">
        <v>509</v>
      </c>
      <c r="E1771">
        <v>259</v>
      </c>
      <c r="F1771">
        <v>6</v>
      </c>
      <c r="G1771">
        <v>16</v>
      </c>
      <c r="H1771">
        <v>488</v>
      </c>
      <c r="I1771">
        <v>16</v>
      </c>
      <c r="J1771">
        <v>520</v>
      </c>
      <c r="K1771" s="10">
        <v>5E-117</v>
      </c>
      <c r="L1771">
        <v>353</v>
      </c>
      <c r="M1771">
        <v>94.2</v>
      </c>
      <c r="N1771">
        <v>502</v>
      </c>
      <c r="O1771">
        <v>521</v>
      </c>
      <c r="P1771" t="s">
        <v>139</v>
      </c>
      <c r="Q1771" t="s">
        <v>39</v>
      </c>
      <c r="R1771" t="s">
        <v>3967</v>
      </c>
      <c r="S1771" t="s">
        <v>3941</v>
      </c>
      <c r="T1771">
        <v>1295809</v>
      </c>
      <c r="U1771">
        <v>1297430</v>
      </c>
      <c r="V1771" t="s">
        <v>1468</v>
      </c>
      <c r="W1771" t="s">
        <v>503</v>
      </c>
      <c r="X1771">
        <v>46</v>
      </c>
      <c r="Y1771">
        <v>4</v>
      </c>
      <c r="Z1771" t="s">
        <v>13</v>
      </c>
      <c r="AA1771" t="s">
        <v>21</v>
      </c>
      <c r="AB1771" t="s">
        <v>2255</v>
      </c>
      <c r="AC1771">
        <v>46</v>
      </c>
      <c r="AD1771" t="s">
        <v>2256</v>
      </c>
    </row>
    <row r="1772" spans="1:30">
      <c r="A1772" t="s">
        <v>3942</v>
      </c>
      <c r="B1772" t="s">
        <v>3968</v>
      </c>
      <c r="C1772">
        <v>60.4</v>
      </c>
      <c r="D1772">
        <v>318</v>
      </c>
      <c r="E1772">
        <v>116</v>
      </c>
      <c r="F1772">
        <v>3</v>
      </c>
      <c r="G1772">
        <v>4</v>
      </c>
      <c r="H1772">
        <v>321</v>
      </c>
      <c r="I1772">
        <v>3</v>
      </c>
      <c r="J1772">
        <v>310</v>
      </c>
      <c r="K1772" s="10">
        <v>1.12E-137</v>
      </c>
      <c r="L1772">
        <v>392</v>
      </c>
      <c r="M1772">
        <v>95.2</v>
      </c>
      <c r="N1772">
        <v>334</v>
      </c>
      <c r="O1772">
        <v>321</v>
      </c>
      <c r="P1772" t="s">
        <v>139</v>
      </c>
      <c r="Q1772" t="s">
        <v>39</v>
      </c>
      <c r="R1772" t="s">
        <v>3969</v>
      </c>
      <c r="S1772" t="s">
        <v>3945</v>
      </c>
      <c r="T1772">
        <v>1297906</v>
      </c>
      <c r="U1772">
        <v>1298972</v>
      </c>
      <c r="V1772" t="s">
        <v>1468</v>
      </c>
      <c r="W1772" t="s">
        <v>503</v>
      </c>
      <c r="X1772">
        <v>46</v>
      </c>
      <c r="Y1772">
        <v>4</v>
      </c>
      <c r="Z1772" t="s">
        <v>13</v>
      </c>
      <c r="AA1772" t="s">
        <v>21</v>
      </c>
      <c r="AB1772" t="s">
        <v>2255</v>
      </c>
      <c r="AC1772">
        <v>46</v>
      </c>
      <c r="AD1772" t="s">
        <v>2256</v>
      </c>
    </row>
    <row r="1773" spans="1:30">
      <c r="A1773" t="s">
        <v>3934</v>
      </c>
      <c r="B1773" t="s">
        <v>3970</v>
      </c>
      <c r="C1773">
        <v>61.2</v>
      </c>
      <c r="D1773">
        <v>289</v>
      </c>
      <c r="E1773">
        <v>112</v>
      </c>
      <c r="F1773">
        <v>0</v>
      </c>
      <c r="G1773">
        <v>4</v>
      </c>
      <c r="H1773">
        <v>292</v>
      </c>
      <c r="I1773">
        <v>7</v>
      </c>
      <c r="J1773">
        <v>295</v>
      </c>
      <c r="K1773" s="10">
        <v>7.6599999999999998E-131</v>
      </c>
      <c r="L1773">
        <v>372</v>
      </c>
      <c r="M1773">
        <v>97.3</v>
      </c>
      <c r="N1773">
        <v>297</v>
      </c>
      <c r="O1773">
        <v>301</v>
      </c>
      <c r="P1773" t="s">
        <v>153</v>
      </c>
      <c r="Q1773" t="s">
        <v>39</v>
      </c>
      <c r="R1773" t="s">
        <v>3971</v>
      </c>
      <c r="S1773" t="s">
        <v>3937</v>
      </c>
      <c r="T1773">
        <v>399406</v>
      </c>
      <c r="U1773">
        <v>400366</v>
      </c>
      <c r="V1773" t="s">
        <v>508</v>
      </c>
      <c r="W1773" t="s">
        <v>503</v>
      </c>
      <c r="X1773">
        <v>46</v>
      </c>
      <c r="Y1773">
        <v>4</v>
      </c>
      <c r="Z1773" t="s">
        <v>13</v>
      </c>
      <c r="AA1773" t="s">
        <v>21</v>
      </c>
      <c r="AB1773" t="s">
        <v>2255</v>
      </c>
      <c r="AC1773">
        <v>46</v>
      </c>
      <c r="AD1773" t="s">
        <v>2256</v>
      </c>
    </row>
    <row r="1774" spans="1:30">
      <c r="A1774" t="s">
        <v>3938</v>
      </c>
      <c r="B1774" t="s">
        <v>3972</v>
      </c>
      <c r="C1774">
        <v>41.3</v>
      </c>
      <c r="D1774">
        <v>509</v>
      </c>
      <c r="E1774">
        <v>259</v>
      </c>
      <c r="F1774">
        <v>6</v>
      </c>
      <c r="G1774">
        <v>16</v>
      </c>
      <c r="H1774">
        <v>488</v>
      </c>
      <c r="I1774">
        <v>16</v>
      </c>
      <c r="J1774">
        <v>520</v>
      </c>
      <c r="K1774" s="10">
        <v>4.9699999999999998E-117</v>
      </c>
      <c r="L1774">
        <v>353</v>
      </c>
      <c r="M1774">
        <v>94.2</v>
      </c>
      <c r="N1774">
        <v>502</v>
      </c>
      <c r="O1774">
        <v>521</v>
      </c>
      <c r="P1774" t="s">
        <v>153</v>
      </c>
      <c r="Q1774" t="s">
        <v>39</v>
      </c>
      <c r="R1774" t="s">
        <v>3973</v>
      </c>
      <c r="S1774" t="s">
        <v>3941</v>
      </c>
      <c r="T1774">
        <v>397702</v>
      </c>
      <c r="U1774">
        <v>399323</v>
      </c>
      <c r="V1774" t="s">
        <v>508</v>
      </c>
      <c r="W1774" t="s">
        <v>502</v>
      </c>
      <c r="X1774">
        <v>46</v>
      </c>
      <c r="Y1774">
        <v>4</v>
      </c>
      <c r="Z1774" t="s">
        <v>13</v>
      </c>
      <c r="AA1774" t="s">
        <v>21</v>
      </c>
      <c r="AB1774" t="s">
        <v>2255</v>
      </c>
      <c r="AC1774">
        <v>46</v>
      </c>
      <c r="AD1774" t="s">
        <v>2256</v>
      </c>
    </row>
    <row r="1775" spans="1:30">
      <c r="A1775" t="s">
        <v>3942</v>
      </c>
      <c r="B1775" t="s">
        <v>3974</v>
      </c>
      <c r="C1775">
        <v>60.4</v>
      </c>
      <c r="D1775">
        <v>318</v>
      </c>
      <c r="E1775">
        <v>116</v>
      </c>
      <c r="F1775">
        <v>3</v>
      </c>
      <c r="G1775">
        <v>4</v>
      </c>
      <c r="H1775">
        <v>321</v>
      </c>
      <c r="I1775">
        <v>3</v>
      </c>
      <c r="J1775">
        <v>310</v>
      </c>
      <c r="K1775" s="10">
        <v>1.1099999999999999E-137</v>
      </c>
      <c r="L1775">
        <v>392</v>
      </c>
      <c r="M1775">
        <v>95.2</v>
      </c>
      <c r="N1775">
        <v>334</v>
      </c>
      <c r="O1775">
        <v>321</v>
      </c>
      <c r="P1775" t="s">
        <v>153</v>
      </c>
      <c r="Q1775" t="s">
        <v>39</v>
      </c>
      <c r="R1775" t="s">
        <v>3975</v>
      </c>
      <c r="S1775" t="s">
        <v>3945</v>
      </c>
      <c r="T1775">
        <v>396160</v>
      </c>
      <c r="U1775">
        <v>397226</v>
      </c>
      <c r="V1775" t="s">
        <v>508</v>
      </c>
      <c r="W1775" t="s">
        <v>502</v>
      </c>
      <c r="X1775">
        <v>46</v>
      </c>
      <c r="Y1775">
        <v>4</v>
      </c>
      <c r="Z1775" t="s">
        <v>13</v>
      </c>
      <c r="AA1775" t="s">
        <v>21</v>
      </c>
      <c r="AB1775" t="s">
        <v>2255</v>
      </c>
      <c r="AC1775">
        <v>46</v>
      </c>
      <c r="AD1775" t="s">
        <v>2256</v>
      </c>
    </row>
    <row r="1776" spans="1:30">
      <c r="A1776" t="s">
        <v>3934</v>
      </c>
      <c r="B1776" t="s">
        <v>3976</v>
      </c>
      <c r="C1776">
        <v>61.6</v>
      </c>
      <c r="D1776">
        <v>289</v>
      </c>
      <c r="E1776">
        <v>111</v>
      </c>
      <c r="F1776">
        <v>0</v>
      </c>
      <c r="G1776">
        <v>4</v>
      </c>
      <c r="H1776">
        <v>292</v>
      </c>
      <c r="I1776">
        <v>7</v>
      </c>
      <c r="J1776">
        <v>295</v>
      </c>
      <c r="K1776" s="10">
        <v>4.4999999999999999E-132</v>
      </c>
      <c r="L1776">
        <v>375</v>
      </c>
      <c r="M1776">
        <v>97.3</v>
      </c>
      <c r="N1776">
        <v>297</v>
      </c>
      <c r="O1776">
        <v>301</v>
      </c>
      <c r="P1776" t="s">
        <v>154</v>
      </c>
      <c r="Q1776" t="s">
        <v>39</v>
      </c>
      <c r="R1776" t="s">
        <v>3977</v>
      </c>
      <c r="S1776" t="s">
        <v>3937</v>
      </c>
      <c r="T1776">
        <v>1211541</v>
      </c>
      <c r="U1776">
        <v>1212501</v>
      </c>
      <c r="V1776" t="s">
        <v>1468</v>
      </c>
      <c r="W1776" t="s">
        <v>502</v>
      </c>
      <c r="X1776">
        <v>46</v>
      </c>
      <c r="Y1776">
        <v>4</v>
      </c>
      <c r="Z1776" t="s">
        <v>13</v>
      </c>
      <c r="AA1776" t="s">
        <v>21</v>
      </c>
      <c r="AB1776" t="s">
        <v>2255</v>
      </c>
      <c r="AC1776">
        <v>46</v>
      </c>
      <c r="AD1776" t="s">
        <v>2256</v>
      </c>
    </row>
    <row r="1777" spans="1:30">
      <c r="A1777" t="s">
        <v>3938</v>
      </c>
      <c r="B1777" t="s">
        <v>3978</v>
      </c>
      <c r="C1777">
        <v>41.5</v>
      </c>
      <c r="D1777">
        <v>509</v>
      </c>
      <c r="E1777">
        <v>258</v>
      </c>
      <c r="F1777">
        <v>6</v>
      </c>
      <c r="G1777">
        <v>16</v>
      </c>
      <c r="H1777">
        <v>488</v>
      </c>
      <c r="I1777">
        <v>16</v>
      </c>
      <c r="J1777">
        <v>520</v>
      </c>
      <c r="K1777" s="10">
        <v>3.0300000000000001E-118</v>
      </c>
      <c r="L1777">
        <v>356</v>
      </c>
      <c r="M1777">
        <v>94.2</v>
      </c>
      <c r="N1777">
        <v>502</v>
      </c>
      <c r="O1777">
        <v>521</v>
      </c>
      <c r="P1777" t="s">
        <v>154</v>
      </c>
      <c r="Q1777" t="s">
        <v>39</v>
      </c>
      <c r="R1777" t="s">
        <v>3979</v>
      </c>
      <c r="S1777" t="s">
        <v>3941</v>
      </c>
      <c r="T1777">
        <v>1212584</v>
      </c>
      <c r="U1777">
        <v>1214205</v>
      </c>
      <c r="V1777" t="s">
        <v>1468</v>
      </c>
      <c r="W1777" t="s">
        <v>503</v>
      </c>
      <c r="X1777">
        <v>46</v>
      </c>
      <c r="Y1777">
        <v>4</v>
      </c>
      <c r="Z1777" t="s">
        <v>13</v>
      </c>
      <c r="AA1777" t="s">
        <v>21</v>
      </c>
      <c r="AB1777" t="s">
        <v>2255</v>
      </c>
      <c r="AC1777">
        <v>46</v>
      </c>
      <c r="AD1777" t="s">
        <v>2256</v>
      </c>
    </row>
    <row r="1778" spans="1:30">
      <c r="A1778" t="s">
        <v>3942</v>
      </c>
      <c r="B1778" t="s">
        <v>3980</v>
      </c>
      <c r="C1778">
        <v>60.7</v>
      </c>
      <c r="D1778">
        <v>318</v>
      </c>
      <c r="E1778">
        <v>115</v>
      </c>
      <c r="F1778">
        <v>3</v>
      </c>
      <c r="G1778">
        <v>4</v>
      </c>
      <c r="H1778">
        <v>321</v>
      </c>
      <c r="I1778">
        <v>3</v>
      </c>
      <c r="J1778">
        <v>310</v>
      </c>
      <c r="K1778" s="10">
        <v>3.7600000000000002E-138</v>
      </c>
      <c r="L1778">
        <v>393</v>
      </c>
      <c r="M1778">
        <v>95.2</v>
      </c>
      <c r="N1778">
        <v>334</v>
      </c>
      <c r="O1778">
        <v>321</v>
      </c>
      <c r="P1778" t="s">
        <v>154</v>
      </c>
      <c r="Q1778" t="s">
        <v>39</v>
      </c>
      <c r="R1778" t="s">
        <v>3981</v>
      </c>
      <c r="S1778" t="s">
        <v>3945</v>
      </c>
      <c r="T1778">
        <v>1214681</v>
      </c>
      <c r="U1778">
        <v>1215747</v>
      </c>
      <c r="V1778" t="s">
        <v>1468</v>
      </c>
      <c r="W1778" t="s">
        <v>503</v>
      </c>
      <c r="X1778">
        <v>46</v>
      </c>
      <c r="Y1778">
        <v>4</v>
      </c>
      <c r="Z1778" t="s">
        <v>13</v>
      </c>
      <c r="AA1778" t="s">
        <v>21</v>
      </c>
      <c r="AB1778" t="s">
        <v>2255</v>
      </c>
      <c r="AC1778">
        <v>46</v>
      </c>
      <c r="AD1778" t="s">
        <v>2256</v>
      </c>
    </row>
    <row r="1779" spans="1:30">
      <c r="A1779" t="s">
        <v>3934</v>
      </c>
      <c r="B1779" t="s">
        <v>3982</v>
      </c>
      <c r="C1779">
        <v>61.6</v>
      </c>
      <c r="D1779">
        <v>289</v>
      </c>
      <c r="E1779">
        <v>111</v>
      </c>
      <c r="F1779">
        <v>0</v>
      </c>
      <c r="G1779">
        <v>4</v>
      </c>
      <c r="H1779">
        <v>292</v>
      </c>
      <c r="I1779">
        <v>7</v>
      </c>
      <c r="J1779">
        <v>295</v>
      </c>
      <c r="K1779" s="10">
        <v>4.67E-132</v>
      </c>
      <c r="L1779">
        <v>375</v>
      </c>
      <c r="M1779">
        <v>97.3</v>
      </c>
      <c r="N1779">
        <v>297</v>
      </c>
      <c r="O1779">
        <v>301</v>
      </c>
      <c r="P1779" t="s">
        <v>148</v>
      </c>
      <c r="Q1779" t="s">
        <v>39</v>
      </c>
      <c r="R1779" t="s">
        <v>3983</v>
      </c>
      <c r="S1779" t="s">
        <v>3937</v>
      </c>
      <c r="T1779">
        <v>323544</v>
      </c>
      <c r="U1779">
        <v>324504</v>
      </c>
      <c r="V1779" t="s">
        <v>507</v>
      </c>
      <c r="W1779" t="s">
        <v>502</v>
      </c>
      <c r="X1779">
        <v>46</v>
      </c>
      <c r="Y1779">
        <v>4</v>
      </c>
      <c r="Z1779" t="s">
        <v>13</v>
      </c>
      <c r="AA1779" t="s">
        <v>21</v>
      </c>
      <c r="AB1779" t="s">
        <v>2255</v>
      </c>
      <c r="AC1779">
        <v>46</v>
      </c>
      <c r="AD1779" t="s">
        <v>2256</v>
      </c>
    </row>
    <row r="1780" spans="1:30">
      <c r="A1780" t="s">
        <v>3938</v>
      </c>
      <c r="B1780" t="s">
        <v>3984</v>
      </c>
      <c r="C1780">
        <v>41.5</v>
      </c>
      <c r="D1780">
        <v>509</v>
      </c>
      <c r="E1780">
        <v>258</v>
      </c>
      <c r="F1780">
        <v>6</v>
      </c>
      <c r="G1780">
        <v>16</v>
      </c>
      <c r="H1780">
        <v>488</v>
      </c>
      <c r="I1780">
        <v>16</v>
      </c>
      <c r="J1780">
        <v>520</v>
      </c>
      <c r="K1780" s="10">
        <v>8.8600000000000001E-118</v>
      </c>
      <c r="L1780">
        <v>355</v>
      </c>
      <c r="M1780">
        <v>94.2</v>
      </c>
      <c r="N1780">
        <v>502</v>
      </c>
      <c r="O1780">
        <v>521</v>
      </c>
      <c r="P1780" t="s">
        <v>148</v>
      </c>
      <c r="Q1780" t="s">
        <v>39</v>
      </c>
      <c r="R1780" t="s">
        <v>3985</v>
      </c>
      <c r="S1780" t="s">
        <v>3941</v>
      </c>
      <c r="T1780">
        <v>324587</v>
      </c>
      <c r="U1780">
        <v>326208</v>
      </c>
      <c r="V1780" t="s">
        <v>507</v>
      </c>
      <c r="W1780" t="s">
        <v>503</v>
      </c>
      <c r="X1780">
        <v>46</v>
      </c>
      <c r="Y1780">
        <v>4</v>
      </c>
      <c r="Z1780" t="s">
        <v>13</v>
      </c>
      <c r="AA1780" t="s">
        <v>21</v>
      </c>
      <c r="AB1780" t="s">
        <v>2255</v>
      </c>
      <c r="AC1780">
        <v>46</v>
      </c>
      <c r="AD1780" t="s">
        <v>2256</v>
      </c>
    </row>
    <row r="1781" spans="1:30">
      <c r="A1781" t="s">
        <v>3942</v>
      </c>
      <c r="B1781" t="s">
        <v>3986</v>
      </c>
      <c r="C1781">
        <v>60.7</v>
      </c>
      <c r="D1781">
        <v>318</v>
      </c>
      <c r="E1781">
        <v>115</v>
      </c>
      <c r="F1781">
        <v>3</v>
      </c>
      <c r="G1781">
        <v>4</v>
      </c>
      <c r="H1781">
        <v>321</v>
      </c>
      <c r="I1781">
        <v>3</v>
      </c>
      <c r="J1781">
        <v>310</v>
      </c>
      <c r="K1781" s="10">
        <v>3.8999999999999999E-138</v>
      </c>
      <c r="L1781">
        <v>393</v>
      </c>
      <c r="M1781">
        <v>95.2</v>
      </c>
      <c r="N1781">
        <v>334</v>
      </c>
      <c r="O1781">
        <v>321</v>
      </c>
      <c r="P1781" t="s">
        <v>148</v>
      </c>
      <c r="Q1781" t="s">
        <v>39</v>
      </c>
      <c r="R1781" t="s">
        <v>3987</v>
      </c>
      <c r="S1781" t="s">
        <v>3945</v>
      </c>
      <c r="T1781">
        <v>326684</v>
      </c>
      <c r="U1781">
        <v>327750</v>
      </c>
      <c r="V1781" t="s">
        <v>507</v>
      </c>
      <c r="W1781" t="s">
        <v>503</v>
      </c>
      <c r="X1781">
        <v>46</v>
      </c>
      <c r="Y1781">
        <v>4</v>
      </c>
      <c r="Z1781" t="s">
        <v>13</v>
      </c>
      <c r="AA1781" t="s">
        <v>21</v>
      </c>
      <c r="AB1781" t="s">
        <v>2255</v>
      </c>
      <c r="AC1781">
        <v>46</v>
      </c>
      <c r="AD1781" t="s">
        <v>2256</v>
      </c>
    </row>
    <row r="1782" spans="1:30">
      <c r="A1782" t="s">
        <v>3934</v>
      </c>
      <c r="B1782" t="s">
        <v>3988</v>
      </c>
      <c r="C1782">
        <v>60.1</v>
      </c>
      <c r="D1782">
        <v>293</v>
      </c>
      <c r="E1782">
        <v>117</v>
      </c>
      <c r="F1782">
        <v>0</v>
      </c>
      <c r="G1782">
        <v>4</v>
      </c>
      <c r="H1782">
        <v>296</v>
      </c>
      <c r="I1782">
        <v>7</v>
      </c>
      <c r="J1782">
        <v>299</v>
      </c>
      <c r="K1782" s="10">
        <v>9.02E-132</v>
      </c>
      <c r="L1782">
        <v>375</v>
      </c>
      <c r="M1782">
        <v>98.7</v>
      </c>
      <c r="N1782">
        <v>297</v>
      </c>
      <c r="O1782">
        <v>301</v>
      </c>
      <c r="P1782" t="s">
        <v>155</v>
      </c>
      <c r="Q1782" t="s">
        <v>39</v>
      </c>
      <c r="R1782" t="s">
        <v>3989</v>
      </c>
      <c r="S1782" t="s">
        <v>3937</v>
      </c>
      <c r="T1782">
        <v>1606697</v>
      </c>
      <c r="U1782">
        <v>1607657</v>
      </c>
      <c r="V1782" t="s">
        <v>2960</v>
      </c>
      <c r="W1782" t="s">
        <v>502</v>
      </c>
      <c r="X1782">
        <v>46</v>
      </c>
      <c r="Y1782">
        <v>4</v>
      </c>
      <c r="Z1782" t="s">
        <v>13</v>
      </c>
      <c r="AA1782" t="s">
        <v>21</v>
      </c>
      <c r="AB1782" t="s">
        <v>2255</v>
      </c>
      <c r="AC1782">
        <v>46</v>
      </c>
      <c r="AD1782" t="s">
        <v>2256</v>
      </c>
    </row>
    <row r="1783" spans="1:30">
      <c r="A1783" t="s">
        <v>3938</v>
      </c>
      <c r="B1783" t="s">
        <v>3990</v>
      </c>
      <c r="C1783">
        <v>41.8</v>
      </c>
      <c r="D1783">
        <v>509</v>
      </c>
      <c r="E1783">
        <v>256</v>
      </c>
      <c r="F1783">
        <v>6</v>
      </c>
      <c r="G1783">
        <v>16</v>
      </c>
      <c r="H1783">
        <v>488</v>
      </c>
      <c r="I1783">
        <v>16</v>
      </c>
      <c r="J1783">
        <v>520</v>
      </c>
      <c r="K1783" s="10">
        <v>6.0100000000000001E-121</v>
      </c>
      <c r="L1783">
        <v>363</v>
      </c>
      <c r="M1783">
        <v>94.2</v>
      </c>
      <c r="N1783">
        <v>502</v>
      </c>
      <c r="O1783">
        <v>521</v>
      </c>
      <c r="P1783" t="s">
        <v>155</v>
      </c>
      <c r="Q1783" t="s">
        <v>39</v>
      </c>
      <c r="R1783" t="s">
        <v>3991</v>
      </c>
      <c r="S1783" t="s">
        <v>3941</v>
      </c>
      <c r="T1783">
        <v>1607740</v>
      </c>
      <c r="U1783">
        <v>1609361</v>
      </c>
      <c r="V1783" t="s">
        <v>2960</v>
      </c>
      <c r="W1783" t="s">
        <v>503</v>
      </c>
      <c r="X1783">
        <v>46</v>
      </c>
      <c r="Y1783">
        <v>4</v>
      </c>
      <c r="Z1783" t="s">
        <v>13</v>
      </c>
      <c r="AA1783" t="s">
        <v>21</v>
      </c>
      <c r="AB1783" t="s">
        <v>2255</v>
      </c>
      <c r="AC1783">
        <v>46</v>
      </c>
      <c r="AD1783" t="s">
        <v>2256</v>
      </c>
    </row>
    <row r="1784" spans="1:30">
      <c r="A1784" t="s">
        <v>3942</v>
      </c>
      <c r="B1784" t="s">
        <v>3992</v>
      </c>
      <c r="C1784">
        <v>60.7</v>
      </c>
      <c r="D1784">
        <v>318</v>
      </c>
      <c r="E1784">
        <v>115</v>
      </c>
      <c r="F1784">
        <v>3</v>
      </c>
      <c r="G1784">
        <v>4</v>
      </c>
      <c r="H1784">
        <v>321</v>
      </c>
      <c r="I1784">
        <v>3</v>
      </c>
      <c r="J1784">
        <v>310</v>
      </c>
      <c r="K1784" s="10">
        <v>3.7399999999999999E-138</v>
      </c>
      <c r="L1784">
        <v>393</v>
      </c>
      <c r="M1784">
        <v>95.2</v>
      </c>
      <c r="N1784">
        <v>334</v>
      </c>
      <c r="O1784">
        <v>321</v>
      </c>
      <c r="P1784" t="s">
        <v>155</v>
      </c>
      <c r="Q1784" t="s">
        <v>39</v>
      </c>
      <c r="R1784" t="s">
        <v>3993</v>
      </c>
      <c r="S1784" t="s">
        <v>3945</v>
      </c>
      <c r="T1784">
        <v>1609837</v>
      </c>
      <c r="U1784">
        <v>1610903</v>
      </c>
      <c r="V1784" t="s">
        <v>2960</v>
      </c>
      <c r="W1784" t="s">
        <v>503</v>
      </c>
      <c r="X1784">
        <v>46</v>
      </c>
      <c r="Y1784">
        <v>4</v>
      </c>
      <c r="Z1784" t="s">
        <v>13</v>
      </c>
      <c r="AA1784" t="s">
        <v>21</v>
      </c>
      <c r="AB1784" t="s">
        <v>2255</v>
      </c>
      <c r="AC1784">
        <v>46</v>
      </c>
      <c r="AD1784" t="s">
        <v>2256</v>
      </c>
    </row>
    <row r="1785" spans="1:30">
      <c r="A1785" t="s">
        <v>3934</v>
      </c>
      <c r="B1785" t="s">
        <v>3994</v>
      </c>
      <c r="C1785">
        <v>61.6</v>
      </c>
      <c r="D1785">
        <v>289</v>
      </c>
      <c r="E1785">
        <v>111</v>
      </c>
      <c r="F1785">
        <v>0</v>
      </c>
      <c r="G1785">
        <v>4</v>
      </c>
      <c r="H1785">
        <v>292</v>
      </c>
      <c r="I1785">
        <v>7</v>
      </c>
      <c r="J1785">
        <v>295</v>
      </c>
      <c r="K1785" s="10">
        <v>4.51E-132</v>
      </c>
      <c r="L1785">
        <v>375</v>
      </c>
      <c r="M1785">
        <v>97.3</v>
      </c>
      <c r="N1785">
        <v>297</v>
      </c>
      <c r="O1785">
        <v>301</v>
      </c>
      <c r="P1785" t="s">
        <v>156</v>
      </c>
      <c r="Q1785" t="s">
        <v>39</v>
      </c>
      <c r="R1785" t="s">
        <v>3995</v>
      </c>
      <c r="S1785" t="s">
        <v>3937</v>
      </c>
      <c r="T1785">
        <v>398383</v>
      </c>
      <c r="U1785">
        <v>399343</v>
      </c>
      <c r="V1785" t="s">
        <v>1468</v>
      </c>
      <c r="W1785" t="s">
        <v>503</v>
      </c>
      <c r="X1785">
        <v>46</v>
      </c>
      <c r="Y1785">
        <v>4</v>
      </c>
      <c r="Z1785" t="s">
        <v>13</v>
      </c>
      <c r="AA1785" t="s">
        <v>21</v>
      </c>
      <c r="AB1785" t="s">
        <v>2255</v>
      </c>
      <c r="AC1785">
        <v>46</v>
      </c>
      <c r="AD1785" t="s">
        <v>2256</v>
      </c>
    </row>
    <row r="1786" spans="1:30">
      <c r="A1786" t="s">
        <v>3938</v>
      </c>
      <c r="B1786" t="s">
        <v>3996</v>
      </c>
      <c r="C1786">
        <v>41.5</v>
      </c>
      <c r="D1786">
        <v>509</v>
      </c>
      <c r="E1786">
        <v>258</v>
      </c>
      <c r="F1786">
        <v>6</v>
      </c>
      <c r="G1786">
        <v>16</v>
      </c>
      <c r="H1786">
        <v>488</v>
      </c>
      <c r="I1786">
        <v>16</v>
      </c>
      <c r="J1786">
        <v>520</v>
      </c>
      <c r="K1786" s="10">
        <v>3.0399999999999998E-118</v>
      </c>
      <c r="L1786">
        <v>356</v>
      </c>
      <c r="M1786">
        <v>94.2</v>
      </c>
      <c r="N1786">
        <v>502</v>
      </c>
      <c r="O1786">
        <v>521</v>
      </c>
      <c r="P1786" t="s">
        <v>156</v>
      </c>
      <c r="Q1786" t="s">
        <v>39</v>
      </c>
      <c r="R1786" t="s">
        <v>3997</v>
      </c>
      <c r="S1786" t="s">
        <v>3941</v>
      </c>
      <c r="T1786">
        <v>396679</v>
      </c>
      <c r="U1786">
        <v>398300</v>
      </c>
      <c r="V1786" t="s">
        <v>1468</v>
      </c>
      <c r="W1786" t="s">
        <v>502</v>
      </c>
      <c r="X1786">
        <v>46</v>
      </c>
      <c r="Y1786">
        <v>4</v>
      </c>
      <c r="Z1786" t="s">
        <v>13</v>
      </c>
      <c r="AA1786" t="s">
        <v>21</v>
      </c>
      <c r="AB1786" t="s">
        <v>2255</v>
      </c>
      <c r="AC1786">
        <v>46</v>
      </c>
      <c r="AD1786" t="s">
        <v>2256</v>
      </c>
    </row>
    <row r="1787" spans="1:30">
      <c r="A1787" t="s">
        <v>3942</v>
      </c>
      <c r="B1787" t="s">
        <v>3998</v>
      </c>
      <c r="C1787">
        <v>60.7</v>
      </c>
      <c r="D1787">
        <v>318</v>
      </c>
      <c r="E1787">
        <v>115</v>
      </c>
      <c r="F1787">
        <v>3</v>
      </c>
      <c r="G1787">
        <v>4</v>
      </c>
      <c r="H1787">
        <v>321</v>
      </c>
      <c r="I1787">
        <v>3</v>
      </c>
      <c r="J1787">
        <v>310</v>
      </c>
      <c r="K1787" s="10">
        <v>3.7700000000000001E-138</v>
      </c>
      <c r="L1787">
        <v>393</v>
      </c>
      <c r="M1787">
        <v>95.2</v>
      </c>
      <c r="N1787">
        <v>334</v>
      </c>
      <c r="O1787">
        <v>321</v>
      </c>
      <c r="P1787" t="s">
        <v>156</v>
      </c>
      <c r="Q1787" t="s">
        <v>39</v>
      </c>
      <c r="R1787" t="s">
        <v>3999</v>
      </c>
      <c r="S1787" t="s">
        <v>3945</v>
      </c>
      <c r="T1787">
        <v>395137</v>
      </c>
      <c r="U1787">
        <v>396203</v>
      </c>
      <c r="V1787" t="s">
        <v>1468</v>
      </c>
      <c r="W1787" t="s">
        <v>502</v>
      </c>
      <c r="X1787">
        <v>46</v>
      </c>
      <c r="Y1787">
        <v>4</v>
      </c>
      <c r="Z1787" t="s">
        <v>13</v>
      </c>
      <c r="AA1787" t="s">
        <v>21</v>
      </c>
      <c r="AB1787" t="s">
        <v>2255</v>
      </c>
      <c r="AC1787">
        <v>46</v>
      </c>
      <c r="AD1787" t="s">
        <v>2256</v>
      </c>
    </row>
    <row r="1788" spans="1:30">
      <c r="A1788" t="s">
        <v>3934</v>
      </c>
      <c r="B1788" t="s">
        <v>4000</v>
      </c>
      <c r="C1788">
        <v>61.6</v>
      </c>
      <c r="D1788">
        <v>289</v>
      </c>
      <c r="E1788">
        <v>111</v>
      </c>
      <c r="F1788">
        <v>0</v>
      </c>
      <c r="G1788">
        <v>4</v>
      </c>
      <c r="H1788">
        <v>292</v>
      </c>
      <c r="I1788">
        <v>7</v>
      </c>
      <c r="J1788">
        <v>295</v>
      </c>
      <c r="K1788" s="10">
        <v>4.5500000000000003E-132</v>
      </c>
      <c r="L1788">
        <v>375</v>
      </c>
      <c r="M1788">
        <v>97.3</v>
      </c>
      <c r="N1788">
        <v>297</v>
      </c>
      <c r="O1788">
        <v>301</v>
      </c>
      <c r="P1788" t="s">
        <v>157</v>
      </c>
      <c r="Q1788" t="s">
        <v>39</v>
      </c>
      <c r="R1788" t="s">
        <v>4001</v>
      </c>
      <c r="S1788" t="s">
        <v>3937</v>
      </c>
      <c r="T1788">
        <v>1684940</v>
      </c>
      <c r="U1788">
        <v>1685900</v>
      </c>
      <c r="V1788" t="s">
        <v>1468</v>
      </c>
      <c r="W1788" t="s">
        <v>502</v>
      </c>
      <c r="X1788">
        <v>46</v>
      </c>
      <c r="Y1788">
        <v>4</v>
      </c>
      <c r="Z1788" t="s">
        <v>13</v>
      </c>
      <c r="AA1788" t="s">
        <v>21</v>
      </c>
      <c r="AB1788" t="s">
        <v>2255</v>
      </c>
      <c r="AC1788">
        <v>46</v>
      </c>
      <c r="AD1788" t="s">
        <v>2256</v>
      </c>
    </row>
    <row r="1789" spans="1:30">
      <c r="A1789" t="s">
        <v>3938</v>
      </c>
      <c r="B1789" t="s">
        <v>4002</v>
      </c>
      <c r="C1789">
        <v>41.5</v>
      </c>
      <c r="D1789">
        <v>509</v>
      </c>
      <c r="E1789">
        <v>258</v>
      </c>
      <c r="F1789">
        <v>6</v>
      </c>
      <c r="G1789">
        <v>16</v>
      </c>
      <c r="H1789">
        <v>488</v>
      </c>
      <c r="I1789">
        <v>16</v>
      </c>
      <c r="J1789">
        <v>520</v>
      </c>
      <c r="K1789" s="10">
        <v>3.06E-118</v>
      </c>
      <c r="L1789">
        <v>356</v>
      </c>
      <c r="M1789">
        <v>94.2</v>
      </c>
      <c r="N1789">
        <v>502</v>
      </c>
      <c r="O1789">
        <v>521</v>
      </c>
      <c r="P1789" t="s">
        <v>157</v>
      </c>
      <c r="Q1789" t="s">
        <v>39</v>
      </c>
      <c r="R1789" t="s">
        <v>4003</v>
      </c>
      <c r="S1789" t="s">
        <v>3941</v>
      </c>
      <c r="T1789">
        <v>1685983</v>
      </c>
      <c r="U1789">
        <v>1687604</v>
      </c>
      <c r="V1789" t="s">
        <v>1468</v>
      </c>
      <c r="W1789" t="s">
        <v>503</v>
      </c>
      <c r="X1789">
        <v>46</v>
      </c>
      <c r="Y1789">
        <v>4</v>
      </c>
      <c r="Z1789" t="s">
        <v>13</v>
      </c>
      <c r="AA1789" t="s">
        <v>21</v>
      </c>
      <c r="AB1789" t="s">
        <v>2255</v>
      </c>
      <c r="AC1789">
        <v>46</v>
      </c>
      <c r="AD1789" t="s">
        <v>2256</v>
      </c>
    </row>
    <row r="1790" spans="1:30">
      <c r="A1790" t="s">
        <v>3942</v>
      </c>
      <c r="B1790" t="s">
        <v>4004</v>
      </c>
      <c r="C1790">
        <v>60.7</v>
      </c>
      <c r="D1790">
        <v>318</v>
      </c>
      <c r="E1790">
        <v>115</v>
      </c>
      <c r="F1790">
        <v>3</v>
      </c>
      <c r="G1790">
        <v>4</v>
      </c>
      <c r="H1790">
        <v>321</v>
      </c>
      <c r="I1790">
        <v>3</v>
      </c>
      <c r="J1790">
        <v>310</v>
      </c>
      <c r="K1790" s="10">
        <v>3.8000000000000002E-138</v>
      </c>
      <c r="L1790">
        <v>393</v>
      </c>
      <c r="M1790">
        <v>95.2</v>
      </c>
      <c r="N1790">
        <v>334</v>
      </c>
      <c r="O1790">
        <v>321</v>
      </c>
      <c r="P1790" t="s">
        <v>157</v>
      </c>
      <c r="Q1790" t="s">
        <v>39</v>
      </c>
      <c r="R1790" t="s">
        <v>4005</v>
      </c>
      <c r="S1790" t="s">
        <v>3945</v>
      </c>
      <c r="T1790">
        <v>1688080</v>
      </c>
      <c r="U1790">
        <v>1689146</v>
      </c>
      <c r="V1790" t="s">
        <v>1468</v>
      </c>
      <c r="W1790" t="s">
        <v>503</v>
      </c>
      <c r="X1790">
        <v>46</v>
      </c>
      <c r="Y1790">
        <v>4</v>
      </c>
      <c r="Z1790" t="s">
        <v>13</v>
      </c>
      <c r="AA1790" t="s">
        <v>21</v>
      </c>
      <c r="AB1790" t="s">
        <v>2255</v>
      </c>
      <c r="AC1790">
        <v>46</v>
      </c>
      <c r="AD1790" t="s">
        <v>2256</v>
      </c>
    </row>
    <row r="1791" spans="1:30">
      <c r="A1791" t="s">
        <v>3934</v>
      </c>
      <c r="B1791" t="s">
        <v>4006</v>
      </c>
      <c r="C1791">
        <v>61.6</v>
      </c>
      <c r="D1791">
        <v>289</v>
      </c>
      <c r="E1791">
        <v>111</v>
      </c>
      <c r="F1791">
        <v>0</v>
      </c>
      <c r="G1791">
        <v>4</v>
      </c>
      <c r="H1791">
        <v>292</v>
      </c>
      <c r="I1791">
        <v>7</v>
      </c>
      <c r="J1791">
        <v>295</v>
      </c>
      <c r="K1791" s="10">
        <v>4.51E-132</v>
      </c>
      <c r="L1791">
        <v>375</v>
      </c>
      <c r="M1791">
        <v>97.3</v>
      </c>
      <c r="N1791">
        <v>297</v>
      </c>
      <c r="O1791">
        <v>301</v>
      </c>
      <c r="P1791" t="s">
        <v>158</v>
      </c>
      <c r="Q1791" t="s">
        <v>39</v>
      </c>
      <c r="R1791" t="s">
        <v>4007</v>
      </c>
      <c r="S1791" t="s">
        <v>3937</v>
      </c>
      <c r="T1791">
        <v>399872</v>
      </c>
      <c r="U1791">
        <v>400832</v>
      </c>
      <c r="V1791" t="s">
        <v>1468</v>
      </c>
      <c r="W1791" t="s">
        <v>503</v>
      </c>
      <c r="X1791">
        <v>46</v>
      </c>
      <c r="Y1791">
        <v>4</v>
      </c>
      <c r="Z1791" t="s">
        <v>13</v>
      </c>
      <c r="AA1791" t="s">
        <v>21</v>
      </c>
      <c r="AB1791" t="s">
        <v>2255</v>
      </c>
      <c r="AC1791">
        <v>46</v>
      </c>
      <c r="AD1791" t="s">
        <v>2256</v>
      </c>
    </row>
    <row r="1792" spans="1:30">
      <c r="A1792" t="s">
        <v>3938</v>
      </c>
      <c r="B1792" t="s">
        <v>4008</v>
      </c>
      <c r="C1792">
        <v>41.5</v>
      </c>
      <c r="D1792">
        <v>509</v>
      </c>
      <c r="E1792">
        <v>258</v>
      </c>
      <c r="F1792">
        <v>6</v>
      </c>
      <c r="G1792">
        <v>16</v>
      </c>
      <c r="H1792">
        <v>488</v>
      </c>
      <c r="I1792">
        <v>16</v>
      </c>
      <c r="J1792">
        <v>520</v>
      </c>
      <c r="K1792" s="10">
        <v>3.0300000000000001E-118</v>
      </c>
      <c r="L1792">
        <v>356</v>
      </c>
      <c r="M1792">
        <v>94.2</v>
      </c>
      <c r="N1792">
        <v>502</v>
      </c>
      <c r="O1792">
        <v>521</v>
      </c>
      <c r="P1792" t="s">
        <v>158</v>
      </c>
      <c r="Q1792" t="s">
        <v>39</v>
      </c>
      <c r="R1792" t="s">
        <v>4009</v>
      </c>
      <c r="S1792" t="s">
        <v>3941</v>
      </c>
      <c r="T1792">
        <v>398168</v>
      </c>
      <c r="U1792">
        <v>399789</v>
      </c>
      <c r="V1792" t="s">
        <v>1468</v>
      </c>
      <c r="W1792" t="s">
        <v>502</v>
      </c>
      <c r="X1792">
        <v>46</v>
      </c>
      <c r="Y1792">
        <v>4</v>
      </c>
      <c r="Z1792" t="s">
        <v>13</v>
      </c>
      <c r="AA1792" t="s">
        <v>21</v>
      </c>
      <c r="AB1792" t="s">
        <v>2255</v>
      </c>
      <c r="AC1792">
        <v>46</v>
      </c>
      <c r="AD1792" t="s">
        <v>2256</v>
      </c>
    </row>
    <row r="1793" spans="1:30">
      <c r="A1793" t="s">
        <v>3942</v>
      </c>
      <c r="B1793" t="s">
        <v>4010</v>
      </c>
      <c r="C1793">
        <v>60.7</v>
      </c>
      <c r="D1793">
        <v>318</v>
      </c>
      <c r="E1793">
        <v>115</v>
      </c>
      <c r="F1793">
        <v>3</v>
      </c>
      <c r="G1793">
        <v>4</v>
      </c>
      <c r="H1793">
        <v>321</v>
      </c>
      <c r="I1793">
        <v>3</v>
      </c>
      <c r="J1793">
        <v>310</v>
      </c>
      <c r="K1793" s="10">
        <v>3.7700000000000001E-138</v>
      </c>
      <c r="L1793">
        <v>393</v>
      </c>
      <c r="M1793">
        <v>95.2</v>
      </c>
      <c r="N1793">
        <v>334</v>
      </c>
      <c r="O1793">
        <v>321</v>
      </c>
      <c r="P1793" t="s">
        <v>158</v>
      </c>
      <c r="Q1793" t="s">
        <v>39</v>
      </c>
      <c r="R1793" t="s">
        <v>4011</v>
      </c>
      <c r="S1793" t="s">
        <v>3945</v>
      </c>
      <c r="T1793">
        <v>396626</v>
      </c>
      <c r="U1793">
        <v>397692</v>
      </c>
      <c r="V1793" t="s">
        <v>1468</v>
      </c>
      <c r="W1793" t="s">
        <v>502</v>
      </c>
      <c r="X1793">
        <v>46</v>
      </c>
      <c r="Y1793">
        <v>4</v>
      </c>
      <c r="Z1793" t="s">
        <v>13</v>
      </c>
      <c r="AA1793" t="s">
        <v>21</v>
      </c>
      <c r="AB1793" t="s">
        <v>2255</v>
      </c>
      <c r="AC1793">
        <v>46</v>
      </c>
      <c r="AD1793" t="s">
        <v>2256</v>
      </c>
    </row>
    <row r="1794" spans="1:30">
      <c r="A1794" t="s">
        <v>3934</v>
      </c>
      <c r="B1794" t="s">
        <v>4012</v>
      </c>
      <c r="C1794">
        <v>61.6</v>
      </c>
      <c r="D1794">
        <v>289</v>
      </c>
      <c r="E1794">
        <v>111</v>
      </c>
      <c r="F1794">
        <v>0</v>
      </c>
      <c r="G1794">
        <v>4</v>
      </c>
      <c r="H1794">
        <v>292</v>
      </c>
      <c r="I1794">
        <v>7</v>
      </c>
      <c r="J1794">
        <v>295</v>
      </c>
      <c r="K1794" s="10">
        <v>4.5500000000000003E-132</v>
      </c>
      <c r="L1794">
        <v>375</v>
      </c>
      <c r="M1794">
        <v>97.3</v>
      </c>
      <c r="N1794">
        <v>297</v>
      </c>
      <c r="O1794">
        <v>301</v>
      </c>
      <c r="P1794" t="s">
        <v>159</v>
      </c>
      <c r="Q1794" t="s">
        <v>39</v>
      </c>
      <c r="R1794" t="s">
        <v>4013</v>
      </c>
      <c r="S1794" t="s">
        <v>3937</v>
      </c>
      <c r="T1794">
        <v>1678783</v>
      </c>
      <c r="U1794">
        <v>1679743</v>
      </c>
      <c r="V1794" t="s">
        <v>1468</v>
      </c>
      <c r="W1794" t="s">
        <v>502</v>
      </c>
      <c r="X1794">
        <v>46</v>
      </c>
      <c r="Y1794">
        <v>4</v>
      </c>
      <c r="Z1794" t="s">
        <v>13</v>
      </c>
      <c r="AA1794" t="s">
        <v>21</v>
      </c>
      <c r="AB1794" t="s">
        <v>2255</v>
      </c>
      <c r="AC1794">
        <v>46</v>
      </c>
      <c r="AD1794" t="s">
        <v>2256</v>
      </c>
    </row>
    <row r="1795" spans="1:30">
      <c r="A1795" t="s">
        <v>3938</v>
      </c>
      <c r="B1795" t="s">
        <v>4014</v>
      </c>
      <c r="C1795">
        <v>41.5</v>
      </c>
      <c r="D1795">
        <v>509</v>
      </c>
      <c r="E1795">
        <v>258</v>
      </c>
      <c r="F1795">
        <v>6</v>
      </c>
      <c r="G1795">
        <v>16</v>
      </c>
      <c r="H1795">
        <v>488</v>
      </c>
      <c r="I1795">
        <v>16</v>
      </c>
      <c r="J1795">
        <v>520</v>
      </c>
      <c r="K1795" s="10">
        <v>3.06E-118</v>
      </c>
      <c r="L1795">
        <v>356</v>
      </c>
      <c r="M1795">
        <v>94.2</v>
      </c>
      <c r="N1795">
        <v>502</v>
      </c>
      <c r="O1795">
        <v>521</v>
      </c>
      <c r="P1795" t="s">
        <v>159</v>
      </c>
      <c r="Q1795" t="s">
        <v>39</v>
      </c>
      <c r="R1795" t="s">
        <v>4015</v>
      </c>
      <c r="S1795" t="s">
        <v>3941</v>
      </c>
      <c r="T1795">
        <v>1679826</v>
      </c>
      <c r="U1795">
        <v>1681447</v>
      </c>
      <c r="V1795" t="s">
        <v>1468</v>
      </c>
      <c r="W1795" t="s">
        <v>503</v>
      </c>
      <c r="X1795">
        <v>46</v>
      </c>
      <c r="Y1795">
        <v>4</v>
      </c>
      <c r="Z1795" t="s">
        <v>13</v>
      </c>
      <c r="AA1795" t="s">
        <v>21</v>
      </c>
      <c r="AB1795" t="s">
        <v>2255</v>
      </c>
      <c r="AC1795">
        <v>46</v>
      </c>
      <c r="AD1795" t="s">
        <v>2256</v>
      </c>
    </row>
    <row r="1796" spans="1:30">
      <c r="A1796" t="s">
        <v>3942</v>
      </c>
      <c r="B1796" t="s">
        <v>4016</v>
      </c>
      <c r="C1796">
        <v>60.7</v>
      </c>
      <c r="D1796">
        <v>318</v>
      </c>
      <c r="E1796">
        <v>115</v>
      </c>
      <c r="F1796">
        <v>3</v>
      </c>
      <c r="G1796">
        <v>4</v>
      </c>
      <c r="H1796">
        <v>321</v>
      </c>
      <c r="I1796">
        <v>3</v>
      </c>
      <c r="J1796">
        <v>310</v>
      </c>
      <c r="K1796" s="10">
        <v>3.8000000000000002E-138</v>
      </c>
      <c r="L1796">
        <v>393</v>
      </c>
      <c r="M1796">
        <v>95.2</v>
      </c>
      <c r="N1796">
        <v>334</v>
      </c>
      <c r="O1796">
        <v>321</v>
      </c>
      <c r="P1796" t="s">
        <v>159</v>
      </c>
      <c r="Q1796" t="s">
        <v>39</v>
      </c>
      <c r="R1796" t="s">
        <v>4017</v>
      </c>
      <c r="S1796" t="s">
        <v>3945</v>
      </c>
      <c r="T1796">
        <v>1681923</v>
      </c>
      <c r="U1796">
        <v>1682989</v>
      </c>
      <c r="V1796" t="s">
        <v>1468</v>
      </c>
      <c r="W1796" t="s">
        <v>503</v>
      </c>
      <c r="X1796">
        <v>46</v>
      </c>
      <c r="Y1796">
        <v>4</v>
      </c>
      <c r="Z1796" t="s">
        <v>13</v>
      </c>
      <c r="AA1796" t="s">
        <v>21</v>
      </c>
      <c r="AB1796" t="s">
        <v>2255</v>
      </c>
      <c r="AC1796">
        <v>46</v>
      </c>
      <c r="AD1796" t="s">
        <v>2256</v>
      </c>
    </row>
    <row r="1797" spans="1:30">
      <c r="A1797" t="s">
        <v>3934</v>
      </c>
      <c r="B1797" t="s">
        <v>4018</v>
      </c>
      <c r="C1797">
        <v>61.6</v>
      </c>
      <c r="D1797">
        <v>289</v>
      </c>
      <c r="E1797">
        <v>111</v>
      </c>
      <c r="F1797">
        <v>0</v>
      </c>
      <c r="G1797">
        <v>4</v>
      </c>
      <c r="H1797">
        <v>292</v>
      </c>
      <c r="I1797">
        <v>7</v>
      </c>
      <c r="J1797">
        <v>295</v>
      </c>
      <c r="K1797" s="10">
        <v>4.5300000000000002E-132</v>
      </c>
      <c r="L1797">
        <v>375</v>
      </c>
      <c r="M1797">
        <v>97.3</v>
      </c>
      <c r="N1797">
        <v>297</v>
      </c>
      <c r="O1797">
        <v>301</v>
      </c>
      <c r="P1797" t="s">
        <v>160</v>
      </c>
      <c r="Q1797" t="s">
        <v>39</v>
      </c>
      <c r="R1797" t="s">
        <v>4019</v>
      </c>
      <c r="S1797" t="s">
        <v>3937</v>
      </c>
      <c r="T1797">
        <v>404663</v>
      </c>
      <c r="U1797">
        <v>405623</v>
      </c>
      <c r="V1797" t="s">
        <v>1468</v>
      </c>
      <c r="W1797" t="s">
        <v>503</v>
      </c>
      <c r="X1797">
        <v>46</v>
      </c>
      <c r="Y1797">
        <v>4</v>
      </c>
      <c r="Z1797" t="s">
        <v>13</v>
      </c>
      <c r="AA1797" t="s">
        <v>21</v>
      </c>
      <c r="AB1797" t="s">
        <v>2255</v>
      </c>
      <c r="AC1797">
        <v>46</v>
      </c>
      <c r="AD1797" t="s">
        <v>2256</v>
      </c>
    </row>
    <row r="1798" spans="1:30">
      <c r="A1798" t="s">
        <v>3938</v>
      </c>
      <c r="B1798" t="s">
        <v>4020</v>
      </c>
      <c r="C1798">
        <v>41.7</v>
      </c>
      <c r="D1798">
        <v>509</v>
      </c>
      <c r="E1798">
        <v>257</v>
      </c>
      <c r="F1798">
        <v>6</v>
      </c>
      <c r="G1798">
        <v>16</v>
      </c>
      <c r="H1798">
        <v>488</v>
      </c>
      <c r="I1798">
        <v>16</v>
      </c>
      <c r="J1798">
        <v>520</v>
      </c>
      <c r="K1798" s="10">
        <v>3.8399999999999999E-119</v>
      </c>
      <c r="L1798">
        <v>358</v>
      </c>
      <c r="M1798">
        <v>94.2</v>
      </c>
      <c r="N1798">
        <v>502</v>
      </c>
      <c r="O1798">
        <v>521</v>
      </c>
      <c r="P1798" t="s">
        <v>160</v>
      </c>
      <c r="Q1798" t="s">
        <v>39</v>
      </c>
      <c r="R1798" t="s">
        <v>4021</v>
      </c>
      <c r="S1798" t="s">
        <v>3941</v>
      </c>
      <c r="T1798">
        <v>402959</v>
      </c>
      <c r="U1798">
        <v>404580</v>
      </c>
      <c r="V1798" t="s">
        <v>1468</v>
      </c>
      <c r="W1798" t="s">
        <v>502</v>
      </c>
      <c r="X1798">
        <v>46</v>
      </c>
      <c r="Y1798">
        <v>4</v>
      </c>
      <c r="Z1798" t="s">
        <v>13</v>
      </c>
      <c r="AA1798" t="s">
        <v>21</v>
      </c>
      <c r="AB1798" t="s">
        <v>2255</v>
      </c>
      <c r="AC1798">
        <v>46</v>
      </c>
      <c r="AD1798" t="s">
        <v>2256</v>
      </c>
    </row>
    <row r="1799" spans="1:30">
      <c r="A1799" t="s">
        <v>3942</v>
      </c>
      <c r="B1799" t="s">
        <v>4022</v>
      </c>
      <c r="C1799">
        <v>59.4</v>
      </c>
      <c r="D1799">
        <v>318</v>
      </c>
      <c r="E1799">
        <v>119</v>
      </c>
      <c r="F1799">
        <v>3</v>
      </c>
      <c r="G1799">
        <v>4</v>
      </c>
      <c r="H1799">
        <v>321</v>
      </c>
      <c r="I1799">
        <v>3</v>
      </c>
      <c r="J1799">
        <v>310</v>
      </c>
      <c r="K1799" s="10">
        <v>3.5700000000000003E-136</v>
      </c>
      <c r="L1799">
        <v>388</v>
      </c>
      <c r="M1799">
        <v>95.2</v>
      </c>
      <c r="N1799">
        <v>334</v>
      </c>
      <c r="O1799">
        <v>321</v>
      </c>
      <c r="P1799" t="s">
        <v>160</v>
      </c>
      <c r="Q1799" t="s">
        <v>39</v>
      </c>
      <c r="R1799" t="s">
        <v>4023</v>
      </c>
      <c r="S1799" t="s">
        <v>3945</v>
      </c>
      <c r="T1799">
        <v>401417</v>
      </c>
      <c r="U1799">
        <v>402483</v>
      </c>
      <c r="V1799" t="s">
        <v>1468</v>
      </c>
      <c r="W1799" t="s">
        <v>502</v>
      </c>
      <c r="X1799">
        <v>46</v>
      </c>
      <c r="Y1799">
        <v>4</v>
      </c>
      <c r="Z1799" t="s">
        <v>13</v>
      </c>
      <c r="AA1799" t="s">
        <v>21</v>
      </c>
      <c r="AB1799" t="s">
        <v>2255</v>
      </c>
      <c r="AC1799">
        <v>46</v>
      </c>
      <c r="AD1799" t="s">
        <v>2256</v>
      </c>
    </row>
    <row r="1800" spans="1:30">
      <c r="A1800" t="s">
        <v>3934</v>
      </c>
      <c r="B1800" t="s">
        <v>4024</v>
      </c>
      <c r="C1800">
        <v>61.6</v>
      </c>
      <c r="D1800">
        <v>289</v>
      </c>
      <c r="E1800">
        <v>111</v>
      </c>
      <c r="F1800">
        <v>0</v>
      </c>
      <c r="G1800">
        <v>4</v>
      </c>
      <c r="H1800">
        <v>292</v>
      </c>
      <c r="I1800">
        <v>7</v>
      </c>
      <c r="J1800">
        <v>295</v>
      </c>
      <c r="K1800" s="10">
        <v>4.76E-132</v>
      </c>
      <c r="L1800">
        <v>375</v>
      </c>
      <c r="M1800">
        <v>97.3</v>
      </c>
      <c r="N1800">
        <v>297</v>
      </c>
      <c r="O1800">
        <v>301</v>
      </c>
      <c r="P1800" t="s">
        <v>161</v>
      </c>
      <c r="Q1800" t="s">
        <v>39</v>
      </c>
      <c r="R1800" t="s">
        <v>4025</v>
      </c>
      <c r="S1800" t="s">
        <v>3937</v>
      </c>
      <c r="T1800">
        <v>1688979</v>
      </c>
      <c r="U1800">
        <v>1689939</v>
      </c>
      <c r="V1800" t="s">
        <v>2960</v>
      </c>
      <c r="W1800" t="s">
        <v>502</v>
      </c>
      <c r="X1800">
        <v>46</v>
      </c>
      <c r="Y1800">
        <v>4</v>
      </c>
      <c r="Z1800" t="s">
        <v>13</v>
      </c>
      <c r="AA1800" t="s">
        <v>21</v>
      </c>
      <c r="AB1800" t="s">
        <v>2255</v>
      </c>
      <c r="AC1800">
        <v>46</v>
      </c>
      <c r="AD1800" t="s">
        <v>2256</v>
      </c>
    </row>
    <row r="1801" spans="1:30">
      <c r="A1801" t="s">
        <v>3938</v>
      </c>
      <c r="B1801" t="s">
        <v>4026</v>
      </c>
      <c r="C1801">
        <v>41.5</v>
      </c>
      <c r="D1801">
        <v>509</v>
      </c>
      <c r="E1801">
        <v>258</v>
      </c>
      <c r="F1801">
        <v>6</v>
      </c>
      <c r="G1801">
        <v>16</v>
      </c>
      <c r="H1801">
        <v>488</v>
      </c>
      <c r="I1801">
        <v>16</v>
      </c>
      <c r="J1801">
        <v>520</v>
      </c>
      <c r="K1801" s="10">
        <v>3.2E-118</v>
      </c>
      <c r="L1801">
        <v>356</v>
      </c>
      <c r="M1801">
        <v>94.2</v>
      </c>
      <c r="N1801">
        <v>502</v>
      </c>
      <c r="O1801">
        <v>521</v>
      </c>
      <c r="P1801" t="s">
        <v>161</v>
      </c>
      <c r="Q1801" t="s">
        <v>39</v>
      </c>
      <c r="R1801" t="s">
        <v>4027</v>
      </c>
      <c r="S1801" t="s">
        <v>3941</v>
      </c>
      <c r="T1801">
        <v>1690022</v>
      </c>
      <c r="U1801">
        <v>1691643</v>
      </c>
      <c r="V1801" t="s">
        <v>2960</v>
      </c>
      <c r="W1801" t="s">
        <v>503</v>
      </c>
      <c r="X1801">
        <v>46</v>
      </c>
      <c r="Y1801">
        <v>4</v>
      </c>
      <c r="Z1801" t="s">
        <v>13</v>
      </c>
      <c r="AA1801" t="s">
        <v>21</v>
      </c>
      <c r="AB1801" t="s">
        <v>2255</v>
      </c>
      <c r="AC1801">
        <v>46</v>
      </c>
      <c r="AD1801" t="s">
        <v>2256</v>
      </c>
    </row>
    <row r="1802" spans="1:30">
      <c r="A1802" t="s">
        <v>3942</v>
      </c>
      <c r="B1802" t="s">
        <v>4028</v>
      </c>
      <c r="C1802">
        <v>60.7</v>
      </c>
      <c r="D1802">
        <v>318</v>
      </c>
      <c r="E1802">
        <v>115</v>
      </c>
      <c r="F1802">
        <v>3</v>
      </c>
      <c r="G1802">
        <v>4</v>
      </c>
      <c r="H1802">
        <v>321</v>
      </c>
      <c r="I1802">
        <v>3</v>
      </c>
      <c r="J1802">
        <v>310</v>
      </c>
      <c r="K1802" s="10">
        <v>3.9700000000000001E-138</v>
      </c>
      <c r="L1802">
        <v>393</v>
      </c>
      <c r="M1802">
        <v>95.2</v>
      </c>
      <c r="N1802">
        <v>334</v>
      </c>
      <c r="O1802">
        <v>321</v>
      </c>
      <c r="P1802" t="s">
        <v>161</v>
      </c>
      <c r="Q1802" t="s">
        <v>39</v>
      </c>
      <c r="R1802" t="s">
        <v>4029</v>
      </c>
      <c r="S1802" t="s">
        <v>3945</v>
      </c>
      <c r="T1802">
        <v>1692119</v>
      </c>
      <c r="U1802">
        <v>1693185</v>
      </c>
      <c r="V1802" t="s">
        <v>2960</v>
      </c>
      <c r="W1802" t="s">
        <v>503</v>
      </c>
      <c r="X1802">
        <v>46</v>
      </c>
      <c r="Y1802">
        <v>4</v>
      </c>
      <c r="Z1802" t="s">
        <v>13</v>
      </c>
      <c r="AA1802" t="s">
        <v>21</v>
      </c>
      <c r="AB1802" t="s">
        <v>2255</v>
      </c>
      <c r="AC1802">
        <v>46</v>
      </c>
      <c r="AD1802" t="s">
        <v>2256</v>
      </c>
    </row>
    <row r="1803" spans="1:30">
      <c r="A1803" t="s">
        <v>3934</v>
      </c>
      <c r="B1803" t="s">
        <v>4030</v>
      </c>
      <c r="C1803">
        <v>61.2</v>
      </c>
      <c r="D1803">
        <v>289</v>
      </c>
      <c r="E1803">
        <v>112</v>
      </c>
      <c r="F1803">
        <v>0</v>
      </c>
      <c r="G1803">
        <v>4</v>
      </c>
      <c r="H1803">
        <v>292</v>
      </c>
      <c r="I1803">
        <v>7</v>
      </c>
      <c r="J1803">
        <v>295</v>
      </c>
      <c r="K1803" s="10">
        <v>7.5399999999999999E-131</v>
      </c>
      <c r="L1803">
        <v>372</v>
      </c>
      <c r="M1803">
        <v>97.3</v>
      </c>
      <c r="N1803">
        <v>297</v>
      </c>
      <c r="O1803">
        <v>301</v>
      </c>
      <c r="P1803" t="s">
        <v>162</v>
      </c>
      <c r="Q1803" t="s">
        <v>39</v>
      </c>
      <c r="R1803" t="s">
        <v>4031</v>
      </c>
      <c r="S1803" t="s">
        <v>3937</v>
      </c>
      <c r="T1803">
        <v>409698</v>
      </c>
      <c r="U1803">
        <v>410658</v>
      </c>
      <c r="V1803" t="s">
        <v>1468</v>
      </c>
      <c r="W1803" t="s">
        <v>503</v>
      </c>
      <c r="X1803">
        <v>46</v>
      </c>
      <c r="Y1803">
        <v>4</v>
      </c>
      <c r="Z1803" t="s">
        <v>13</v>
      </c>
      <c r="AA1803" t="s">
        <v>21</v>
      </c>
      <c r="AB1803" t="s">
        <v>2255</v>
      </c>
      <c r="AC1803">
        <v>46</v>
      </c>
      <c r="AD1803" t="s">
        <v>2256</v>
      </c>
    </row>
    <row r="1804" spans="1:30">
      <c r="A1804" t="s">
        <v>3938</v>
      </c>
      <c r="B1804" t="s">
        <v>4032</v>
      </c>
      <c r="C1804">
        <v>41.5</v>
      </c>
      <c r="D1804">
        <v>509</v>
      </c>
      <c r="E1804">
        <v>258</v>
      </c>
      <c r="F1804">
        <v>6</v>
      </c>
      <c r="G1804">
        <v>16</v>
      </c>
      <c r="H1804">
        <v>488</v>
      </c>
      <c r="I1804">
        <v>16</v>
      </c>
      <c r="J1804">
        <v>520</v>
      </c>
      <c r="K1804" s="10">
        <v>3.09E-118</v>
      </c>
      <c r="L1804">
        <v>356</v>
      </c>
      <c r="M1804">
        <v>94.2</v>
      </c>
      <c r="N1804">
        <v>502</v>
      </c>
      <c r="O1804">
        <v>521</v>
      </c>
      <c r="P1804" t="s">
        <v>162</v>
      </c>
      <c r="Q1804" t="s">
        <v>39</v>
      </c>
      <c r="R1804" t="s">
        <v>4033</v>
      </c>
      <c r="S1804" t="s">
        <v>3941</v>
      </c>
      <c r="T1804">
        <v>407994</v>
      </c>
      <c r="U1804">
        <v>409615</v>
      </c>
      <c r="V1804" t="s">
        <v>1468</v>
      </c>
      <c r="W1804" t="s">
        <v>502</v>
      </c>
      <c r="X1804">
        <v>46</v>
      </c>
      <c r="Y1804">
        <v>4</v>
      </c>
      <c r="Z1804" t="s">
        <v>13</v>
      </c>
      <c r="AA1804" t="s">
        <v>21</v>
      </c>
      <c r="AB1804" t="s">
        <v>2255</v>
      </c>
      <c r="AC1804">
        <v>46</v>
      </c>
      <c r="AD1804" t="s">
        <v>2256</v>
      </c>
    </row>
    <row r="1805" spans="1:30">
      <c r="A1805" t="s">
        <v>3942</v>
      </c>
      <c r="B1805" t="s">
        <v>4034</v>
      </c>
      <c r="C1805">
        <v>60.4</v>
      </c>
      <c r="D1805">
        <v>318</v>
      </c>
      <c r="E1805">
        <v>116</v>
      </c>
      <c r="F1805">
        <v>3</v>
      </c>
      <c r="G1805">
        <v>4</v>
      </c>
      <c r="H1805">
        <v>321</v>
      </c>
      <c r="I1805">
        <v>3</v>
      </c>
      <c r="J1805">
        <v>310</v>
      </c>
      <c r="K1805" s="10">
        <v>1.09E-137</v>
      </c>
      <c r="L1805">
        <v>392</v>
      </c>
      <c r="M1805">
        <v>95.2</v>
      </c>
      <c r="N1805">
        <v>334</v>
      </c>
      <c r="O1805">
        <v>321</v>
      </c>
      <c r="P1805" t="s">
        <v>162</v>
      </c>
      <c r="Q1805" t="s">
        <v>39</v>
      </c>
      <c r="R1805" t="s">
        <v>4035</v>
      </c>
      <c r="S1805" t="s">
        <v>3945</v>
      </c>
      <c r="T1805">
        <v>406452</v>
      </c>
      <c r="U1805">
        <v>407518</v>
      </c>
      <c r="V1805" t="s">
        <v>1468</v>
      </c>
      <c r="W1805" t="s">
        <v>502</v>
      </c>
      <c r="X1805">
        <v>46</v>
      </c>
      <c r="Y1805">
        <v>4</v>
      </c>
      <c r="Z1805" t="s">
        <v>13</v>
      </c>
      <c r="AA1805" t="s">
        <v>21</v>
      </c>
      <c r="AB1805" t="s">
        <v>2255</v>
      </c>
      <c r="AC1805">
        <v>46</v>
      </c>
      <c r="AD1805" t="s">
        <v>2256</v>
      </c>
    </row>
    <row r="1806" spans="1:30">
      <c r="A1806" t="s">
        <v>4036</v>
      </c>
      <c r="B1806" t="s">
        <v>4037</v>
      </c>
      <c r="C1806">
        <v>70.5</v>
      </c>
      <c r="D1806">
        <v>1032</v>
      </c>
      <c r="E1806">
        <v>300</v>
      </c>
      <c r="F1806">
        <v>2</v>
      </c>
      <c r="G1806">
        <v>1</v>
      </c>
      <c r="H1806">
        <v>1032</v>
      </c>
      <c r="I1806">
        <v>1</v>
      </c>
      <c r="J1806">
        <v>1028</v>
      </c>
      <c r="K1806">
        <v>0</v>
      </c>
      <c r="L1806">
        <v>1468</v>
      </c>
      <c r="M1806">
        <v>100</v>
      </c>
      <c r="N1806">
        <v>1032</v>
      </c>
      <c r="O1806">
        <v>1033</v>
      </c>
      <c r="P1806" t="s">
        <v>149</v>
      </c>
      <c r="Q1806" t="s">
        <v>64</v>
      </c>
      <c r="R1806" t="s">
        <v>4038</v>
      </c>
      <c r="S1806" t="s">
        <v>4039</v>
      </c>
      <c r="T1806">
        <v>554775</v>
      </c>
      <c r="U1806">
        <v>557876</v>
      </c>
      <c r="V1806" t="s">
        <v>505</v>
      </c>
      <c r="W1806" t="s">
        <v>503</v>
      </c>
      <c r="X1806">
        <v>48</v>
      </c>
      <c r="Y1806">
        <v>12</v>
      </c>
      <c r="Z1806" t="s">
        <v>13</v>
      </c>
      <c r="AA1806" t="s">
        <v>21</v>
      </c>
      <c r="AB1806" t="s">
        <v>2255</v>
      </c>
      <c r="AC1806">
        <v>48</v>
      </c>
      <c r="AD1806" t="s">
        <v>2256</v>
      </c>
    </row>
    <row r="1807" spans="1:30">
      <c r="A1807" t="s">
        <v>4040</v>
      </c>
      <c r="B1807" t="s">
        <v>4041</v>
      </c>
      <c r="C1807">
        <v>80.3</v>
      </c>
      <c r="D1807">
        <v>330</v>
      </c>
      <c r="E1807">
        <v>65</v>
      </c>
      <c r="F1807">
        <v>0</v>
      </c>
      <c r="G1807">
        <v>1</v>
      </c>
      <c r="H1807">
        <v>330</v>
      </c>
      <c r="I1807">
        <v>1</v>
      </c>
      <c r="J1807">
        <v>330</v>
      </c>
      <c r="K1807" s="10">
        <v>7.1600000000000002E-202</v>
      </c>
      <c r="L1807">
        <v>555</v>
      </c>
      <c r="M1807">
        <v>99.1</v>
      </c>
      <c r="N1807">
        <v>333</v>
      </c>
      <c r="O1807">
        <v>333</v>
      </c>
      <c r="P1807" t="s">
        <v>149</v>
      </c>
      <c r="Q1807" t="s">
        <v>64</v>
      </c>
      <c r="R1807" t="s">
        <v>4042</v>
      </c>
      <c r="S1807" t="s">
        <v>4043</v>
      </c>
      <c r="T1807">
        <v>565320</v>
      </c>
      <c r="U1807">
        <v>566682</v>
      </c>
      <c r="V1807" t="s">
        <v>505</v>
      </c>
      <c r="W1807" t="s">
        <v>503</v>
      </c>
      <c r="X1807">
        <v>48</v>
      </c>
      <c r="Y1807">
        <v>12</v>
      </c>
      <c r="Z1807" t="s">
        <v>13</v>
      </c>
      <c r="AA1807" t="s">
        <v>21</v>
      </c>
      <c r="AB1807" t="s">
        <v>2255</v>
      </c>
      <c r="AC1807">
        <v>48</v>
      </c>
      <c r="AD1807" t="s">
        <v>2256</v>
      </c>
    </row>
    <row r="1808" spans="1:30">
      <c r="A1808" t="s">
        <v>4044</v>
      </c>
      <c r="B1808" t="s">
        <v>4047</v>
      </c>
      <c r="C1808">
        <v>66.7</v>
      </c>
      <c r="D1808">
        <v>414</v>
      </c>
      <c r="E1808">
        <v>138</v>
      </c>
      <c r="F1808">
        <v>0</v>
      </c>
      <c r="G1808">
        <v>47</v>
      </c>
      <c r="H1808">
        <v>460</v>
      </c>
      <c r="I1808">
        <v>1</v>
      </c>
      <c r="J1808">
        <v>414</v>
      </c>
      <c r="K1808" s="10">
        <v>1.7000000000000001E-205</v>
      </c>
      <c r="L1808">
        <v>577</v>
      </c>
      <c r="M1808">
        <v>89.4</v>
      </c>
      <c r="N1808">
        <v>463</v>
      </c>
      <c r="O1808">
        <v>526</v>
      </c>
      <c r="P1808" t="s">
        <v>149</v>
      </c>
      <c r="Q1808" t="s">
        <v>64</v>
      </c>
      <c r="R1808" t="s">
        <v>4045</v>
      </c>
      <c r="S1808" t="s">
        <v>4046</v>
      </c>
      <c r="T1808">
        <v>559899</v>
      </c>
      <c r="U1808">
        <v>562341</v>
      </c>
      <c r="V1808" t="s">
        <v>505</v>
      </c>
      <c r="W1808" t="s">
        <v>502</v>
      </c>
      <c r="X1808">
        <v>48</v>
      </c>
      <c r="Y1808">
        <v>12</v>
      </c>
      <c r="Z1808" t="s">
        <v>13</v>
      </c>
      <c r="AA1808" t="s">
        <v>21</v>
      </c>
      <c r="AB1808" t="s">
        <v>2255</v>
      </c>
      <c r="AC1808">
        <v>48</v>
      </c>
      <c r="AD1808" t="s">
        <v>2256</v>
      </c>
    </row>
    <row r="1809" spans="1:30">
      <c r="A1809" t="s">
        <v>4048</v>
      </c>
      <c r="B1809" t="s">
        <v>4049</v>
      </c>
      <c r="C1809">
        <v>47.1</v>
      </c>
      <c r="D1809">
        <v>333</v>
      </c>
      <c r="E1809">
        <v>165</v>
      </c>
      <c r="F1809">
        <v>2</v>
      </c>
      <c r="G1809">
        <v>17</v>
      </c>
      <c r="H1809">
        <v>349</v>
      </c>
      <c r="I1809">
        <v>26</v>
      </c>
      <c r="J1809">
        <v>347</v>
      </c>
      <c r="K1809" s="10">
        <v>1.52E-111</v>
      </c>
      <c r="L1809">
        <v>327</v>
      </c>
      <c r="M1809">
        <v>94.9</v>
      </c>
      <c r="N1809">
        <v>351</v>
      </c>
      <c r="O1809">
        <v>348</v>
      </c>
      <c r="P1809" t="s">
        <v>149</v>
      </c>
      <c r="Q1809" t="s">
        <v>64</v>
      </c>
      <c r="R1809" t="s">
        <v>4050</v>
      </c>
      <c r="S1809" t="s">
        <v>4051</v>
      </c>
      <c r="T1809">
        <v>548151</v>
      </c>
      <c r="U1809">
        <v>549385</v>
      </c>
      <c r="V1809" t="s">
        <v>505</v>
      </c>
      <c r="W1809" t="s">
        <v>503</v>
      </c>
      <c r="X1809">
        <v>48</v>
      </c>
      <c r="Y1809">
        <v>12</v>
      </c>
      <c r="Z1809" t="s">
        <v>13</v>
      </c>
      <c r="AA1809" t="s">
        <v>21</v>
      </c>
      <c r="AB1809" t="s">
        <v>2255</v>
      </c>
      <c r="AC1809">
        <v>48</v>
      </c>
      <c r="AD1809" t="s">
        <v>2256</v>
      </c>
    </row>
    <row r="1810" spans="1:30">
      <c r="A1810" t="s">
        <v>4052</v>
      </c>
      <c r="B1810" t="s">
        <v>4053</v>
      </c>
      <c r="C1810">
        <v>50.6</v>
      </c>
      <c r="D1810">
        <v>397</v>
      </c>
      <c r="E1810">
        <v>185</v>
      </c>
      <c r="F1810">
        <v>5</v>
      </c>
      <c r="G1810">
        <v>1</v>
      </c>
      <c r="H1810">
        <v>391</v>
      </c>
      <c r="I1810">
        <v>1</v>
      </c>
      <c r="J1810">
        <v>392</v>
      </c>
      <c r="K1810" s="10">
        <v>2.2099999999999999E-130</v>
      </c>
      <c r="L1810">
        <v>380</v>
      </c>
      <c r="M1810">
        <v>95.6</v>
      </c>
      <c r="N1810">
        <v>409</v>
      </c>
      <c r="O1810">
        <v>417</v>
      </c>
      <c r="P1810" t="s">
        <v>149</v>
      </c>
      <c r="Q1810" t="s">
        <v>64</v>
      </c>
      <c r="R1810" t="s">
        <v>4054</v>
      </c>
      <c r="S1810" t="s">
        <v>4055</v>
      </c>
      <c r="T1810">
        <v>563686</v>
      </c>
      <c r="U1810">
        <v>565000</v>
      </c>
      <c r="V1810" t="s">
        <v>505</v>
      </c>
      <c r="W1810" t="s">
        <v>502</v>
      </c>
      <c r="X1810">
        <v>48</v>
      </c>
      <c r="Y1810">
        <v>12</v>
      </c>
      <c r="Z1810" t="s">
        <v>13</v>
      </c>
      <c r="AA1810" t="s">
        <v>21</v>
      </c>
      <c r="AB1810" t="s">
        <v>2255</v>
      </c>
      <c r="AC1810">
        <v>48</v>
      </c>
      <c r="AD1810" t="s">
        <v>2256</v>
      </c>
    </row>
    <row r="1811" spans="1:30">
      <c r="A1811" t="s">
        <v>4056</v>
      </c>
      <c r="B1811" t="s">
        <v>4057</v>
      </c>
      <c r="C1811">
        <v>61.9</v>
      </c>
      <c r="D1811">
        <v>231</v>
      </c>
      <c r="E1811">
        <v>88</v>
      </c>
      <c r="F1811">
        <v>0</v>
      </c>
      <c r="G1811">
        <v>1</v>
      </c>
      <c r="H1811">
        <v>231</v>
      </c>
      <c r="I1811">
        <v>24</v>
      </c>
      <c r="J1811">
        <v>254</v>
      </c>
      <c r="K1811" s="10">
        <v>1.4299999999999999E-107</v>
      </c>
      <c r="L1811">
        <v>309</v>
      </c>
      <c r="M1811">
        <v>100</v>
      </c>
      <c r="N1811">
        <v>231</v>
      </c>
      <c r="O1811">
        <v>254</v>
      </c>
      <c r="P1811" t="s">
        <v>149</v>
      </c>
      <c r="Q1811" t="s">
        <v>64</v>
      </c>
      <c r="R1811" t="s">
        <v>4058</v>
      </c>
      <c r="S1811" t="s">
        <v>4059</v>
      </c>
      <c r="T1811">
        <v>549921</v>
      </c>
      <c r="U1811">
        <v>551228</v>
      </c>
      <c r="V1811" t="s">
        <v>505</v>
      </c>
      <c r="W1811" t="s">
        <v>503</v>
      </c>
      <c r="X1811">
        <v>48</v>
      </c>
      <c r="Y1811">
        <v>12</v>
      </c>
      <c r="Z1811" t="s">
        <v>13</v>
      </c>
      <c r="AA1811" t="s">
        <v>21</v>
      </c>
      <c r="AB1811" t="s">
        <v>2255</v>
      </c>
      <c r="AC1811">
        <v>48</v>
      </c>
      <c r="AD1811" t="s">
        <v>2256</v>
      </c>
    </row>
    <row r="1812" spans="1:30">
      <c r="A1812" t="s">
        <v>4060</v>
      </c>
      <c r="B1812" t="s">
        <v>4061</v>
      </c>
      <c r="C1812">
        <v>58.3</v>
      </c>
      <c r="D1812">
        <v>475</v>
      </c>
      <c r="E1812">
        <v>198</v>
      </c>
      <c r="F1812">
        <v>0</v>
      </c>
      <c r="G1812">
        <v>37</v>
      </c>
      <c r="H1812">
        <v>511</v>
      </c>
      <c r="I1812">
        <v>37</v>
      </c>
      <c r="J1812">
        <v>511</v>
      </c>
      <c r="K1812" s="10">
        <v>5.04E-216</v>
      </c>
      <c r="L1812">
        <v>606</v>
      </c>
      <c r="M1812">
        <v>91</v>
      </c>
      <c r="N1812">
        <v>522</v>
      </c>
      <c r="O1812">
        <v>519</v>
      </c>
      <c r="P1812" t="s">
        <v>149</v>
      </c>
      <c r="Q1812" t="s">
        <v>64</v>
      </c>
      <c r="R1812" t="s">
        <v>4062</v>
      </c>
      <c r="S1812" t="s">
        <v>4063</v>
      </c>
      <c r="T1812">
        <v>551391</v>
      </c>
      <c r="U1812">
        <v>553593</v>
      </c>
      <c r="V1812" t="s">
        <v>505</v>
      </c>
      <c r="W1812" t="s">
        <v>502</v>
      </c>
      <c r="X1812">
        <v>48</v>
      </c>
      <c r="Y1812">
        <v>12</v>
      </c>
      <c r="Z1812" t="s">
        <v>13</v>
      </c>
      <c r="AA1812" t="s">
        <v>21</v>
      </c>
      <c r="AB1812" t="s">
        <v>2255</v>
      </c>
      <c r="AC1812">
        <v>48</v>
      </c>
      <c r="AD1812" t="s">
        <v>2256</v>
      </c>
    </row>
    <row r="1813" spans="1:30">
      <c r="A1813" t="s">
        <v>4064</v>
      </c>
      <c r="B1813" t="s">
        <v>4065</v>
      </c>
      <c r="C1813">
        <v>71.2</v>
      </c>
      <c r="D1813">
        <v>347</v>
      </c>
      <c r="E1813">
        <v>100</v>
      </c>
      <c r="F1813">
        <v>0</v>
      </c>
      <c r="G1813">
        <v>2</v>
      </c>
      <c r="H1813">
        <v>348</v>
      </c>
      <c r="I1813">
        <v>1</v>
      </c>
      <c r="J1813">
        <v>347</v>
      </c>
      <c r="K1813" s="10">
        <v>3.9099999999999998E-186</v>
      </c>
      <c r="L1813">
        <v>516</v>
      </c>
      <c r="M1813">
        <v>99.1</v>
      </c>
      <c r="N1813">
        <v>350</v>
      </c>
      <c r="O1813">
        <v>347</v>
      </c>
      <c r="P1813" t="s">
        <v>149</v>
      </c>
      <c r="Q1813" t="s">
        <v>64</v>
      </c>
      <c r="R1813" t="s">
        <v>4066</v>
      </c>
      <c r="S1813" t="s">
        <v>4067</v>
      </c>
      <c r="T1813">
        <v>538840</v>
      </c>
      <c r="U1813">
        <v>540749</v>
      </c>
      <c r="V1813" t="s">
        <v>505</v>
      </c>
      <c r="W1813" t="s">
        <v>503</v>
      </c>
      <c r="X1813">
        <v>48</v>
      </c>
      <c r="Y1813">
        <v>12</v>
      </c>
      <c r="Z1813" t="s">
        <v>13</v>
      </c>
      <c r="AA1813" t="s">
        <v>21</v>
      </c>
      <c r="AB1813" t="s">
        <v>2255</v>
      </c>
      <c r="AC1813">
        <v>48</v>
      </c>
      <c r="AD1813" t="s">
        <v>2256</v>
      </c>
    </row>
    <row r="1814" spans="1:30">
      <c r="A1814" t="s">
        <v>4064</v>
      </c>
      <c r="B1814" t="s">
        <v>4068</v>
      </c>
      <c r="C1814">
        <v>56.1</v>
      </c>
      <c r="D1814">
        <v>337</v>
      </c>
      <c r="E1814">
        <v>140</v>
      </c>
      <c r="F1814">
        <v>4</v>
      </c>
      <c r="G1814">
        <v>11</v>
      </c>
      <c r="H1814">
        <v>345</v>
      </c>
      <c r="I1814">
        <v>18</v>
      </c>
      <c r="J1814">
        <v>348</v>
      </c>
      <c r="K1814" s="10">
        <v>1.04E-131</v>
      </c>
      <c r="L1814">
        <v>379</v>
      </c>
      <c r="M1814">
        <v>95.7</v>
      </c>
      <c r="N1814">
        <v>350</v>
      </c>
      <c r="O1814">
        <v>348</v>
      </c>
      <c r="P1814" t="s">
        <v>149</v>
      </c>
      <c r="Q1814" t="s">
        <v>64</v>
      </c>
      <c r="R1814" t="s">
        <v>4069</v>
      </c>
      <c r="S1814" t="s">
        <v>4070</v>
      </c>
      <c r="T1814">
        <v>543948</v>
      </c>
      <c r="U1814">
        <v>545783</v>
      </c>
      <c r="V1814" t="s">
        <v>505</v>
      </c>
      <c r="W1814" t="s">
        <v>502</v>
      </c>
      <c r="X1814">
        <v>48</v>
      </c>
      <c r="Y1814">
        <v>12</v>
      </c>
      <c r="Z1814" t="s">
        <v>13</v>
      </c>
      <c r="AA1814" t="s">
        <v>21</v>
      </c>
      <c r="AB1814" t="s">
        <v>2255</v>
      </c>
      <c r="AC1814">
        <v>48</v>
      </c>
      <c r="AD1814" t="s">
        <v>2256</v>
      </c>
    </row>
    <row r="1815" spans="1:30">
      <c r="A1815" t="s">
        <v>4036</v>
      </c>
      <c r="B1815" t="s">
        <v>4071</v>
      </c>
      <c r="C1815">
        <v>70.5</v>
      </c>
      <c r="D1815">
        <v>1032</v>
      </c>
      <c r="E1815">
        <v>300</v>
      </c>
      <c r="F1815">
        <v>2</v>
      </c>
      <c r="G1815">
        <v>1</v>
      </c>
      <c r="H1815">
        <v>1032</v>
      </c>
      <c r="I1815">
        <v>1</v>
      </c>
      <c r="J1815">
        <v>1028</v>
      </c>
      <c r="K1815">
        <v>0</v>
      </c>
      <c r="L1815">
        <v>1467</v>
      </c>
      <c r="M1815">
        <v>100</v>
      </c>
      <c r="N1815">
        <v>1032</v>
      </c>
      <c r="O1815">
        <v>1033</v>
      </c>
      <c r="P1815" t="s">
        <v>150</v>
      </c>
      <c r="Q1815" t="s">
        <v>64</v>
      </c>
      <c r="R1815" t="s">
        <v>4072</v>
      </c>
      <c r="S1815" t="s">
        <v>4039</v>
      </c>
      <c r="T1815">
        <v>604206</v>
      </c>
      <c r="U1815">
        <v>607307</v>
      </c>
      <c r="V1815" t="s">
        <v>507</v>
      </c>
      <c r="W1815" t="s">
        <v>503</v>
      </c>
      <c r="X1815">
        <v>48</v>
      </c>
      <c r="Y1815">
        <v>12</v>
      </c>
      <c r="Z1815" t="s">
        <v>13</v>
      </c>
      <c r="AA1815" t="s">
        <v>21</v>
      </c>
      <c r="AB1815" t="s">
        <v>2255</v>
      </c>
      <c r="AC1815">
        <v>48</v>
      </c>
      <c r="AD1815" t="s">
        <v>2256</v>
      </c>
    </row>
    <row r="1816" spans="1:30">
      <c r="A1816" t="s">
        <v>4040</v>
      </c>
      <c r="B1816" t="s">
        <v>4073</v>
      </c>
      <c r="C1816">
        <v>81.2</v>
      </c>
      <c r="D1816">
        <v>234</v>
      </c>
      <c r="E1816">
        <v>44</v>
      </c>
      <c r="F1816">
        <v>0</v>
      </c>
      <c r="G1816">
        <v>97</v>
      </c>
      <c r="H1816">
        <v>330</v>
      </c>
      <c r="I1816">
        <v>1</v>
      </c>
      <c r="J1816">
        <v>234</v>
      </c>
      <c r="K1816" s="10">
        <v>9.2300000000000005E-147</v>
      </c>
      <c r="L1816">
        <v>412</v>
      </c>
      <c r="M1816">
        <v>70.3</v>
      </c>
      <c r="N1816">
        <v>333</v>
      </c>
      <c r="O1816">
        <v>237</v>
      </c>
      <c r="P1816" t="s">
        <v>150</v>
      </c>
      <c r="Q1816" t="s">
        <v>64</v>
      </c>
      <c r="R1816" t="s">
        <v>4074</v>
      </c>
      <c r="S1816" t="s">
        <v>4043</v>
      </c>
      <c r="T1816">
        <v>614767</v>
      </c>
      <c r="U1816">
        <v>615653</v>
      </c>
      <c r="V1816" t="s">
        <v>507</v>
      </c>
      <c r="W1816" t="s">
        <v>503</v>
      </c>
      <c r="X1816">
        <v>48</v>
      </c>
      <c r="Y1816">
        <v>12</v>
      </c>
      <c r="Z1816" t="s">
        <v>13</v>
      </c>
      <c r="AA1816" t="s">
        <v>21</v>
      </c>
      <c r="AB1816" t="s">
        <v>2255</v>
      </c>
      <c r="AC1816">
        <v>48</v>
      </c>
      <c r="AD1816" t="s">
        <v>2256</v>
      </c>
    </row>
    <row r="1817" spans="1:30">
      <c r="A1817" t="s">
        <v>4040</v>
      </c>
      <c r="B1817" t="s">
        <v>4075</v>
      </c>
      <c r="C1817">
        <v>81.2</v>
      </c>
      <c r="D1817">
        <v>85</v>
      </c>
      <c r="E1817">
        <v>16</v>
      </c>
      <c r="F1817">
        <v>0</v>
      </c>
      <c r="G1817">
        <v>1</v>
      </c>
      <c r="H1817">
        <v>85</v>
      </c>
      <c r="I1817">
        <v>1</v>
      </c>
      <c r="J1817">
        <v>85</v>
      </c>
      <c r="K1817" s="10">
        <v>2.3800000000000001E-41</v>
      </c>
      <c r="L1817">
        <v>138</v>
      </c>
      <c r="M1817">
        <v>25.5</v>
      </c>
      <c r="N1817">
        <v>333</v>
      </c>
      <c r="O1817">
        <v>87</v>
      </c>
      <c r="P1817" t="s">
        <v>150</v>
      </c>
      <c r="Q1817" t="s">
        <v>64</v>
      </c>
      <c r="R1817" t="s">
        <v>4076</v>
      </c>
      <c r="S1817" t="s">
        <v>4077</v>
      </c>
      <c r="T1817">
        <v>615732</v>
      </c>
      <c r="U1817">
        <v>615995</v>
      </c>
      <c r="V1817" t="s">
        <v>507</v>
      </c>
      <c r="W1817" t="s">
        <v>503</v>
      </c>
      <c r="X1817">
        <v>48</v>
      </c>
      <c r="Y1817">
        <v>12</v>
      </c>
      <c r="Z1817" t="s">
        <v>13</v>
      </c>
      <c r="AA1817" t="s">
        <v>21</v>
      </c>
      <c r="AB1817" t="s">
        <v>2255</v>
      </c>
      <c r="AC1817">
        <v>48</v>
      </c>
      <c r="AD1817" t="s">
        <v>2256</v>
      </c>
    </row>
    <row r="1818" spans="1:30">
      <c r="A1818" t="s">
        <v>4044</v>
      </c>
      <c r="B1818" t="s">
        <v>4078</v>
      </c>
      <c r="C1818">
        <v>66.400000000000006</v>
      </c>
      <c r="D1818">
        <v>414</v>
      </c>
      <c r="E1818">
        <v>139</v>
      </c>
      <c r="F1818">
        <v>0</v>
      </c>
      <c r="G1818">
        <v>47</v>
      </c>
      <c r="H1818">
        <v>460</v>
      </c>
      <c r="I1818">
        <v>1</v>
      </c>
      <c r="J1818">
        <v>414</v>
      </c>
      <c r="K1818" s="10">
        <v>1.35E-204</v>
      </c>
      <c r="L1818">
        <v>575</v>
      </c>
      <c r="M1818">
        <v>89.4</v>
      </c>
      <c r="N1818">
        <v>463</v>
      </c>
      <c r="O1818">
        <v>526</v>
      </c>
      <c r="P1818" t="s">
        <v>150</v>
      </c>
      <c r="Q1818" t="s">
        <v>64</v>
      </c>
      <c r="R1818" t="s">
        <v>4079</v>
      </c>
      <c r="S1818" t="s">
        <v>4046</v>
      </c>
      <c r="T1818">
        <v>609404</v>
      </c>
      <c r="U1818">
        <v>611667</v>
      </c>
      <c r="V1818" t="s">
        <v>507</v>
      </c>
      <c r="W1818" t="s">
        <v>502</v>
      </c>
      <c r="X1818">
        <v>48</v>
      </c>
      <c r="Y1818">
        <v>12</v>
      </c>
      <c r="Z1818" t="s">
        <v>13</v>
      </c>
      <c r="AA1818" t="s">
        <v>21</v>
      </c>
      <c r="AB1818" t="s">
        <v>2255</v>
      </c>
      <c r="AC1818">
        <v>48</v>
      </c>
      <c r="AD1818" t="s">
        <v>2256</v>
      </c>
    </row>
    <row r="1819" spans="1:30">
      <c r="A1819" t="s">
        <v>4048</v>
      </c>
      <c r="B1819" t="s">
        <v>4080</v>
      </c>
      <c r="C1819">
        <v>47.1</v>
      </c>
      <c r="D1819">
        <v>333</v>
      </c>
      <c r="E1819">
        <v>165</v>
      </c>
      <c r="F1819">
        <v>2</v>
      </c>
      <c r="G1819">
        <v>17</v>
      </c>
      <c r="H1819">
        <v>349</v>
      </c>
      <c r="I1819">
        <v>26</v>
      </c>
      <c r="J1819">
        <v>347</v>
      </c>
      <c r="K1819" s="10">
        <v>1.4799999999999999E-111</v>
      </c>
      <c r="L1819">
        <v>327</v>
      </c>
      <c r="M1819">
        <v>94.9</v>
      </c>
      <c r="N1819">
        <v>351</v>
      </c>
      <c r="O1819">
        <v>348</v>
      </c>
      <c r="P1819" t="s">
        <v>150</v>
      </c>
      <c r="Q1819" t="s">
        <v>64</v>
      </c>
      <c r="R1819" t="s">
        <v>4081</v>
      </c>
      <c r="S1819" t="s">
        <v>4051</v>
      </c>
      <c r="T1819">
        <v>597481</v>
      </c>
      <c r="U1819">
        <v>599129</v>
      </c>
      <c r="V1819" t="s">
        <v>507</v>
      </c>
      <c r="W1819" t="s">
        <v>503</v>
      </c>
      <c r="X1819">
        <v>48</v>
      </c>
      <c r="Y1819">
        <v>12</v>
      </c>
      <c r="Z1819" t="s">
        <v>13</v>
      </c>
      <c r="AA1819" t="s">
        <v>21</v>
      </c>
      <c r="AB1819" t="s">
        <v>2255</v>
      </c>
      <c r="AC1819">
        <v>48</v>
      </c>
      <c r="AD1819" t="s">
        <v>2256</v>
      </c>
    </row>
    <row r="1820" spans="1:30">
      <c r="A1820" t="s">
        <v>4052</v>
      </c>
      <c r="B1820" t="s">
        <v>4082</v>
      </c>
      <c r="C1820">
        <v>50.9</v>
      </c>
      <c r="D1820">
        <v>397</v>
      </c>
      <c r="E1820">
        <v>184</v>
      </c>
      <c r="F1820">
        <v>5</v>
      </c>
      <c r="G1820">
        <v>1</v>
      </c>
      <c r="H1820">
        <v>391</v>
      </c>
      <c r="I1820">
        <v>1</v>
      </c>
      <c r="J1820">
        <v>392</v>
      </c>
      <c r="K1820" s="10">
        <v>5.3400000000000005E-131</v>
      </c>
      <c r="L1820">
        <v>382</v>
      </c>
      <c r="M1820">
        <v>95.6</v>
      </c>
      <c r="N1820">
        <v>409</v>
      </c>
      <c r="O1820">
        <v>417</v>
      </c>
      <c r="P1820" t="s">
        <v>150</v>
      </c>
      <c r="Q1820" t="s">
        <v>64</v>
      </c>
      <c r="R1820" t="s">
        <v>4083</v>
      </c>
      <c r="S1820" t="s">
        <v>4055</v>
      </c>
      <c r="T1820">
        <v>613119</v>
      </c>
      <c r="U1820">
        <v>614424</v>
      </c>
      <c r="V1820" t="s">
        <v>507</v>
      </c>
      <c r="W1820" t="s">
        <v>502</v>
      </c>
      <c r="X1820">
        <v>48</v>
      </c>
      <c r="Y1820">
        <v>12</v>
      </c>
      <c r="Z1820" t="s">
        <v>13</v>
      </c>
      <c r="AA1820" t="s">
        <v>21</v>
      </c>
      <c r="AB1820" t="s">
        <v>2255</v>
      </c>
      <c r="AC1820">
        <v>48</v>
      </c>
      <c r="AD1820" t="s">
        <v>2256</v>
      </c>
    </row>
    <row r="1821" spans="1:30">
      <c r="A1821" t="s">
        <v>4056</v>
      </c>
      <c r="B1821" t="s">
        <v>4084</v>
      </c>
      <c r="C1821">
        <v>61.9</v>
      </c>
      <c r="D1821">
        <v>231</v>
      </c>
      <c r="E1821">
        <v>88</v>
      </c>
      <c r="F1821">
        <v>0</v>
      </c>
      <c r="G1821">
        <v>1</v>
      </c>
      <c r="H1821">
        <v>231</v>
      </c>
      <c r="I1821">
        <v>6</v>
      </c>
      <c r="J1821">
        <v>236</v>
      </c>
      <c r="K1821" s="10">
        <v>5.2799999999999998E-108</v>
      </c>
      <c r="L1821">
        <v>309</v>
      </c>
      <c r="M1821">
        <v>100</v>
      </c>
      <c r="N1821">
        <v>231</v>
      </c>
      <c r="O1821">
        <v>236</v>
      </c>
      <c r="P1821" t="s">
        <v>150</v>
      </c>
      <c r="Q1821" t="s">
        <v>64</v>
      </c>
      <c r="R1821" t="s">
        <v>4085</v>
      </c>
      <c r="S1821" t="s">
        <v>4059</v>
      </c>
      <c r="T1821">
        <v>599635</v>
      </c>
      <c r="U1821">
        <v>600508</v>
      </c>
      <c r="V1821" t="s">
        <v>507</v>
      </c>
      <c r="W1821" t="s">
        <v>503</v>
      </c>
      <c r="X1821">
        <v>48</v>
      </c>
      <c r="Y1821">
        <v>12</v>
      </c>
      <c r="Z1821" t="s">
        <v>13</v>
      </c>
      <c r="AA1821" t="s">
        <v>21</v>
      </c>
      <c r="AB1821" t="s">
        <v>2255</v>
      </c>
      <c r="AC1821">
        <v>48</v>
      </c>
      <c r="AD1821" t="s">
        <v>2256</v>
      </c>
    </row>
    <row r="1822" spans="1:30">
      <c r="A1822" t="s">
        <v>4060</v>
      </c>
      <c r="B1822" t="s">
        <v>4086</v>
      </c>
      <c r="C1822">
        <v>58.3</v>
      </c>
      <c r="D1822">
        <v>475</v>
      </c>
      <c r="E1822">
        <v>197</v>
      </c>
      <c r="F1822">
        <v>1</v>
      </c>
      <c r="G1822">
        <v>37</v>
      </c>
      <c r="H1822">
        <v>511</v>
      </c>
      <c r="I1822">
        <v>37</v>
      </c>
      <c r="J1822">
        <v>510</v>
      </c>
      <c r="K1822" s="10">
        <v>8.9500000000000006E-214</v>
      </c>
      <c r="L1822">
        <v>600</v>
      </c>
      <c r="M1822">
        <v>91</v>
      </c>
      <c r="N1822">
        <v>522</v>
      </c>
      <c r="O1822">
        <v>518</v>
      </c>
      <c r="P1822" t="s">
        <v>150</v>
      </c>
      <c r="Q1822" t="s">
        <v>64</v>
      </c>
      <c r="R1822" t="s">
        <v>4087</v>
      </c>
      <c r="S1822" t="s">
        <v>4063</v>
      </c>
      <c r="T1822">
        <v>600898</v>
      </c>
      <c r="U1822">
        <v>602904</v>
      </c>
      <c r="V1822" t="s">
        <v>507</v>
      </c>
      <c r="W1822" t="s">
        <v>502</v>
      </c>
      <c r="X1822">
        <v>48</v>
      </c>
      <c r="Y1822">
        <v>12</v>
      </c>
      <c r="Z1822" t="s">
        <v>13</v>
      </c>
      <c r="AA1822" t="s">
        <v>21</v>
      </c>
      <c r="AB1822" t="s">
        <v>2255</v>
      </c>
      <c r="AC1822">
        <v>48</v>
      </c>
      <c r="AD1822" t="s">
        <v>2256</v>
      </c>
    </row>
    <row r="1823" spans="1:30">
      <c r="A1823" t="s">
        <v>4064</v>
      </c>
      <c r="B1823" t="s">
        <v>4088</v>
      </c>
      <c r="C1823">
        <v>71.2</v>
      </c>
      <c r="D1823">
        <v>347</v>
      </c>
      <c r="E1823">
        <v>100</v>
      </c>
      <c r="F1823">
        <v>0</v>
      </c>
      <c r="G1823">
        <v>2</v>
      </c>
      <c r="H1823">
        <v>348</v>
      </c>
      <c r="I1823">
        <v>1</v>
      </c>
      <c r="J1823">
        <v>347</v>
      </c>
      <c r="K1823" s="10">
        <v>1.8900000000000002E-186</v>
      </c>
      <c r="L1823">
        <v>517</v>
      </c>
      <c r="M1823">
        <v>99.1</v>
      </c>
      <c r="N1823">
        <v>350</v>
      </c>
      <c r="O1823">
        <v>347</v>
      </c>
      <c r="P1823" t="s">
        <v>150</v>
      </c>
      <c r="Q1823" t="s">
        <v>64</v>
      </c>
      <c r="R1823" t="s">
        <v>4089</v>
      </c>
      <c r="S1823" t="s">
        <v>4067</v>
      </c>
      <c r="T1823">
        <v>588533</v>
      </c>
      <c r="U1823">
        <v>590055</v>
      </c>
      <c r="V1823" t="s">
        <v>507</v>
      </c>
      <c r="W1823" t="s">
        <v>503</v>
      </c>
      <c r="X1823">
        <v>48</v>
      </c>
      <c r="Y1823">
        <v>12</v>
      </c>
      <c r="Z1823" t="s">
        <v>13</v>
      </c>
      <c r="AA1823" t="s">
        <v>21</v>
      </c>
      <c r="AB1823" t="s">
        <v>2255</v>
      </c>
      <c r="AC1823">
        <v>48</v>
      </c>
      <c r="AD1823" t="s">
        <v>2256</v>
      </c>
    </row>
    <row r="1824" spans="1:30">
      <c r="A1824" t="s">
        <v>4036</v>
      </c>
      <c r="B1824" t="s">
        <v>4090</v>
      </c>
      <c r="C1824">
        <v>70.8</v>
      </c>
      <c r="D1824">
        <v>1032</v>
      </c>
      <c r="E1824">
        <v>297</v>
      </c>
      <c r="F1824">
        <v>2</v>
      </c>
      <c r="G1824">
        <v>1</v>
      </c>
      <c r="H1824">
        <v>1032</v>
      </c>
      <c r="I1824">
        <v>1</v>
      </c>
      <c r="J1824">
        <v>1028</v>
      </c>
      <c r="K1824">
        <v>0</v>
      </c>
      <c r="L1824">
        <v>1471</v>
      </c>
      <c r="M1824">
        <v>100</v>
      </c>
      <c r="N1824">
        <v>1032</v>
      </c>
      <c r="O1824">
        <v>1033</v>
      </c>
      <c r="P1824" t="s">
        <v>151</v>
      </c>
      <c r="Q1824" t="s">
        <v>64</v>
      </c>
      <c r="R1824" t="s">
        <v>4091</v>
      </c>
      <c r="S1824" t="s">
        <v>4039</v>
      </c>
      <c r="T1824">
        <v>35769</v>
      </c>
      <c r="U1824">
        <v>38870</v>
      </c>
      <c r="V1824" t="s">
        <v>4092</v>
      </c>
      <c r="W1824" t="s">
        <v>502</v>
      </c>
      <c r="X1824">
        <v>48</v>
      </c>
      <c r="Y1824">
        <v>12</v>
      </c>
      <c r="Z1824" t="s">
        <v>13</v>
      </c>
      <c r="AA1824" t="s">
        <v>21</v>
      </c>
      <c r="AB1824" t="s">
        <v>2255</v>
      </c>
      <c r="AC1824">
        <v>48</v>
      </c>
      <c r="AD1824" t="s">
        <v>2256</v>
      </c>
    </row>
    <row r="1825" spans="1:30">
      <c r="A1825" t="s">
        <v>4040</v>
      </c>
      <c r="B1825" t="s">
        <v>4093</v>
      </c>
      <c r="C1825">
        <v>80.3</v>
      </c>
      <c r="D1825">
        <v>330</v>
      </c>
      <c r="E1825">
        <v>65</v>
      </c>
      <c r="F1825">
        <v>0</v>
      </c>
      <c r="G1825">
        <v>1</v>
      </c>
      <c r="H1825">
        <v>330</v>
      </c>
      <c r="I1825">
        <v>1</v>
      </c>
      <c r="J1825">
        <v>330</v>
      </c>
      <c r="K1825" s="10">
        <v>7.3799999999999998E-202</v>
      </c>
      <c r="L1825">
        <v>555</v>
      </c>
      <c r="M1825">
        <v>99.1</v>
      </c>
      <c r="N1825">
        <v>333</v>
      </c>
      <c r="O1825">
        <v>333</v>
      </c>
      <c r="P1825" t="s">
        <v>151</v>
      </c>
      <c r="Q1825" t="s">
        <v>64</v>
      </c>
      <c r="R1825" t="s">
        <v>4094</v>
      </c>
      <c r="S1825" t="s">
        <v>4043</v>
      </c>
      <c r="T1825">
        <v>26972</v>
      </c>
      <c r="U1825">
        <v>28185</v>
      </c>
      <c r="V1825" t="s">
        <v>4092</v>
      </c>
      <c r="W1825" t="s">
        <v>502</v>
      </c>
      <c r="X1825">
        <v>48</v>
      </c>
      <c r="Y1825">
        <v>12</v>
      </c>
      <c r="Z1825" t="s">
        <v>13</v>
      </c>
      <c r="AA1825" t="s">
        <v>21</v>
      </c>
      <c r="AB1825" t="s">
        <v>2255</v>
      </c>
      <c r="AC1825">
        <v>48</v>
      </c>
      <c r="AD1825" t="s">
        <v>2256</v>
      </c>
    </row>
    <row r="1826" spans="1:30">
      <c r="A1826" t="s">
        <v>4044</v>
      </c>
      <c r="B1826" t="s">
        <v>4095</v>
      </c>
      <c r="C1826">
        <v>66.7</v>
      </c>
      <c r="D1826">
        <v>414</v>
      </c>
      <c r="E1826">
        <v>138</v>
      </c>
      <c r="F1826">
        <v>0</v>
      </c>
      <c r="G1826">
        <v>47</v>
      </c>
      <c r="H1826">
        <v>460</v>
      </c>
      <c r="I1826">
        <v>1</v>
      </c>
      <c r="J1826">
        <v>414</v>
      </c>
      <c r="K1826" s="10">
        <v>1.75E-205</v>
      </c>
      <c r="L1826">
        <v>577</v>
      </c>
      <c r="M1826">
        <v>89.4</v>
      </c>
      <c r="N1826">
        <v>463</v>
      </c>
      <c r="O1826">
        <v>526</v>
      </c>
      <c r="P1826" t="s">
        <v>151</v>
      </c>
      <c r="Q1826" t="s">
        <v>64</v>
      </c>
      <c r="R1826" t="s">
        <v>4096</v>
      </c>
      <c r="S1826" t="s">
        <v>4046</v>
      </c>
      <c r="T1826">
        <v>31408</v>
      </c>
      <c r="U1826">
        <v>33232</v>
      </c>
      <c r="V1826" t="s">
        <v>4092</v>
      </c>
      <c r="W1826" t="s">
        <v>503</v>
      </c>
      <c r="X1826">
        <v>48</v>
      </c>
      <c r="Y1826">
        <v>12</v>
      </c>
      <c r="Z1826" t="s">
        <v>13</v>
      </c>
      <c r="AA1826" t="s">
        <v>21</v>
      </c>
      <c r="AB1826" t="s">
        <v>2255</v>
      </c>
      <c r="AC1826">
        <v>48</v>
      </c>
      <c r="AD1826" t="s">
        <v>2256</v>
      </c>
    </row>
    <row r="1827" spans="1:30">
      <c r="A1827" t="s">
        <v>4048</v>
      </c>
      <c r="B1827" t="s">
        <v>4097</v>
      </c>
      <c r="C1827">
        <v>47.1</v>
      </c>
      <c r="D1827">
        <v>333</v>
      </c>
      <c r="E1827">
        <v>165</v>
      </c>
      <c r="F1827">
        <v>2</v>
      </c>
      <c r="G1827">
        <v>17</v>
      </c>
      <c r="H1827">
        <v>349</v>
      </c>
      <c r="I1827">
        <v>26</v>
      </c>
      <c r="J1827">
        <v>347</v>
      </c>
      <c r="K1827" s="10">
        <v>1.57E-111</v>
      </c>
      <c r="L1827">
        <v>327</v>
      </c>
      <c r="M1827">
        <v>94.9</v>
      </c>
      <c r="N1827">
        <v>351</v>
      </c>
      <c r="O1827">
        <v>348</v>
      </c>
      <c r="P1827" t="s">
        <v>151</v>
      </c>
      <c r="Q1827" t="s">
        <v>64</v>
      </c>
      <c r="R1827" t="s">
        <v>4098</v>
      </c>
      <c r="S1827" t="s">
        <v>4051</v>
      </c>
      <c r="T1827">
        <v>43948</v>
      </c>
      <c r="U1827">
        <v>46561</v>
      </c>
      <c r="V1827" t="s">
        <v>4092</v>
      </c>
      <c r="W1827" t="s">
        <v>502</v>
      </c>
      <c r="X1827">
        <v>48</v>
      </c>
      <c r="Y1827">
        <v>12</v>
      </c>
      <c r="Z1827" t="s">
        <v>13</v>
      </c>
      <c r="AA1827" t="s">
        <v>21</v>
      </c>
      <c r="AB1827" t="s">
        <v>2255</v>
      </c>
      <c r="AC1827">
        <v>48</v>
      </c>
      <c r="AD1827" t="s">
        <v>2256</v>
      </c>
    </row>
    <row r="1828" spans="1:30">
      <c r="A1828" t="s">
        <v>4052</v>
      </c>
      <c r="B1828" t="s">
        <v>4099</v>
      </c>
      <c r="C1828">
        <v>50.9</v>
      </c>
      <c r="D1828">
        <v>397</v>
      </c>
      <c r="E1828">
        <v>184</v>
      </c>
      <c r="F1828">
        <v>5</v>
      </c>
      <c r="G1828">
        <v>1</v>
      </c>
      <c r="H1828">
        <v>391</v>
      </c>
      <c r="I1828">
        <v>1</v>
      </c>
      <c r="J1828">
        <v>392</v>
      </c>
      <c r="K1828" s="10">
        <v>5.6599999999999999E-131</v>
      </c>
      <c r="L1828">
        <v>382</v>
      </c>
      <c r="M1828">
        <v>95.6</v>
      </c>
      <c r="N1828">
        <v>409</v>
      </c>
      <c r="O1828">
        <v>417</v>
      </c>
      <c r="P1828" t="s">
        <v>151</v>
      </c>
      <c r="Q1828" t="s">
        <v>64</v>
      </c>
      <c r="R1828" t="s">
        <v>4100</v>
      </c>
      <c r="S1828" t="s">
        <v>4055</v>
      </c>
      <c r="T1828">
        <v>28653</v>
      </c>
      <c r="U1828">
        <v>29958</v>
      </c>
      <c r="V1828" t="s">
        <v>4092</v>
      </c>
      <c r="W1828" t="s">
        <v>503</v>
      </c>
      <c r="X1828">
        <v>48</v>
      </c>
      <c r="Y1828">
        <v>12</v>
      </c>
      <c r="Z1828" t="s">
        <v>13</v>
      </c>
      <c r="AA1828" t="s">
        <v>21</v>
      </c>
      <c r="AB1828" t="s">
        <v>2255</v>
      </c>
      <c r="AC1828">
        <v>48</v>
      </c>
      <c r="AD1828" t="s">
        <v>2256</v>
      </c>
    </row>
    <row r="1829" spans="1:30">
      <c r="A1829" t="s">
        <v>4056</v>
      </c>
      <c r="B1829" t="s">
        <v>4101</v>
      </c>
      <c r="C1829">
        <v>61.9</v>
      </c>
      <c r="D1829">
        <v>231</v>
      </c>
      <c r="E1829">
        <v>88</v>
      </c>
      <c r="F1829">
        <v>0</v>
      </c>
      <c r="G1829">
        <v>1</v>
      </c>
      <c r="H1829">
        <v>231</v>
      </c>
      <c r="I1829">
        <v>6</v>
      </c>
      <c r="J1829">
        <v>236</v>
      </c>
      <c r="K1829" s="10">
        <v>5.5899999999999997E-108</v>
      </c>
      <c r="L1829">
        <v>309</v>
      </c>
      <c r="M1829">
        <v>100</v>
      </c>
      <c r="N1829">
        <v>231</v>
      </c>
      <c r="O1829">
        <v>236</v>
      </c>
      <c r="P1829" t="s">
        <v>151</v>
      </c>
      <c r="Q1829" t="s">
        <v>64</v>
      </c>
      <c r="R1829" t="s">
        <v>4102</v>
      </c>
      <c r="S1829" t="s">
        <v>4059</v>
      </c>
      <c r="T1829">
        <v>42535</v>
      </c>
      <c r="U1829">
        <v>43507</v>
      </c>
      <c r="V1829" t="s">
        <v>4092</v>
      </c>
      <c r="W1829" t="s">
        <v>502</v>
      </c>
      <c r="X1829">
        <v>48</v>
      </c>
      <c r="Y1829">
        <v>12</v>
      </c>
      <c r="Z1829" t="s">
        <v>13</v>
      </c>
      <c r="AA1829" t="s">
        <v>21</v>
      </c>
      <c r="AB1829" t="s">
        <v>2255</v>
      </c>
      <c r="AC1829">
        <v>48</v>
      </c>
      <c r="AD1829" t="s">
        <v>2256</v>
      </c>
    </row>
    <row r="1830" spans="1:30">
      <c r="A1830" t="s">
        <v>4060</v>
      </c>
      <c r="B1830" t="s">
        <v>4103</v>
      </c>
      <c r="C1830">
        <v>58</v>
      </c>
      <c r="D1830">
        <v>400</v>
      </c>
      <c r="E1830">
        <v>168</v>
      </c>
      <c r="F1830">
        <v>0</v>
      </c>
      <c r="G1830">
        <v>112</v>
      </c>
      <c r="H1830">
        <v>511</v>
      </c>
      <c r="I1830">
        <v>2</v>
      </c>
      <c r="J1830">
        <v>401</v>
      </c>
      <c r="K1830" s="10">
        <v>2.3799999999999999E-177</v>
      </c>
      <c r="L1830">
        <v>504</v>
      </c>
      <c r="M1830">
        <v>76.599999999999994</v>
      </c>
      <c r="N1830">
        <v>522</v>
      </c>
      <c r="O1830">
        <v>409</v>
      </c>
      <c r="P1830" t="s">
        <v>151</v>
      </c>
      <c r="Q1830" t="s">
        <v>64</v>
      </c>
      <c r="R1830" t="s">
        <v>4104</v>
      </c>
      <c r="S1830" t="s">
        <v>4063</v>
      </c>
      <c r="T1830">
        <v>40172</v>
      </c>
      <c r="U1830">
        <v>41737</v>
      </c>
      <c r="V1830" t="s">
        <v>4092</v>
      </c>
      <c r="W1830" t="s">
        <v>503</v>
      </c>
      <c r="X1830">
        <v>48</v>
      </c>
      <c r="Y1830">
        <v>12</v>
      </c>
      <c r="Z1830" t="s">
        <v>13</v>
      </c>
      <c r="AA1830" t="s">
        <v>21</v>
      </c>
      <c r="AB1830" t="s">
        <v>2255</v>
      </c>
      <c r="AC1830">
        <v>48</v>
      </c>
      <c r="AD1830" t="s">
        <v>2256</v>
      </c>
    </row>
    <row r="1831" spans="1:30">
      <c r="A1831" t="s">
        <v>4064</v>
      </c>
      <c r="B1831" t="s">
        <v>4105</v>
      </c>
      <c r="C1831">
        <v>69.5</v>
      </c>
      <c r="D1831">
        <v>203</v>
      </c>
      <c r="E1831">
        <v>62</v>
      </c>
      <c r="F1831">
        <v>0</v>
      </c>
      <c r="G1831">
        <v>2</v>
      </c>
      <c r="H1831">
        <v>204</v>
      </c>
      <c r="I1831">
        <v>1</v>
      </c>
      <c r="J1831">
        <v>203</v>
      </c>
      <c r="K1831" s="10">
        <v>9.3999999999999995E-96</v>
      </c>
      <c r="L1831">
        <v>285</v>
      </c>
      <c r="M1831">
        <v>58</v>
      </c>
      <c r="N1831">
        <v>350</v>
      </c>
      <c r="O1831">
        <v>289</v>
      </c>
      <c r="P1831" t="s">
        <v>151</v>
      </c>
      <c r="Q1831" t="s">
        <v>64</v>
      </c>
      <c r="R1831" t="s">
        <v>4106</v>
      </c>
      <c r="S1831" t="s">
        <v>4067</v>
      </c>
      <c r="T1831">
        <v>53024</v>
      </c>
      <c r="U1831">
        <v>54750</v>
      </c>
      <c r="V1831" t="s">
        <v>4092</v>
      </c>
      <c r="W1831" t="s">
        <v>502</v>
      </c>
      <c r="X1831">
        <v>48</v>
      </c>
      <c r="Y1831">
        <v>12</v>
      </c>
      <c r="Z1831" t="s">
        <v>13</v>
      </c>
      <c r="AA1831" t="s">
        <v>21</v>
      </c>
      <c r="AB1831" t="s">
        <v>2255</v>
      </c>
      <c r="AC1831">
        <v>48</v>
      </c>
      <c r="AD1831" t="s">
        <v>2256</v>
      </c>
    </row>
    <row r="1832" spans="1:30">
      <c r="A1832" t="s">
        <v>4036</v>
      </c>
      <c r="B1832" t="s">
        <v>4107</v>
      </c>
      <c r="C1832">
        <v>70.5</v>
      </c>
      <c r="D1832">
        <v>1032</v>
      </c>
      <c r="E1832">
        <v>300</v>
      </c>
      <c r="F1832">
        <v>2</v>
      </c>
      <c r="G1832">
        <v>1</v>
      </c>
      <c r="H1832">
        <v>1032</v>
      </c>
      <c r="I1832">
        <v>1</v>
      </c>
      <c r="J1832">
        <v>1028</v>
      </c>
      <c r="K1832">
        <v>0</v>
      </c>
      <c r="L1832">
        <v>1467</v>
      </c>
      <c r="M1832">
        <v>100</v>
      </c>
      <c r="N1832">
        <v>1032</v>
      </c>
      <c r="O1832">
        <v>1033</v>
      </c>
      <c r="P1832" t="s">
        <v>152</v>
      </c>
      <c r="Q1832" t="s">
        <v>64</v>
      </c>
      <c r="R1832" t="s">
        <v>4108</v>
      </c>
      <c r="S1832" t="s">
        <v>4039</v>
      </c>
      <c r="T1832">
        <v>48328</v>
      </c>
      <c r="U1832">
        <v>51429</v>
      </c>
      <c r="V1832" t="s">
        <v>508</v>
      </c>
      <c r="W1832" t="s">
        <v>502</v>
      </c>
      <c r="X1832">
        <v>48</v>
      </c>
      <c r="Y1832">
        <v>12</v>
      </c>
      <c r="Z1832" t="s">
        <v>13</v>
      </c>
      <c r="AA1832" t="s">
        <v>21</v>
      </c>
      <c r="AB1832" t="s">
        <v>2255</v>
      </c>
      <c r="AC1832">
        <v>48</v>
      </c>
      <c r="AD1832" t="s">
        <v>2256</v>
      </c>
    </row>
    <row r="1833" spans="1:30">
      <c r="A1833" t="s">
        <v>4040</v>
      </c>
      <c r="B1833" t="s">
        <v>4109</v>
      </c>
      <c r="C1833">
        <v>80.3</v>
      </c>
      <c r="D1833">
        <v>330</v>
      </c>
      <c r="E1833">
        <v>65</v>
      </c>
      <c r="F1833">
        <v>0</v>
      </c>
      <c r="G1833">
        <v>1</v>
      </c>
      <c r="H1833">
        <v>330</v>
      </c>
      <c r="I1833">
        <v>1</v>
      </c>
      <c r="J1833">
        <v>330</v>
      </c>
      <c r="K1833" s="10">
        <v>7.0299999999999999E-202</v>
      </c>
      <c r="L1833">
        <v>555</v>
      </c>
      <c r="M1833">
        <v>99.1</v>
      </c>
      <c r="N1833">
        <v>333</v>
      </c>
      <c r="O1833">
        <v>333</v>
      </c>
      <c r="P1833" t="s">
        <v>152</v>
      </c>
      <c r="Q1833" t="s">
        <v>64</v>
      </c>
      <c r="R1833" t="s">
        <v>4110</v>
      </c>
      <c r="S1833" t="s">
        <v>4043</v>
      </c>
      <c r="T1833">
        <v>39587</v>
      </c>
      <c r="U1833">
        <v>40743</v>
      </c>
      <c r="V1833" t="s">
        <v>508</v>
      </c>
      <c r="W1833" t="s">
        <v>502</v>
      </c>
      <c r="X1833">
        <v>48</v>
      </c>
      <c r="Y1833">
        <v>12</v>
      </c>
      <c r="Z1833" t="s">
        <v>13</v>
      </c>
      <c r="AA1833" t="s">
        <v>21</v>
      </c>
      <c r="AB1833" t="s">
        <v>2255</v>
      </c>
      <c r="AC1833">
        <v>48</v>
      </c>
      <c r="AD1833" t="s">
        <v>2256</v>
      </c>
    </row>
    <row r="1834" spans="1:30">
      <c r="A1834" t="s">
        <v>4044</v>
      </c>
      <c r="B1834" t="s">
        <v>4111</v>
      </c>
      <c r="C1834">
        <v>66.400000000000006</v>
      </c>
      <c r="D1834">
        <v>414</v>
      </c>
      <c r="E1834">
        <v>139</v>
      </c>
      <c r="F1834">
        <v>0</v>
      </c>
      <c r="G1834">
        <v>47</v>
      </c>
      <c r="H1834">
        <v>460</v>
      </c>
      <c r="I1834">
        <v>1</v>
      </c>
      <c r="J1834">
        <v>414</v>
      </c>
      <c r="K1834" s="10">
        <v>1.3600000000000001E-204</v>
      </c>
      <c r="L1834">
        <v>575</v>
      </c>
      <c r="M1834">
        <v>89.4</v>
      </c>
      <c r="N1834">
        <v>463</v>
      </c>
      <c r="O1834">
        <v>526</v>
      </c>
      <c r="P1834" t="s">
        <v>152</v>
      </c>
      <c r="Q1834" t="s">
        <v>64</v>
      </c>
      <c r="R1834" t="s">
        <v>4112</v>
      </c>
      <c r="S1834" t="s">
        <v>4046</v>
      </c>
      <c r="T1834">
        <v>43968</v>
      </c>
      <c r="U1834">
        <v>45792</v>
      </c>
      <c r="V1834" t="s">
        <v>508</v>
      </c>
      <c r="W1834" t="s">
        <v>503</v>
      </c>
      <c r="X1834">
        <v>48</v>
      </c>
      <c r="Y1834">
        <v>12</v>
      </c>
      <c r="Z1834" t="s">
        <v>13</v>
      </c>
      <c r="AA1834" t="s">
        <v>21</v>
      </c>
      <c r="AB1834" t="s">
        <v>2255</v>
      </c>
      <c r="AC1834">
        <v>48</v>
      </c>
      <c r="AD1834" t="s">
        <v>2256</v>
      </c>
    </row>
    <row r="1835" spans="1:30">
      <c r="A1835" t="s">
        <v>4048</v>
      </c>
      <c r="B1835" t="s">
        <v>4113</v>
      </c>
      <c r="C1835">
        <v>47.1</v>
      </c>
      <c r="D1835">
        <v>333</v>
      </c>
      <c r="E1835">
        <v>165</v>
      </c>
      <c r="F1835">
        <v>2</v>
      </c>
      <c r="G1835">
        <v>17</v>
      </c>
      <c r="H1835">
        <v>349</v>
      </c>
      <c r="I1835">
        <v>26</v>
      </c>
      <c r="J1835">
        <v>347</v>
      </c>
      <c r="K1835" s="10">
        <v>1.4900000000000001E-111</v>
      </c>
      <c r="L1835">
        <v>327</v>
      </c>
      <c r="M1835">
        <v>94.9</v>
      </c>
      <c r="N1835">
        <v>351</v>
      </c>
      <c r="O1835">
        <v>348</v>
      </c>
      <c r="P1835" t="s">
        <v>152</v>
      </c>
      <c r="Q1835" t="s">
        <v>64</v>
      </c>
      <c r="R1835" t="s">
        <v>4114</v>
      </c>
      <c r="S1835" t="s">
        <v>4051</v>
      </c>
      <c r="T1835">
        <v>56478</v>
      </c>
      <c r="U1835">
        <v>58115</v>
      </c>
      <c r="V1835" t="s">
        <v>508</v>
      </c>
      <c r="W1835" t="s">
        <v>502</v>
      </c>
      <c r="X1835">
        <v>48</v>
      </c>
      <c r="Y1835">
        <v>12</v>
      </c>
      <c r="Z1835" t="s">
        <v>13</v>
      </c>
      <c r="AA1835" t="s">
        <v>21</v>
      </c>
      <c r="AB1835" t="s">
        <v>2255</v>
      </c>
      <c r="AC1835">
        <v>48</v>
      </c>
      <c r="AD1835" t="s">
        <v>2256</v>
      </c>
    </row>
    <row r="1836" spans="1:30">
      <c r="A1836" t="s">
        <v>4052</v>
      </c>
      <c r="B1836" t="s">
        <v>4115</v>
      </c>
      <c r="C1836">
        <v>50.9</v>
      </c>
      <c r="D1836">
        <v>397</v>
      </c>
      <c r="E1836">
        <v>184</v>
      </c>
      <c r="F1836">
        <v>5</v>
      </c>
      <c r="G1836">
        <v>1</v>
      </c>
      <c r="H1836">
        <v>391</v>
      </c>
      <c r="I1836">
        <v>1</v>
      </c>
      <c r="J1836">
        <v>392</v>
      </c>
      <c r="K1836" s="10">
        <v>5.3899999999999996E-131</v>
      </c>
      <c r="L1836">
        <v>382</v>
      </c>
      <c r="M1836">
        <v>95.6</v>
      </c>
      <c r="N1836">
        <v>409</v>
      </c>
      <c r="O1836">
        <v>417</v>
      </c>
      <c r="P1836" t="s">
        <v>152</v>
      </c>
      <c r="Q1836" t="s">
        <v>64</v>
      </c>
      <c r="R1836" t="s">
        <v>4116</v>
      </c>
      <c r="S1836" t="s">
        <v>4055</v>
      </c>
      <c r="T1836">
        <v>41211</v>
      </c>
      <c r="U1836">
        <v>42516</v>
      </c>
      <c r="V1836" t="s">
        <v>508</v>
      </c>
      <c r="W1836" t="s">
        <v>503</v>
      </c>
      <c r="X1836">
        <v>48</v>
      </c>
      <c r="Y1836">
        <v>12</v>
      </c>
      <c r="Z1836" t="s">
        <v>13</v>
      </c>
      <c r="AA1836" t="s">
        <v>21</v>
      </c>
      <c r="AB1836" t="s">
        <v>2255</v>
      </c>
      <c r="AC1836">
        <v>48</v>
      </c>
      <c r="AD1836" t="s">
        <v>2256</v>
      </c>
    </row>
    <row r="1837" spans="1:30">
      <c r="A1837" t="s">
        <v>4056</v>
      </c>
      <c r="B1837" t="s">
        <v>4117</v>
      </c>
      <c r="C1837">
        <v>61.9</v>
      </c>
      <c r="D1837">
        <v>231</v>
      </c>
      <c r="E1837">
        <v>88</v>
      </c>
      <c r="F1837">
        <v>0</v>
      </c>
      <c r="G1837">
        <v>1</v>
      </c>
      <c r="H1837">
        <v>231</v>
      </c>
      <c r="I1837">
        <v>6</v>
      </c>
      <c r="J1837">
        <v>236</v>
      </c>
      <c r="K1837" s="10">
        <v>5.3199999999999999E-108</v>
      </c>
      <c r="L1837">
        <v>309</v>
      </c>
      <c r="M1837">
        <v>100</v>
      </c>
      <c r="N1837">
        <v>231</v>
      </c>
      <c r="O1837">
        <v>236</v>
      </c>
      <c r="P1837" t="s">
        <v>152</v>
      </c>
      <c r="Q1837" t="s">
        <v>64</v>
      </c>
      <c r="R1837" t="s">
        <v>4118</v>
      </c>
      <c r="S1837" t="s">
        <v>4059</v>
      </c>
      <c r="T1837">
        <v>55130</v>
      </c>
      <c r="U1837">
        <v>56003</v>
      </c>
      <c r="V1837" t="s">
        <v>508</v>
      </c>
      <c r="W1837" t="s">
        <v>502</v>
      </c>
      <c r="X1837">
        <v>48</v>
      </c>
      <c r="Y1837">
        <v>12</v>
      </c>
      <c r="Z1837" t="s">
        <v>13</v>
      </c>
      <c r="AA1837" t="s">
        <v>21</v>
      </c>
      <c r="AB1837" t="s">
        <v>2255</v>
      </c>
      <c r="AC1837">
        <v>48</v>
      </c>
      <c r="AD1837" t="s">
        <v>2256</v>
      </c>
    </row>
    <row r="1838" spans="1:30">
      <c r="A1838" t="s">
        <v>4060</v>
      </c>
      <c r="B1838" t="s">
        <v>4119</v>
      </c>
      <c r="C1838">
        <v>58.3</v>
      </c>
      <c r="D1838">
        <v>475</v>
      </c>
      <c r="E1838">
        <v>198</v>
      </c>
      <c r="F1838">
        <v>0</v>
      </c>
      <c r="G1838">
        <v>37</v>
      </c>
      <c r="H1838">
        <v>511</v>
      </c>
      <c r="I1838">
        <v>37</v>
      </c>
      <c r="J1838">
        <v>511</v>
      </c>
      <c r="K1838" s="10">
        <v>4.9499999999999999E-216</v>
      </c>
      <c r="L1838">
        <v>606</v>
      </c>
      <c r="M1838">
        <v>91</v>
      </c>
      <c r="N1838">
        <v>522</v>
      </c>
      <c r="O1838">
        <v>519</v>
      </c>
      <c r="P1838" t="s">
        <v>152</v>
      </c>
      <c r="Q1838" t="s">
        <v>64</v>
      </c>
      <c r="R1838" t="s">
        <v>4120</v>
      </c>
      <c r="S1838" t="s">
        <v>4063</v>
      </c>
      <c r="T1838">
        <v>52731</v>
      </c>
      <c r="U1838">
        <v>54740</v>
      </c>
      <c r="V1838" t="s">
        <v>508</v>
      </c>
      <c r="W1838" t="s">
        <v>503</v>
      </c>
      <c r="X1838">
        <v>48</v>
      </c>
      <c r="Y1838">
        <v>12</v>
      </c>
      <c r="Z1838" t="s">
        <v>13</v>
      </c>
      <c r="AA1838" t="s">
        <v>21</v>
      </c>
      <c r="AB1838" t="s">
        <v>2255</v>
      </c>
      <c r="AC1838">
        <v>48</v>
      </c>
      <c r="AD1838" t="s">
        <v>2256</v>
      </c>
    </row>
    <row r="1839" spans="1:30">
      <c r="A1839" t="s">
        <v>4064</v>
      </c>
      <c r="B1839" t="s">
        <v>4121</v>
      </c>
      <c r="C1839">
        <v>71.2</v>
      </c>
      <c r="D1839">
        <v>347</v>
      </c>
      <c r="E1839">
        <v>100</v>
      </c>
      <c r="F1839">
        <v>0</v>
      </c>
      <c r="G1839">
        <v>2</v>
      </c>
      <c r="H1839">
        <v>348</v>
      </c>
      <c r="I1839">
        <v>1</v>
      </c>
      <c r="J1839">
        <v>347</v>
      </c>
      <c r="K1839" s="10">
        <v>1.91E-186</v>
      </c>
      <c r="L1839">
        <v>517</v>
      </c>
      <c r="M1839">
        <v>99.1</v>
      </c>
      <c r="N1839">
        <v>350</v>
      </c>
      <c r="O1839">
        <v>347</v>
      </c>
      <c r="P1839" t="s">
        <v>152</v>
      </c>
      <c r="Q1839" t="s">
        <v>64</v>
      </c>
      <c r="R1839" t="s">
        <v>4122</v>
      </c>
      <c r="S1839" t="s">
        <v>4067</v>
      </c>
      <c r="T1839">
        <v>65583</v>
      </c>
      <c r="U1839">
        <v>67105</v>
      </c>
      <c r="V1839" t="s">
        <v>508</v>
      </c>
      <c r="W1839" t="s">
        <v>502</v>
      </c>
      <c r="X1839">
        <v>48</v>
      </c>
      <c r="Y1839">
        <v>12</v>
      </c>
      <c r="Z1839" t="s">
        <v>13</v>
      </c>
      <c r="AA1839" t="s">
        <v>21</v>
      </c>
      <c r="AB1839" t="s">
        <v>2255</v>
      </c>
      <c r="AC1839">
        <v>48</v>
      </c>
      <c r="AD1839" t="s">
        <v>2256</v>
      </c>
    </row>
    <row r="1840" spans="1:30">
      <c r="A1840" t="s">
        <v>4036</v>
      </c>
      <c r="B1840" t="s">
        <v>4123</v>
      </c>
      <c r="C1840">
        <v>70.599999999999994</v>
      </c>
      <c r="D1840">
        <v>1032</v>
      </c>
      <c r="E1840">
        <v>299</v>
      </c>
      <c r="F1840">
        <v>2</v>
      </c>
      <c r="G1840">
        <v>1</v>
      </c>
      <c r="H1840">
        <v>1032</v>
      </c>
      <c r="I1840">
        <v>1</v>
      </c>
      <c r="J1840">
        <v>1028</v>
      </c>
      <c r="K1840">
        <v>0</v>
      </c>
      <c r="L1840">
        <v>1467</v>
      </c>
      <c r="M1840">
        <v>100</v>
      </c>
      <c r="N1840">
        <v>1032</v>
      </c>
      <c r="O1840">
        <v>1033</v>
      </c>
      <c r="P1840" t="s">
        <v>139</v>
      </c>
      <c r="Q1840" t="s">
        <v>64</v>
      </c>
      <c r="R1840" t="s">
        <v>4124</v>
      </c>
      <c r="S1840" t="s">
        <v>4039</v>
      </c>
      <c r="T1840">
        <v>28088</v>
      </c>
      <c r="U1840">
        <v>31216</v>
      </c>
      <c r="V1840" t="s">
        <v>4125</v>
      </c>
      <c r="W1840" t="s">
        <v>502</v>
      </c>
      <c r="X1840">
        <v>48</v>
      </c>
      <c r="Y1840">
        <v>12</v>
      </c>
      <c r="Z1840" t="s">
        <v>13</v>
      </c>
      <c r="AA1840" t="s">
        <v>21</v>
      </c>
      <c r="AB1840" t="s">
        <v>2255</v>
      </c>
      <c r="AC1840">
        <v>48</v>
      </c>
      <c r="AD1840" t="s">
        <v>2256</v>
      </c>
    </row>
    <row r="1841" spans="1:30">
      <c r="A1841" t="s">
        <v>4040</v>
      </c>
      <c r="B1841" t="s">
        <v>4126</v>
      </c>
      <c r="C1841">
        <v>80.3</v>
      </c>
      <c r="D1841">
        <v>330</v>
      </c>
      <c r="E1841">
        <v>65</v>
      </c>
      <c r="F1841">
        <v>0</v>
      </c>
      <c r="G1841">
        <v>1</v>
      </c>
      <c r="H1841">
        <v>330</v>
      </c>
      <c r="I1841">
        <v>1</v>
      </c>
      <c r="J1841">
        <v>330</v>
      </c>
      <c r="K1841" s="10">
        <v>7.3199999999999996E-202</v>
      </c>
      <c r="L1841">
        <v>555</v>
      </c>
      <c r="M1841">
        <v>99.1</v>
      </c>
      <c r="N1841">
        <v>333</v>
      </c>
      <c r="O1841">
        <v>333</v>
      </c>
      <c r="P1841" t="s">
        <v>139</v>
      </c>
      <c r="Q1841" t="s">
        <v>64</v>
      </c>
      <c r="R1841" t="s">
        <v>4127</v>
      </c>
      <c r="S1841" t="s">
        <v>4043</v>
      </c>
      <c r="T1841">
        <v>19336</v>
      </c>
      <c r="U1841">
        <v>20503</v>
      </c>
      <c r="V1841" t="s">
        <v>4125</v>
      </c>
      <c r="W1841" t="s">
        <v>502</v>
      </c>
      <c r="X1841">
        <v>48</v>
      </c>
      <c r="Y1841">
        <v>12</v>
      </c>
      <c r="Z1841" t="s">
        <v>13</v>
      </c>
      <c r="AA1841" t="s">
        <v>21</v>
      </c>
      <c r="AB1841" t="s">
        <v>2255</v>
      </c>
      <c r="AC1841">
        <v>48</v>
      </c>
      <c r="AD1841" t="s">
        <v>2256</v>
      </c>
    </row>
    <row r="1842" spans="1:30">
      <c r="A1842" t="s">
        <v>4044</v>
      </c>
      <c r="B1842" t="s">
        <v>4128</v>
      </c>
      <c r="C1842">
        <v>66.400000000000006</v>
      </c>
      <c r="D1842">
        <v>414</v>
      </c>
      <c r="E1842">
        <v>139</v>
      </c>
      <c r="F1842">
        <v>0</v>
      </c>
      <c r="G1842">
        <v>47</v>
      </c>
      <c r="H1842">
        <v>460</v>
      </c>
      <c r="I1842">
        <v>1</v>
      </c>
      <c r="J1842">
        <v>414</v>
      </c>
      <c r="K1842" s="10">
        <v>1.4200000000000001E-204</v>
      </c>
      <c r="L1842">
        <v>575</v>
      </c>
      <c r="M1842">
        <v>89.4</v>
      </c>
      <c r="N1842">
        <v>463</v>
      </c>
      <c r="O1842">
        <v>526</v>
      </c>
      <c r="P1842" t="s">
        <v>139</v>
      </c>
      <c r="Q1842" t="s">
        <v>64</v>
      </c>
      <c r="R1842" t="s">
        <v>4129</v>
      </c>
      <c r="S1842" t="s">
        <v>4046</v>
      </c>
      <c r="T1842">
        <v>23728</v>
      </c>
      <c r="U1842">
        <v>25970</v>
      </c>
      <c r="V1842" t="s">
        <v>4125</v>
      </c>
      <c r="W1842" t="s">
        <v>503</v>
      </c>
      <c r="X1842">
        <v>48</v>
      </c>
      <c r="Y1842">
        <v>12</v>
      </c>
      <c r="Z1842" t="s">
        <v>13</v>
      </c>
      <c r="AA1842" t="s">
        <v>21</v>
      </c>
      <c r="AB1842" t="s">
        <v>2255</v>
      </c>
      <c r="AC1842">
        <v>48</v>
      </c>
      <c r="AD1842" t="s">
        <v>2256</v>
      </c>
    </row>
    <row r="1843" spans="1:30">
      <c r="A1843" t="s">
        <v>4048</v>
      </c>
      <c r="B1843" t="s">
        <v>4130</v>
      </c>
      <c r="C1843">
        <v>47.1</v>
      </c>
      <c r="D1843">
        <v>333</v>
      </c>
      <c r="E1843">
        <v>165</v>
      </c>
      <c r="F1843">
        <v>2</v>
      </c>
      <c r="G1843">
        <v>17</v>
      </c>
      <c r="H1843">
        <v>349</v>
      </c>
      <c r="I1843">
        <v>26</v>
      </c>
      <c r="J1843">
        <v>347</v>
      </c>
      <c r="K1843" s="10">
        <v>1.5500000000000001E-111</v>
      </c>
      <c r="L1843">
        <v>327</v>
      </c>
      <c r="M1843">
        <v>94.9</v>
      </c>
      <c r="N1843">
        <v>351</v>
      </c>
      <c r="O1843">
        <v>348</v>
      </c>
      <c r="P1843" t="s">
        <v>139</v>
      </c>
      <c r="Q1843" t="s">
        <v>64</v>
      </c>
      <c r="R1843" t="s">
        <v>4131</v>
      </c>
      <c r="S1843" t="s">
        <v>4051</v>
      </c>
      <c r="T1843">
        <v>36228</v>
      </c>
      <c r="U1843">
        <v>37941</v>
      </c>
      <c r="V1843" t="s">
        <v>4125</v>
      </c>
      <c r="W1843" t="s">
        <v>502</v>
      </c>
      <c r="X1843">
        <v>48</v>
      </c>
      <c r="Y1843">
        <v>12</v>
      </c>
      <c r="Z1843" t="s">
        <v>13</v>
      </c>
      <c r="AA1843" t="s">
        <v>21</v>
      </c>
      <c r="AB1843" t="s">
        <v>2255</v>
      </c>
      <c r="AC1843">
        <v>48</v>
      </c>
      <c r="AD1843" t="s">
        <v>2256</v>
      </c>
    </row>
    <row r="1844" spans="1:30">
      <c r="A1844" t="s">
        <v>4052</v>
      </c>
      <c r="B1844" t="s">
        <v>4132</v>
      </c>
      <c r="C1844">
        <v>50.9</v>
      </c>
      <c r="D1844">
        <v>397</v>
      </c>
      <c r="E1844">
        <v>184</v>
      </c>
      <c r="F1844">
        <v>5</v>
      </c>
      <c r="G1844">
        <v>1</v>
      </c>
      <c r="H1844">
        <v>391</v>
      </c>
      <c r="I1844">
        <v>1</v>
      </c>
      <c r="J1844">
        <v>392</v>
      </c>
      <c r="K1844" s="10">
        <v>5.6099999999999997E-131</v>
      </c>
      <c r="L1844">
        <v>382</v>
      </c>
      <c r="M1844">
        <v>95.6</v>
      </c>
      <c r="N1844">
        <v>409</v>
      </c>
      <c r="O1844">
        <v>417</v>
      </c>
      <c r="P1844" t="s">
        <v>139</v>
      </c>
      <c r="Q1844" t="s">
        <v>64</v>
      </c>
      <c r="R1844" t="s">
        <v>4133</v>
      </c>
      <c r="S1844" t="s">
        <v>4055</v>
      </c>
      <c r="T1844">
        <v>20971</v>
      </c>
      <c r="U1844">
        <v>22276</v>
      </c>
      <c r="V1844" t="s">
        <v>4125</v>
      </c>
      <c r="W1844" t="s">
        <v>503</v>
      </c>
      <c r="X1844">
        <v>48</v>
      </c>
      <c r="Y1844">
        <v>12</v>
      </c>
      <c r="Z1844" t="s">
        <v>13</v>
      </c>
      <c r="AA1844" t="s">
        <v>21</v>
      </c>
      <c r="AB1844" t="s">
        <v>2255</v>
      </c>
      <c r="AC1844">
        <v>48</v>
      </c>
      <c r="AD1844" t="s">
        <v>2256</v>
      </c>
    </row>
    <row r="1845" spans="1:30">
      <c r="A1845" t="s">
        <v>4056</v>
      </c>
      <c r="B1845" t="s">
        <v>4134</v>
      </c>
      <c r="C1845">
        <v>53.6</v>
      </c>
      <c r="D1845">
        <v>125</v>
      </c>
      <c r="E1845">
        <v>58</v>
      </c>
      <c r="F1845">
        <v>0</v>
      </c>
      <c r="G1845">
        <v>1</v>
      </c>
      <c r="H1845">
        <v>125</v>
      </c>
      <c r="I1845">
        <v>6</v>
      </c>
      <c r="J1845">
        <v>130</v>
      </c>
      <c r="K1845" s="10">
        <v>3.4200000000000001E-46</v>
      </c>
      <c r="L1845">
        <v>149</v>
      </c>
      <c r="M1845">
        <v>54.1</v>
      </c>
      <c r="N1845">
        <v>231</v>
      </c>
      <c r="O1845">
        <v>132</v>
      </c>
      <c r="P1845" t="s">
        <v>139</v>
      </c>
      <c r="Q1845" t="s">
        <v>64</v>
      </c>
      <c r="R1845" t="s">
        <v>4135</v>
      </c>
      <c r="S1845" t="s">
        <v>4059</v>
      </c>
      <c r="T1845">
        <v>34867</v>
      </c>
      <c r="U1845">
        <v>35905</v>
      </c>
      <c r="V1845" t="s">
        <v>4125</v>
      </c>
      <c r="W1845" t="s">
        <v>502</v>
      </c>
      <c r="X1845">
        <v>48</v>
      </c>
      <c r="Y1845">
        <v>12</v>
      </c>
      <c r="Z1845" t="s">
        <v>13</v>
      </c>
      <c r="AA1845" t="s">
        <v>21</v>
      </c>
      <c r="AB1845" t="s">
        <v>2255</v>
      </c>
      <c r="AC1845">
        <v>48</v>
      </c>
      <c r="AD1845" t="s">
        <v>2256</v>
      </c>
    </row>
    <row r="1846" spans="1:30">
      <c r="A1846" t="s">
        <v>4060</v>
      </c>
      <c r="B1846" t="s">
        <v>4136</v>
      </c>
      <c r="C1846">
        <v>58.3</v>
      </c>
      <c r="D1846">
        <v>475</v>
      </c>
      <c r="E1846">
        <v>198</v>
      </c>
      <c r="F1846">
        <v>0</v>
      </c>
      <c r="G1846">
        <v>37</v>
      </c>
      <c r="H1846">
        <v>511</v>
      </c>
      <c r="I1846">
        <v>37</v>
      </c>
      <c r="J1846">
        <v>511</v>
      </c>
      <c r="K1846" s="10">
        <v>1.2699999999999999E-216</v>
      </c>
      <c r="L1846">
        <v>608</v>
      </c>
      <c r="M1846">
        <v>91</v>
      </c>
      <c r="N1846">
        <v>522</v>
      </c>
      <c r="O1846">
        <v>519</v>
      </c>
      <c r="P1846" t="s">
        <v>139</v>
      </c>
      <c r="Q1846" t="s">
        <v>64</v>
      </c>
      <c r="R1846" t="s">
        <v>4137</v>
      </c>
      <c r="S1846" t="s">
        <v>4063</v>
      </c>
      <c r="T1846">
        <v>32491</v>
      </c>
      <c r="U1846">
        <v>34500</v>
      </c>
      <c r="V1846" t="s">
        <v>4125</v>
      </c>
      <c r="W1846" t="s">
        <v>503</v>
      </c>
      <c r="X1846">
        <v>48</v>
      </c>
      <c r="Y1846">
        <v>12</v>
      </c>
      <c r="Z1846" t="s">
        <v>13</v>
      </c>
      <c r="AA1846" t="s">
        <v>21</v>
      </c>
      <c r="AB1846" t="s">
        <v>2255</v>
      </c>
      <c r="AC1846">
        <v>48</v>
      </c>
      <c r="AD1846" t="s">
        <v>2256</v>
      </c>
    </row>
    <row r="1847" spans="1:30">
      <c r="A1847" t="s">
        <v>4064</v>
      </c>
      <c r="B1847" t="s">
        <v>4138</v>
      </c>
      <c r="C1847">
        <v>71.2</v>
      </c>
      <c r="D1847">
        <v>347</v>
      </c>
      <c r="E1847">
        <v>100</v>
      </c>
      <c r="F1847">
        <v>0</v>
      </c>
      <c r="G1847">
        <v>2</v>
      </c>
      <c r="H1847">
        <v>348</v>
      </c>
      <c r="I1847">
        <v>1</v>
      </c>
      <c r="J1847">
        <v>347</v>
      </c>
      <c r="K1847" s="10">
        <v>1.9900000000000001E-186</v>
      </c>
      <c r="L1847">
        <v>517</v>
      </c>
      <c r="M1847">
        <v>99.1</v>
      </c>
      <c r="N1847">
        <v>350</v>
      </c>
      <c r="O1847">
        <v>347</v>
      </c>
      <c r="P1847" t="s">
        <v>139</v>
      </c>
      <c r="Q1847" t="s">
        <v>64</v>
      </c>
      <c r="R1847" t="s">
        <v>4139</v>
      </c>
      <c r="S1847" t="s">
        <v>4067</v>
      </c>
      <c r="T1847">
        <v>45343</v>
      </c>
      <c r="U1847">
        <v>46865</v>
      </c>
      <c r="V1847" t="s">
        <v>4125</v>
      </c>
      <c r="W1847" t="s">
        <v>502</v>
      </c>
      <c r="X1847">
        <v>48</v>
      </c>
      <c r="Y1847">
        <v>12</v>
      </c>
      <c r="Z1847" t="s">
        <v>13</v>
      </c>
      <c r="AA1847" t="s">
        <v>21</v>
      </c>
      <c r="AB1847" t="s">
        <v>2255</v>
      </c>
      <c r="AC1847">
        <v>48</v>
      </c>
      <c r="AD1847" t="s">
        <v>2256</v>
      </c>
    </row>
    <row r="1848" spans="1:30">
      <c r="A1848" t="s">
        <v>4036</v>
      </c>
      <c r="B1848" t="s">
        <v>4140</v>
      </c>
      <c r="C1848">
        <v>70.599999999999994</v>
      </c>
      <c r="D1848">
        <v>1032</v>
      </c>
      <c r="E1848">
        <v>299</v>
      </c>
      <c r="F1848">
        <v>2</v>
      </c>
      <c r="G1848">
        <v>1</v>
      </c>
      <c r="H1848">
        <v>1032</v>
      </c>
      <c r="I1848">
        <v>1</v>
      </c>
      <c r="J1848">
        <v>1028</v>
      </c>
      <c r="K1848">
        <v>0</v>
      </c>
      <c r="L1848">
        <v>1467</v>
      </c>
      <c r="M1848">
        <v>100</v>
      </c>
      <c r="N1848">
        <v>1032</v>
      </c>
      <c r="O1848">
        <v>1033</v>
      </c>
      <c r="P1848" t="s">
        <v>153</v>
      </c>
      <c r="Q1848" t="s">
        <v>64</v>
      </c>
      <c r="R1848" t="s">
        <v>4141</v>
      </c>
      <c r="S1848" t="s">
        <v>4039</v>
      </c>
      <c r="T1848">
        <v>523726</v>
      </c>
      <c r="U1848">
        <v>526827</v>
      </c>
      <c r="V1848" t="s">
        <v>4125</v>
      </c>
      <c r="W1848" t="s">
        <v>503</v>
      </c>
      <c r="X1848">
        <v>48</v>
      </c>
      <c r="Y1848">
        <v>12</v>
      </c>
      <c r="Z1848" t="s">
        <v>13</v>
      </c>
      <c r="AA1848" t="s">
        <v>21</v>
      </c>
      <c r="AB1848" t="s">
        <v>2255</v>
      </c>
      <c r="AC1848">
        <v>48</v>
      </c>
      <c r="AD1848" t="s">
        <v>2256</v>
      </c>
    </row>
    <row r="1849" spans="1:30">
      <c r="A1849" t="s">
        <v>4040</v>
      </c>
      <c r="B1849" t="s">
        <v>4142</v>
      </c>
      <c r="C1849">
        <v>80.3</v>
      </c>
      <c r="D1849">
        <v>330</v>
      </c>
      <c r="E1849">
        <v>65</v>
      </c>
      <c r="F1849">
        <v>0</v>
      </c>
      <c r="G1849">
        <v>1</v>
      </c>
      <c r="H1849">
        <v>330</v>
      </c>
      <c r="I1849">
        <v>1</v>
      </c>
      <c r="J1849">
        <v>330</v>
      </c>
      <c r="K1849" s="10">
        <v>7.2800000000000004E-202</v>
      </c>
      <c r="L1849">
        <v>555</v>
      </c>
      <c r="M1849">
        <v>99.1</v>
      </c>
      <c r="N1849">
        <v>333</v>
      </c>
      <c r="O1849">
        <v>333</v>
      </c>
      <c r="P1849" t="s">
        <v>153</v>
      </c>
      <c r="Q1849" t="s">
        <v>64</v>
      </c>
      <c r="R1849" t="s">
        <v>4143</v>
      </c>
      <c r="S1849" t="s">
        <v>4043</v>
      </c>
      <c r="T1849">
        <v>534299</v>
      </c>
      <c r="U1849">
        <v>535627</v>
      </c>
      <c r="V1849" t="s">
        <v>4125</v>
      </c>
      <c r="W1849" t="s">
        <v>503</v>
      </c>
      <c r="X1849">
        <v>48</v>
      </c>
      <c r="Y1849">
        <v>12</v>
      </c>
      <c r="Z1849" t="s">
        <v>13</v>
      </c>
      <c r="AA1849" t="s">
        <v>21</v>
      </c>
      <c r="AB1849" t="s">
        <v>2255</v>
      </c>
      <c r="AC1849">
        <v>48</v>
      </c>
      <c r="AD1849" t="s">
        <v>2256</v>
      </c>
    </row>
    <row r="1850" spans="1:30">
      <c r="A1850" t="s">
        <v>4044</v>
      </c>
      <c r="B1850" t="s">
        <v>4144</v>
      </c>
      <c r="C1850">
        <v>66.400000000000006</v>
      </c>
      <c r="D1850">
        <v>414</v>
      </c>
      <c r="E1850">
        <v>139</v>
      </c>
      <c r="F1850">
        <v>0</v>
      </c>
      <c r="G1850">
        <v>47</v>
      </c>
      <c r="H1850">
        <v>460</v>
      </c>
      <c r="I1850">
        <v>1</v>
      </c>
      <c r="J1850">
        <v>414</v>
      </c>
      <c r="K1850" s="10">
        <v>1.4099999999999999E-204</v>
      </c>
      <c r="L1850">
        <v>575</v>
      </c>
      <c r="M1850">
        <v>89.4</v>
      </c>
      <c r="N1850">
        <v>463</v>
      </c>
      <c r="O1850">
        <v>526</v>
      </c>
      <c r="P1850" t="s">
        <v>153</v>
      </c>
      <c r="Q1850" t="s">
        <v>64</v>
      </c>
      <c r="R1850" t="s">
        <v>4145</v>
      </c>
      <c r="S1850" t="s">
        <v>4046</v>
      </c>
      <c r="T1850">
        <v>529363</v>
      </c>
      <c r="U1850">
        <v>531187</v>
      </c>
      <c r="V1850" t="s">
        <v>4125</v>
      </c>
      <c r="W1850" t="s">
        <v>502</v>
      </c>
      <c r="X1850">
        <v>48</v>
      </c>
      <c r="Y1850">
        <v>12</v>
      </c>
      <c r="Z1850" t="s">
        <v>13</v>
      </c>
      <c r="AA1850" t="s">
        <v>21</v>
      </c>
      <c r="AB1850" t="s">
        <v>2255</v>
      </c>
      <c r="AC1850">
        <v>48</v>
      </c>
      <c r="AD1850" t="s">
        <v>2256</v>
      </c>
    </row>
    <row r="1851" spans="1:30">
      <c r="A1851" t="s">
        <v>4048</v>
      </c>
      <c r="B1851" t="s">
        <v>4146</v>
      </c>
      <c r="C1851">
        <v>47.1</v>
      </c>
      <c r="D1851">
        <v>333</v>
      </c>
      <c r="E1851">
        <v>165</v>
      </c>
      <c r="F1851">
        <v>2</v>
      </c>
      <c r="G1851">
        <v>17</v>
      </c>
      <c r="H1851">
        <v>349</v>
      </c>
      <c r="I1851">
        <v>26</v>
      </c>
      <c r="J1851">
        <v>347</v>
      </c>
      <c r="K1851" s="10">
        <v>1.5500000000000001E-111</v>
      </c>
      <c r="L1851">
        <v>327</v>
      </c>
      <c r="M1851">
        <v>94.9</v>
      </c>
      <c r="N1851">
        <v>351</v>
      </c>
      <c r="O1851">
        <v>348</v>
      </c>
      <c r="P1851" t="s">
        <v>153</v>
      </c>
      <c r="Q1851" t="s">
        <v>64</v>
      </c>
      <c r="R1851" t="s">
        <v>4147</v>
      </c>
      <c r="S1851" t="s">
        <v>4051</v>
      </c>
      <c r="T1851">
        <v>517019</v>
      </c>
      <c r="U1851">
        <v>518623</v>
      </c>
      <c r="V1851" t="s">
        <v>4125</v>
      </c>
      <c r="W1851" t="s">
        <v>503</v>
      </c>
      <c r="X1851">
        <v>48</v>
      </c>
      <c r="Y1851">
        <v>12</v>
      </c>
      <c r="Z1851" t="s">
        <v>13</v>
      </c>
      <c r="AA1851" t="s">
        <v>21</v>
      </c>
      <c r="AB1851" t="s">
        <v>2255</v>
      </c>
      <c r="AC1851">
        <v>48</v>
      </c>
      <c r="AD1851" t="s">
        <v>2256</v>
      </c>
    </row>
    <row r="1852" spans="1:30">
      <c r="A1852" t="s">
        <v>4052</v>
      </c>
      <c r="B1852" t="s">
        <v>4148</v>
      </c>
      <c r="C1852">
        <v>50.9</v>
      </c>
      <c r="D1852">
        <v>397</v>
      </c>
      <c r="E1852">
        <v>184</v>
      </c>
      <c r="F1852">
        <v>5</v>
      </c>
      <c r="G1852">
        <v>1</v>
      </c>
      <c r="H1852">
        <v>391</v>
      </c>
      <c r="I1852">
        <v>1</v>
      </c>
      <c r="J1852">
        <v>392</v>
      </c>
      <c r="K1852" s="10">
        <v>5.5800000000000003E-131</v>
      </c>
      <c r="L1852">
        <v>382</v>
      </c>
      <c r="M1852">
        <v>95.6</v>
      </c>
      <c r="N1852">
        <v>409</v>
      </c>
      <c r="O1852">
        <v>417</v>
      </c>
      <c r="P1852" t="s">
        <v>153</v>
      </c>
      <c r="Q1852" t="s">
        <v>64</v>
      </c>
      <c r="R1852" t="s">
        <v>4149</v>
      </c>
      <c r="S1852" t="s">
        <v>4055</v>
      </c>
      <c r="T1852">
        <v>532639</v>
      </c>
      <c r="U1852">
        <v>533944</v>
      </c>
      <c r="V1852" t="s">
        <v>4125</v>
      </c>
      <c r="W1852" t="s">
        <v>502</v>
      </c>
      <c r="X1852">
        <v>48</v>
      </c>
      <c r="Y1852">
        <v>12</v>
      </c>
      <c r="Z1852" t="s">
        <v>13</v>
      </c>
      <c r="AA1852" t="s">
        <v>21</v>
      </c>
      <c r="AB1852" t="s">
        <v>2255</v>
      </c>
      <c r="AC1852">
        <v>48</v>
      </c>
      <c r="AD1852" t="s">
        <v>2256</v>
      </c>
    </row>
    <row r="1853" spans="1:30">
      <c r="A1853" t="s">
        <v>4056</v>
      </c>
      <c r="B1853" t="s">
        <v>4150</v>
      </c>
      <c r="C1853">
        <v>61.9</v>
      </c>
      <c r="D1853">
        <v>231</v>
      </c>
      <c r="E1853">
        <v>88</v>
      </c>
      <c r="F1853">
        <v>0</v>
      </c>
      <c r="G1853">
        <v>1</v>
      </c>
      <c r="H1853">
        <v>231</v>
      </c>
      <c r="I1853">
        <v>6</v>
      </c>
      <c r="J1853">
        <v>236</v>
      </c>
      <c r="K1853" s="10">
        <v>5.5100000000000003E-108</v>
      </c>
      <c r="L1853">
        <v>309</v>
      </c>
      <c r="M1853">
        <v>100</v>
      </c>
      <c r="N1853">
        <v>231</v>
      </c>
      <c r="O1853">
        <v>236</v>
      </c>
      <c r="P1853" t="s">
        <v>153</v>
      </c>
      <c r="Q1853" t="s">
        <v>64</v>
      </c>
      <c r="R1853" t="s">
        <v>4151</v>
      </c>
      <c r="S1853" t="s">
        <v>4059</v>
      </c>
      <c r="T1853">
        <v>519135</v>
      </c>
      <c r="U1853">
        <v>520058</v>
      </c>
      <c r="V1853" t="s">
        <v>4125</v>
      </c>
      <c r="W1853" t="s">
        <v>503</v>
      </c>
      <c r="X1853">
        <v>48</v>
      </c>
      <c r="Y1853">
        <v>12</v>
      </c>
      <c r="Z1853" t="s">
        <v>13</v>
      </c>
      <c r="AA1853" t="s">
        <v>21</v>
      </c>
      <c r="AB1853" t="s">
        <v>2255</v>
      </c>
      <c r="AC1853">
        <v>48</v>
      </c>
      <c r="AD1853" t="s">
        <v>2256</v>
      </c>
    </row>
    <row r="1854" spans="1:30">
      <c r="A1854" t="s">
        <v>4060</v>
      </c>
      <c r="B1854" t="s">
        <v>4152</v>
      </c>
      <c r="C1854">
        <v>58.3</v>
      </c>
      <c r="D1854">
        <v>475</v>
      </c>
      <c r="E1854">
        <v>198</v>
      </c>
      <c r="F1854">
        <v>0</v>
      </c>
      <c r="G1854">
        <v>37</v>
      </c>
      <c r="H1854">
        <v>511</v>
      </c>
      <c r="I1854">
        <v>37</v>
      </c>
      <c r="J1854">
        <v>511</v>
      </c>
      <c r="K1854" s="10">
        <v>1.2699999999999999E-216</v>
      </c>
      <c r="L1854">
        <v>608</v>
      </c>
      <c r="M1854">
        <v>91</v>
      </c>
      <c r="N1854">
        <v>522</v>
      </c>
      <c r="O1854">
        <v>519</v>
      </c>
      <c r="P1854" t="s">
        <v>153</v>
      </c>
      <c r="Q1854" t="s">
        <v>64</v>
      </c>
      <c r="R1854" t="s">
        <v>4153</v>
      </c>
      <c r="S1854" t="s">
        <v>4063</v>
      </c>
      <c r="T1854">
        <v>520415</v>
      </c>
      <c r="U1854">
        <v>522424</v>
      </c>
      <c r="V1854" t="s">
        <v>4125</v>
      </c>
      <c r="W1854" t="s">
        <v>502</v>
      </c>
      <c r="X1854">
        <v>48</v>
      </c>
      <c r="Y1854">
        <v>12</v>
      </c>
      <c r="Z1854" t="s">
        <v>13</v>
      </c>
      <c r="AA1854" t="s">
        <v>21</v>
      </c>
      <c r="AB1854" t="s">
        <v>2255</v>
      </c>
      <c r="AC1854">
        <v>48</v>
      </c>
      <c r="AD1854" t="s">
        <v>2256</v>
      </c>
    </row>
    <row r="1855" spans="1:30">
      <c r="A1855" t="s">
        <v>4064</v>
      </c>
      <c r="B1855" t="s">
        <v>4154</v>
      </c>
      <c r="C1855">
        <v>61.3</v>
      </c>
      <c r="D1855">
        <v>279</v>
      </c>
      <c r="E1855">
        <v>90</v>
      </c>
      <c r="F1855">
        <v>3</v>
      </c>
      <c r="G1855">
        <v>88</v>
      </c>
      <c r="H1855">
        <v>348</v>
      </c>
      <c r="I1855">
        <v>1</v>
      </c>
      <c r="J1855">
        <v>279</v>
      </c>
      <c r="K1855" s="10">
        <v>5.1099999999999998E-118</v>
      </c>
      <c r="L1855">
        <v>341</v>
      </c>
      <c r="M1855">
        <v>74.599999999999994</v>
      </c>
      <c r="N1855">
        <v>350</v>
      </c>
      <c r="O1855">
        <v>279</v>
      </c>
      <c r="P1855" t="s">
        <v>153</v>
      </c>
      <c r="Q1855" t="s">
        <v>64</v>
      </c>
      <c r="R1855" t="s">
        <v>4155</v>
      </c>
      <c r="S1855" t="s">
        <v>4067</v>
      </c>
      <c r="T1855">
        <v>508050</v>
      </c>
      <c r="U1855">
        <v>509367</v>
      </c>
      <c r="V1855" t="s">
        <v>4125</v>
      </c>
      <c r="W1855" t="s">
        <v>503</v>
      </c>
      <c r="X1855">
        <v>48</v>
      </c>
      <c r="Y1855">
        <v>12</v>
      </c>
      <c r="Z1855" t="s">
        <v>13</v>
      </c>
      <c r="AA1855" t="s">
        <v>21</v>
      </c>
      <c r="AB1855" t="s">
        <v>2255</v>
      </c>
      <c r="AC1855">
        <v>48</v>
      </c>
      <c r="AD1855" t="s">
        <v>2256</v>
      </c>
    </row>
    <row r="1856" spans="1:30">
      <c r="A1856" t="s">
        <v>4036</v>
      </c>
      <c r="B1856" t="s">
        <v>4156</v>
      </c>
      <c r="C1856">
        <v>70.7</v>
      </c>
      <c r="D1856">
        <v>1032</v>
      </c>
      <c r="E1856">
        <v>298</v>
      </c>
      <c r="F1856">
        <v>2</v>
      </c>
      <c r="G1856">
        <v>1</v>
      </c>
      <c r="H1856">
        <v>1032</v>
      </c>
      <c r="I1856">
        <v>1</v>
      </c>
      <c r="J1856">
        <v>1028</v>
      </c>
      <c r="K1856">
        <v>0</v>
      </c>
      <c r="L1856">
        <v>1470</v>
      </c>
      <c r="M1856">
        <v>100</v>
      </c>
      <c r="N1856">
        <v>1032</v>
      </c>
      <c r="O1856">
        <v>1033</v>
      </c>
      <c r="P1856" t="s">
        <v>154</v>
      </c>
      <c r="Q1856" t="s">
        <v>64</v>
      </c>
      <c r="R1856" t="s">
        <v>4157</v>
      </c>
      <c r="S1856" t="s">
        <v>4039</v>
      </c>
      <c r="T1856">
        <v>590004</v>
      </c>
      <c r="U1856">
        <v>593105</v>
      </c>
      <c r="V1856" t="s">
        <v>501</v>
      </c>
      <c r="W1856" t="s">
        <v>503</v>
      </c>
      <c r="X1856">
        <v>48</v>
      </c>
      <c r="Y1856">
        <v>12</v>
      </c>
      <c r="Z1856" t="s">
        <v>13</v>
      </c>
      <c r="AA1856" t="s">
        <v>21</v>
      </c>
      <c r="AB1856" t="s">
        <v>2255</v>
      </c>
      <c r="AC1856">
        <v>48</v>
      </c>
      <c r="AD1856" t="s">
        <v>2256</v>
      </c>
    </row>
    <row r="1857" spans="1:30">
      <c r="A1857" t="s">
        <v>4040</v>
      </c>
      <c r="B1857" t="s">
        <v>4158</v>
      </c>
      <c r="C1857">
        <v>80.3</v>
      </c>
      <c r="D1857">
        <v>330</v>
      </c>
      <c r="E1857">
        <v>65</v>
      </c>
      <c r="F1857">
        <v>0</v>
      </c>
      <c r="G1857">
        <v>1</v>
      </c>
      <c r="H1857">
        <v>330</v>
      </c>
      <c r="I1857">
        <v>1</v>
      </c>
      <c r="J1857">
        <v>330</v>
      </c>
      <c r="K1857" s="10">
        <v>7.0199999999999998E-202</v>
      </c>
      <c r="L1857">
        <v>555</v>
      </c>
      <c r="M1857">
        <v>99.1</v>
      </c>
      <c r="N1857">
        <v>333</v>
      </c>
      <c r="O1857">
        <v>333</v>
      </c>
      <c r="P1857" t="s">
        <v>154</v>
      </c>
      <c r="Q1857" t="s">
        <v>64</v>
      </c>
      <c r="R1857" t="s">
        <v>4159</v>
      </c>
      <c r="S1857" t="s">
        <v>4043</v>
      </c>
      <c r="T1857">
        <v>600690</v>
      </c>
      <c r="U1857">
        <v>601846</v>
      </c>
      <c r="V1857" t="s">
        <v>501</v>
      </c>
      <c r="W1857" t="s">
        <v>503</v>
      </c>
      <c r="X1857">
        <v>48</v>
      </c>
      <c r="Y1857">
        <v>12</v>
      </c>
      <c r="Z1857" t="s">
        <v>13</v>
      </c>
      <c r="AA1857" t="s">
        <v>21</v>
      </c>
      <c r="AB1857" t="s">
        <v>2255</v>
      </c>
      <c r="AC1857">
        <v>48</v>
      </c>
      <c r="AD1857" t="s">
        <v>2256</v>
      </c>
    </row>
    <row r="1858" spans="1:30">
      <c r="A1858" t="s">
        <v>4044</v>
      </c>
      <c r="B1858" t="s">
        <v>4160</v>
      </c>
      <c r="C1858">
        <v>66.400000000000006</v>
      </c>
      <c r="D1858">
        <v>414</v>
      </c>
      <c r="E1858">
        <v>139</v>
      </c>
      <c r="F1858">
        <v>0</v>
      </c>
      <c r="G1858">
        <v>47</v>
      </c>
      <c r="H1858">
        <v>460</v>
      </c>
      <c r="I1858">
        <v>1</v>
      </c>
      <c r="J1858">
        <v>414</v>
      </c>
      <c r="K1858" s="10">
        <v>1.3600000000000001E-204</v>
      </c>
      <c r="L1858">
        <v>575</v>
      </c>
      <c r="M1858">
        <v>89.4</v>
      </c>
      <c r="N1858">
        <v>463</v>
      </c>
      <c r="O1858">
        <v>526</v>
      </c>
      <c r="P1858" t="s">
        <v>154</v>
      </c>
      <c r="Q1858" t="s">
        <v>64</v>
      </c>
      <c r="R1858" t="s">
        <v>4161</v>
      </c>
      <c r="S1858" t="s">
        <v>4046</v>
      </c>
      <c r="T1858">
        <v>595641</v>
      </c>
      <c r="U1858">
        <v>597465</v>
      </c>
      <c r="V1858" t="s">
        <v>501</v>
      </c>
      <c r="W1858" t="s">
        <v>502</v>
      </c>
      <c r="X1858">
        <v>48</v>
      </c>
      <c r="Y1858">
        <v>12</v>
      </c>
      <c r="Z1858" t="s">
        <v>13</v>
      </c>
      <c r="AA1858" t="s">
        <v>21</v>
      </c>
      <c r="AB1858" t="s">
        <v>2255</v>
      </c>
      <c r="AC1858">
        <v>48</v>
      </c>
      <c r="AD1858" t="s">
        <v>2256</v>
      </c>
    </row>
    <row r="1859" spans="1:30">
      <c r="A1859" t="s">
        <v>4048</v>
      </c>
      <c r="B1859" t="s">
        <v>4162</v>
      </c>
      <c r="C1859">
        <v>47.1</v>
      </c>
      <c r="D1859">
        <v>333</v>
      </c>
      <c r="E1859">
        <v>165</v>
      </c>
      <c r="F1859">
        <v>2</v>
      </c>
      <c r="G1859">
        <v>17</v>
      </c>
      <c r="H1859">
        <v>349</v>
      </c>
      <c r="I1859">
        <v>26</v>
      </c>
      <c r="J1859">
        <v>347</v>
      </c>
      <c r="K1859" s="10">
        <v>1.4900000000000001E-111</v>
      </c>
      <c r="L1859">
        <v>327</v>
      </c>
      <c r="M1859">
        <v>94.9</v>
      </c>
      <c r="N1859">
        <v>351</v>
      </c>
      <c r="O1859">
        <v>348</v>
      </c>
      <c r="P1859" t="s">
        <v>154</v>
      </c>
      <c r="Q1859" t="s">
        <v>64</v>
      </c>
      <c r="R1859" t="s">
        <v>4163</v>
      </c>
      <c r="S1859" t="s">
        <v>4051</v>
      </c>
      <c r="T1859">
        <v>582743</v>
      </c>
      <c r="U1859">
        <v>584667</v>
      </c>
      <c r="V1859" t="s">
        <v>501</v>
      </c>
      <c r="W1859" t="s">
        <v>503</v>
      </c>
      <c r="X1859">
        <v>48</v>
      </c>
      <c r="Y1859">
        <v>12</v>
      </c>
      <c r="Z1859" t="s">
        <v>13</v>
      </c>
      <c r="AA1859" t="s">
        <v>21</v>
      </c>
      <c r="AB1859" t="s">
        <v>2255</v>
      </c>
      <c r="AC1859">
        <v>48</v>
      </c>
      <c r="AD1859" t="s">
        <v>2256</v>
      </c>
    </row>
    <row r="1860" spans="1:30">
      <c r="A1860" t="s">
        <v>4052</v>
      </c>
      <c r="B1860" t="s">
        <v>4164</v>
      </c>
      <c r="C1860">
        <v>50.9</v>
      </c>
      <c r="D1860">
        <v>397</v>
      </c>
      <c r="E1860">
        <v>184</v>
      </c>
      <c r="F1860">
        <v>5</v>
      </c>
      <c r="G1860">
        <v>1</v>
      </c>
      <c r="H1860">
        <v>391</v>
      </c>
      <c r="I1860">
        <v>1</v>
      </c>
      <c r="J1860">
        <v>392</v>
      </c>
      <c r="K1860" s="10">
        <v>5.3899999999999996E-131</v>
      </c>
      <c r="L1860">
        <v>382</v>
      </c>
      <c r="M1860">
        <v>95.6</v>
      </c>
      <c r="N1860">
        <v>409</v>
      </c>
      <c r="O1860">
        <v>417</v>
      </c>
      <c r="P1860" t="s">
        <v>154</v>
      </c>
      <c r="Q1860" t="s">
        <v>64</v>
      </c>
      <c r="R1860" t="s">
        <v>4165</v>
      </c>
      <c r="S1860" t="s">
        <v>4055</v>
      </c>
      <c r="T1860">
        <v>598917</v>
      </c>
      <c r="U1860">
        <v>600222</v>
      </c>
      <c r="V1860" t="s">
        <v>501</v>
      </c>
      <c r="W1860" t="s">
        <v>502</v>
      </c>
      <c r="X1860">
        <v>48</v>
      </c>
      <c r="Y1860">
        <v>12</v>
      </c>
      <c r="Z1860" t="s">
        <v>13</v>
      </c>
      <c r="AA1860" t="s">
        <v>21</v>
      </c>
      <c r="AB1860" t="s">
        <v>2255</v>
      </c>
      <c r="AC1860">
        <v>48</v>
      </c>
      <c r="AD1860" t="s">
        <v>2256</v>
      </c>
    </row>
    <row r="1861" spans="1:30">
      <c r="A1861" t="s">
        <v>4056</v>
      </c>
      <c r="B1861" t="s">
        <v>4166</v>
      </c>
      <c r="C1861">
        <v>61.9</v>
      </c>
      <c r="D1861">
        <v>231</v>
      </c>
      <c r="E1861">
        <v>88</v>
      </c>
      <c r="F1861">
        <v>0</v>
      </c>
      <c r="G1861">
        <v>1</v>
      </c>
      <c r="H1861">
        <v>231</v>
      </c>
      <c r="I1861">
        <v>6</v>
      </c>
      <c r="J1861">
        <v>236</v>
      </c>
      <c r="K1861" s="10">
        <v>5.3199999999999999E-108</v>
      </c>
      <c r="L1861">
        <v>309</v>
      </c>
      <c r="M1861">
        <v>100</v>
      </c>
      <c r="N1861">
        <v>231</v>
      </c>
      <c r="O1861">
        <v>236</v>
      </c>
      <c r="P1861" t="s">
        <v>154</v>
      </c>
      <c r="Q1861" t="s">
        <v>64</v>
      </c>
      <c r="R1861" t="s">
        <v>4167</v>
      </c>
      <c r="S1861" t="s">
        <v>4059</v>
      </c>
      <c r="T1861">
        <v>585430</v>
      </c>
      <c r="U1861">
        <v>586303</v>
      </c>
      <c r="V1861" t="s">
        <v>501</v>
      </c>
      <c r="W1861" t="s">
        <v>503</v>
      </c>
      <c r="X1861">
        <v>48</v>
      </c>
      <c r="Y1861">
        <v>12</v>
      </c>
      <c r="Z1861" t="s">
        <v>13</v>
      </c>
      <c r="AA1861" t="s">
        <v>21</v>
      </c>
      <c r="AB1861" t="s">
        <v>2255</v>
      </c>
      <c r="AC1861">
        <v>48</v>
      </c>
      <c r="AD1861" t="s">
        <v>2256</v>
      </c>
    </row>
    <row r="1862" spans="1:30">
      <c r="A1862" t="s">
        <v>4060</v>
      </c>
      <c r="B1862" t="s">
        <v>4168</v>
      </c>
      <c r="C1862">
        <v>58.3</v>
      </c>
      <c r="D1862">
        <v>475</v>
      </c>
      <c r="E1862">
        <v>198</v>
      </c>
      <c r="F1862">
        <v>0</v>
      </c>
      <c r="G1862">
        <v>37</v>
      </c>
      <c r="H1862">
        <v>511</v>
      </c>
      <c r="I1862">
        <v>37</v>
      </c>
      <c r="J1862">
        <v>511</v>
      </c>
      <c r="K1862" s="10">
        <v>4.9499999999999999E-216</v>
      </c>
      <c r="L1862">
        <v>606</v>
      </c>
      <c r="M1862">
        <v>91</v>
      </c>
      <c r="N1862">
        <v>522</v>
      </c>
      <c r="O1862">
        <v>519</v>
      </c>
      <c r="P1862" t="s">
        <v>154</v>
      </c>
      <c r="Q1862" t="s">
        <v>64</v>
      </c>
      <c r="R1862" t="s">
        <v>4169</v>
      </c>
      <c r="S1862" t="s">
        <v>4063</v>
      </c>
      <c r="T1862">
        <v>586693</v>
      </c>
      <c r="U1862">
        <v>588702</v>
      </c>
      <c r="V1862" t="s">
        <v>501</v>
      </c>
      <c r="W1862" t="s">
        <v>502</v>
      </c>
      <c r="X1862">
        <v>48</v>
      </c>
      <c r="Y1862">
        <v>12</v>
      </c>
      <c r="Z1862" t="s">
        <v>13</v>
      </c>
      <c r="AA1862" t="s">
        <v>21</v>
      </c>
      <c r="AB1862" t="s">
        <v>2255</v>
      </c>
      <c r="AC1862">
        <v>48</v>
      </c>
      <c r="AD1862" t="s">
        <v>2256</v>
      </c>
    </row>
    <row r="1863" spans="1:30">
      <c r="A1863" t="s">
        <v>4064</v>
      </c>
      <c r="B1863" t="s">
        <v>4170</v>
      </c>
      <c r="C1863">
        <v>71.2</v>
      </c>
      <c r="D1863">
        <v>347</v>
      </c>
      <c r="E1863">
        <v>100</v>
      </c>
      <c r="F1863">
        <v>0</v>
      </c>
      <c r="G1863">
        <v>2</v>
      </c>
      <c r="H1863">
        <v>348</v>
      </c>
      <c r="I1863">
        <v>1</v>
      </c>
      <c r="J1863">
        <v>347</v>
      </c>
      <c r="K1863" s="10">
        <v>1.8999999999999999E-186</v>
      </c>
      <c r="L1863">
        <v>517</v>
      </c>
      <c r="M1863">
        <v>99.1</v>
      </c>
      <c r="N1863">
        <v>350</v>
      </c>
      <c r="O1863">
        <v>347</v>
      </c>
      <c r="P1863" t="s">
        <v>154</v>
      </c>
      <c r="Q1863" t="s">
        <v>64</v>
      </c>
      <c r="R1863" t="s">
        <v>4171</v>
      </c>
      <c r="S1863" t="s">
        <v>4067</v>
      </c>
      <c r="T1863">
        <v>574328</v>
      </c>
      <c r="U1863">
        <v>575850</v>
      </c>
      <c r="V1863" t="s">
        <v>501</v>
      </c>
      <c r="W1863" t="s">
        <v>503</v>
      </c>
      <c r="X1863">
        <v>48</v>
      </c>
      <c r="Y1863">
        <v>12</v>
      </c>
      <c r="Z1863" t="s">
        <v>13</v>
      </c>
      <c r="AA1863" t="s">
        <v>21</v>
      </c>
      <c r="AB1863" t="s">
        <v>2255</v>
      </c>
      <c r="AC1863">
        <v>48</v>
      </c>
      <c r="AD1863" t="s">
        <v>2256</v>
      </c>
    </row>
    <row r="1864" spans="1:30">
      <c r="A1864" t="s">
        <v>4036</v>
      </c>
      <c r="B1864" t="s">
        <v>4172</v>
      </c>
      <c r="C1864">
        <v>70.8</v>
      </c>
      <c r="D1864">
        <v>1032</v>
      </c>
      <c r="E1864">
        <v>297</v>
      </c>
      <c r="F1864">
        <v>2</v>
      </c>
      <c r="G1864">
        <v>1</v>
      </c>
      <c r="H1864">
        <v>1032</v>
      </c>
      <c r="I1864">
        <v>1</v>
      </c>
      <c r="J1864">
        <v>1028</v>
      </c>
      <c r="K1864">
        <v>0</v>
      </c>
      <c r="L1864">
        <v>1471</v>
      </c>
      <c r="M1864">
        <v>100</v>
      </c>
      <c r="N1864">
        <v>1032</v>
      </c>
      <c r="O1864">
        <v>1033</v>
      </c>
      <c r="P1864" t="s">
        <v>148</v>
      </c>
      <c r="Q1864" t="s">
        <v>64</v>
      </c>
      <c r="R1864" t="s">
        <v>4173</v>
      </c>
      <c r="S1864" t="s">
        <v>4039</v>
      </c>
      <c r="T1864">
        <v>29745</v>
      </c>
      <c r="U1864">
        <v>32846</v>
      </c>
      <c r="V1864" t="s">
        <v>505</v>
      </c>
      <c r="W1864" t="s">
        <v>502</v>
      </c>
      <c r="X1864">
        <v>48</v>
      </c>
      <c r="Y1864">
        <v>12</v>
      </c>
      <c r="Z1864" t="s">
        <v>13</v>
      </c>
      <c r="AA1864" t="s">
        <v>21</v>
      </c>
      <c r="AB1864" t="s">
        <v>2255</v>
      </c>
      <c r="AC1864">
        <v>48</v>
      </c>
      <c r="AD1864" t="s">
        <v>2256</v>
      </c>
    </row>
    <row r="1865" spans="1:30">
      <c r="A1865" t="s">
        <v>4040</v>
      </c>
      <c r="B1865" t="s">
        <v>4174</v>
      </c>
      <c r="C1865">
        <v>80.3</v>
      </c>
      <c r="D1865">
        <v>330</v>
      </c>
      <c r="E1865">
        <v>65</v>
      </c>
      <c r="F1865">
        <v>0</v>
      </c>
      <c r="G1865">
        <v>1</v>
      </c>
      <c r="H1865">
        <v>330</v>
      </c>
      <c r="I1865">
        <v>1</v>
      </c>
      <c r="J1865">
        <v>330</v>
      </c>
      <c r="K1865" s="10">
        <v>7.2899999999999996E-202</v>
      </c>
      <c r="L1865">
        <v>555</v>
      </c>
      <c r="M1865">
        <v>99.1</v>
      </c>
      <c r="N1865">
        <v>333</v>
      </c>
      <c r="O1865">
        <v>333</v>
      </c>
      <c r="P1865" t="s">
        <v>148</v>
      </c>
      <c r="Q1865" t="s">
        <v>64</v>
      </c>
      <c r="R1865" t="s">
        <v>4175</v>
      </c>
      <c r="S1865" t="s">
        <v>4043</v>
      </c>
      <c r="T1865">
        <v>21003</v>
      </c>
      <c r="U1865">
        <v>22328</v>
      </c>
      <c r="V1865" t="s">
        <v>505</v>
      </c>
      <c r="W1865" t="s">
        <v>502</v>
      </c>
      <c r="X1865">
        <v>48</v>
      </c>
      <c r="Y1865">
        <v>12</v>
      </c>
      <c r="Z1865" t="s">
        <v>13</v>
      </c>
      <c r="AA1865" t="s">
        <v>21</v>
      </c>
      <c r="AB1865" t="s">
        <v>2255</v>
      </c>
      <c r="AC1865">
        <v>48</v>
      </c>
      <c r="AD1865" t="s">
        <v>2256</v>
      </c>
    </row>
    <row r="1866" spans="1:30">
      <c r="A1866" t="s">
        <v>4044</v>
      </c>
      <c r="B1866" t="s">
        <v>4176</v>
      </c>
      <c r="C1866">
        <v>65.7</v>
      </c>
      <c r="D1866">
        <v>254</v>
      </c>
      <c r="E1866">
        <v>87</v>
      </c>
      <c r="F1866">
        <v>0</v>
      </c>
      <c r="G1866">
        <v>20</v>
      </c>
      <c r="H1866">
        <v>273</v>
      </c>
      <c r="I1866">
        <v>2</v>
      </c>
      <c r="J1866">
        <v>255</v>
      </c>
      <c r="K1866" s="10">
        <v>6.7799999999999997E-124</v>
      </c>
      <c r="L1866">
        <v>360</v>
      </c>
      <c r="M1866">
        <v>54.9</v>
      </c>
      <c r="N1866">
        <v>463</v>
      </c>
      <c r="O1866">
        <v>268</v>
      </c>
      <c r="P1866" t="s">
        <v>148</v>
      </c>
      <c r="Q1866" t="s">
        <v>64</v>
      </c>
      <c r="R1866" t="s">
        <v>4177</v>
      </c>
      <c r="S1866" t="s">
        <v>4178</v>
      </c>
      <c r="T1866">
        <v>26282</v>
      </c>
      <c r="U1866">
        <v>27390</v>
      </c>
      <c r="V1866" t="s">
        <v>505</v>
      </c>
      <c r="W1866" t="s">
        <v>503</v>
      </c>
      <c r="X1866">
        <v>48</v>
      </c>
      <c r="Y1866">
        <v>12</v>
      </c>
      <c r="Z1866" t="s">
        <v>13</v>
      </c>
      <c r="AA1866" t="s">
        <v>21</v>
      </c>
      <c r="AB1866" t="s">
        <v>2255</v>
      </c>
      <c r="AC1866">
        <v>48</v>
      </c>
      <c r="AD1866" t="s">
        <v>2256</v>
      </c>
    </row>
    <row r="1867" spans="1:30">
      <c r="A1867" t="s">
        <v>4044</v>
      </c>
      <c r="B1867" t="s">
        <v>4179</v>
      </c>
      <c r="C1867">
        <v>68</v>
      </c>
      <c r="D1867">
        <v>147</v>
      </c>
      <c r="E1867">
        <v>47</v>
      </c>
      <c r="F1867">
        <v>0</v>
      </c>
      <c r="G1867">
        <v>314</v>
      </c>
      <c r="H1867">
        <v>460</v>
      </c>
      <c r="I1867">
        <v>1</v>
      </c>
      <c r="J1867">
        <v>147</v>
      </c>
      <c r="K1867" s="10">
        <v>1.0800000000000001E-61</v>
      </c>
      <c r="L1867">
        <v>200</v>
      </c>
      <c r="M1867">
        <v>31.7</v>
      </c>
      <c r="N1867">
        <v>463</v>
      </c>
      <c r="O1867">
        <v>259</v>
      </c>
      <c r="P1867" t="s">
        <v>148</v>
      </c>
      <c r="Q1867" t="s">
        <v>64</v>
      </c>
      <c r="R1867" t="s">
        <v>4180</v>
      </c>
      <c r="S1867" t="s">
        <v>4046</v>
      </c>
      <c r="T1867">
        <v>25385</v>
      </c>
      <c r="U1867">
        <v>26207</v>
      </c>
      <c r="V1867" t="s">
        <v>505</v>
      </c>
      <c r="W1867" t="s">
        <v>503</v>
      </c>
      <c r="X1867">
        <v>48</v>
      </c>
      <c r="Y1867">
        <v>12</v>
      </c>
      <c r="Z1867" t="s">
        <v>13</v>
      </c>
      <c r="AA1867" t="s">
        <v>21</v>
      </c>
      <c r="AB1867" t="s">
        <v>2255</v>
      </c>
      <c r="AC1867">
        <v>48</v>
      </c>
      <c r="AD1867" t="s">
        <v>2256</v>
      </c>
    </row>
    <row r="1868" spans="1:30">
      <c r="A1868" t="s">
        <v>4048</v>
      </c>
      <c r="B1868" t="s">
        <v>4181</v>
      </c>
      <c r="C1868">
        <v>47.1</v>
      </c>
      <c r="D1868">
        <v>333</v>
      </c>
      <c r="E1868">
        <v>165</v>
      </c>
      <c r="F1868">
        <v>2</v>
      </c>
      <c r="G1868">
        <v>17</v>
      </c>
      <c r="H1868">
        <v>349</v>
      </c>
      <c r="I1868">
        <v>26</v>
      </c>
      <c r="J1868">
        <v>347</v>
      </c>
      <c r="K1868" s="10">
        <v>1.5500000000000001E-111</v>
      </c>
      <c r="L1868">
        <v>327</v>
      </c>
      <c r="M1868">
        <v>94.9</v>
      </c>
      <c r="N1868">
        <v>351</v>
      </c>
      <c r="O1868">
        <v>348</v>
      </c>
      <c r="P1868" t="s">
        <v>148</v>
      </c>
      <c r="Q1868" t="s">
        <v>64</v>
      </c>
      <c r="R1868" t="s">
        <v>4182</v>
      </c>
      <c r="S1868" t="s">
        <v>4051</v>
      </c>
      <c r="T1868">
        <v>37959</v>
      </c>
      <c r="U1868">
        <v>40234</v>
      </c>
      <c r="V1868" t="s">
        <v>505</v>
      </c>
      <c r="W1868" t="s">
        <v>502</v>
      </c>
      <c r="X1868">
        <v>48</v>
      </c>
      <c r="Y1868">
        <v>12</v>
      </c>
      <c r="Z1868" t="s">
        <v>13</v>
      </c>
      <c r="AA1868" t="s">
        <v>21</v>
      </c>
      <c r="AB1868" t="s">
        <v>2255</v>
      </c>
      <c r="AC1868">
        <v>48</v>
      </c>
      <c r="AD1868" t="s">
        <v>2256</v>
      </c>
    </row>
    <row r="1869" spans="1:30">
      <c r="A1869" t="s">
        <v>4052</v>
      </c>
      <c r="B1869" t="s">
        <v>4183</v>
      </c>
      <c r="C1869">
        <v>50.9</v>
      </c>
      <c r="D1869">
        <v>397</v>
      </c>
      <c r="E1869">
        <v>184</v>
      </c>
      <c r="F1869">
        <v>5</v>
      </c>
      <c r="G1869">
        <v>1</v>
      </c>
      <c r="H1869">
        <v>391</v>
      </c>
      <c r="I1869">
        <v>1</v>
      </c>
      <c r="J1869">
        <v>392</v>
      </c>
      <c r="K1869" s="10">
        <v>5.5900000000000001E-131</v>
      </c>
      <c r="L1869">
        <v>382</v>
      </c>
      <c r="M1869">
        <v>95.6</v>
      </c>
      <c r="N1869">
        <v>409</v>
      </c>
      <c r="O1869">
        <v>417</v>
      </c>
      <c r="P1869" t="s">
        <v>148</v>
      </c>
      <c r="Q1869" t="s">
        <v>64</v>
      </c>
      <c r="R1869" t="s">
        <v>4184</v>
      </c>
      <c r="S1869" t="s">
        <v>4055</v>
      </c>
      <c r="T1869">
        <v>22506</v>
      </c>
      <c r="U1869">
        <v>23933</v>
      </c>
      <c r="V1869" t="s">
        <v>505</v>
      </c>
      <c r="W1869" t="s">
        <v>503</v>
      </c>
      <c r="X1869">
        <v>48</v>
      </c>
      <c r="Y1869">
        <v>12</v>
      </c>
      <c r="Z1869" t="s">
        <v>13</v>
      </c>
      <c r="AA1869" t="s">
        <v>21</v>
      </c>
      <c r="AB1869" t="s">
        <v>2255</v>
      </c>
      <c r="AC1869">
        <v>48</v>
      </c>
      <c r="AD1869" t="s">
        <v>2256</v>
      </c>
    </row>
    <row r="1870" spans="1:30">
      <c r="A1870" t="s">
        <v>4056</v>
      </c>
      <c r="B1870" t="s">
        <v>4185</v>
      </c>
      <c r="C1870">
        <v>61.9</v>
      </c>
      <c r="D1870">
        <v>231</v>
      </c>
      <c r="E1870">
        <v>88</v>
      </c>
      <c r="F1870">
        <v>0</v>
      </c>
      <c r="G1870">
        <v>1</v>
      </c>
      <c r="H1870">
        <v>231</v>
      </c>
      <c r="I1870">
        <v>6</v>
      </c>
      <c r="J1870">
        <v>236</v>
      </c>
      <c r="K1870" s="10">
        <v>5.5200000000000004E-108</v>
      </c>
      <c r="L1870">
        <v>309</v>
      </c>
      <c r="M1870">
        <v>100</v>
      </c>
      <c r="N1870">
        <v>231</v>
      </c>
      <c r="O1870">
        <v>236</v>
      </c>
      <c r="P1870" t="s">
        <v>148</v>
      </c>
      <c r="Q1870" t="s">
        <v>64</v>
      </c>
      <c r="R1870" t="s">
        <v>4186</v>
      </c>
      <c r="S1870" t="s">
        <v>4059</v>
      </c>
      <c r="T1870">
        <v>36420</v>
      </c>
      <c r="U1870">
        <v>37554</v>
      </c>
      <c r="V1870" t="s">
        <v>505</v>
      </c>
      <c r="W1870" t="s">
        <v>502</v>
      </c>
      <c r="X1870">
        <v>48</v>
      </c>
      <c r="Y1870">
        <v>12</v>
      </c>
      <c r="Z1870" t="s">
        <v>13</v>
      </c>
      <c r="AA1870" t="s">
        <v>21</v>
      </c>
      <c r="AB1870" t="s">
        <v>2255</v>
      </c>
      <c r="AC1870">
        <v>48</v>
      </c>
      <c r="AD1870" t="s">
        <v>2256</v>
      </c>
    </row>
    <row r="1871" spans="1:30">
      <c r="A1871" t="s">
        <v>4060</v>
      </c>
      <c r="B1871" t="s">
        <v>4187</v>
      </c>
      <c r="C1871">
        <v>58.3</v>
      </c>
      <c r="D1871">
        <v>475</v>
      </c>
      <c r="E1871">
        <v>198</v>
      </c>
      <c r="F1871">
        <v>0</v>
      </c>
      <c r="G1871">
        <v>37</v>
      </c>
      <c r="H1871">
        <v>511</v>
      </c>
      <c r="I1871">
        <v>37</v>
      </c>
      <c r="J1871">
        <v>511</v>
      </c>
      <c r="K1871" s="10">
        <v>5.14E-216</v>
      </c>
      <c r="L1871">
        <v>606</v>
      </c>
      <c r="M1871">
        <v>91</v>
      </c>
      <c r="N1871">
        <v>522</v>
      </c>
      <c r="O1871">
        <v>519</v>
      </c>
      <c r="P1871" t="s">
        <v>148</v>
      </c>
      <c r="Q1871" t="s">
        <v>64</v>
      </c>
      <c r="R1871" t="s">
        <v>4188</v>
      </c>
      <c r="S1871" t="s">
        <v>4063</v>
      </c>
      <c r="T1871">
        <v>34033</v>
      </c>
      <c r="U1871">
        <v>36157</v>
      </c>
      <c r="V1871" t="s">
        <v>505</v>
      </c>
      <c r="W1871" t="s">
        <v>503</v>
      </c>
      <c r="X1871">
        <v>48</v>
      </c>
      <c r="Y1871">
        <v>12</v>
      </c>
      <c r="Z1871" t="s">
        <v>13</v>
      </c>
      <c r="AA1871" t="s">
        <v>21</v>
      </c>
      <c r="AB1871" t="s">
        <v>2255</v>
      </c>
      <c r="AC1871">
        <v>48</v>
      </c>
      <c r="AD1871" t="s">
        <v>2256</v>
      </c>
    </row>
    <row r="1872" spans="1:30">
      <c r="A1872" t="s">
        <v>4064</v>
      </c>
      <c r="B1872" t="s">
        <v>4189</v>
      </c>
      <c r="C1872">
        <v>71.2</v>
      </c>
      <c r="D1872">
        <v>347</v>
      </c>
      <c r="E1872">
        <v>100</v>
      </c>
      <c r="F1872">
        <v>0</v>
      </c>
      <c r="G1872">
        <v>2</v>
      </c>
      <c r="H1872">
        <v>348</v>
      </c>
      <c r="I1872">
        <v>1</v>
      </c>
      <c r="J1872">
        <v>347</v>
      </c>
      <c r="K1872" s="10">
        <v>1.98E-186</v>
      </c>
      <c r="L1872">
        <v>517</v>
      </c>
      <c r="M1872">
        <v>99.1</v>
      </c>
      <c r="N1872">
        <v>350</v>
      </c>
      <c r="O1872">
        <v>347</v>
      </c>
      <c r="P1872" t="s">
        <v>148</v>
      </c>
      <c r="Q1872" t="s">
        <v>64</v>
      </c>
      <c r="R1872" t="s">
        <v>4190</v>
      </c>
      <c r="S1872" t="s">
        <v>4067</v>
      </c>
      <c r="T1872">
        <v>46996</v>
      </c>
      <c r="U1872">
        <v>48851</v>
      </c>
      <c r="V1872" t="s">
        <v>505</v>
      </c>
      <c r="W1872" t="s">
        <v>502</v>
      </c>
      <c r="X1872">
        <v>48</v>
      </c>
      <c r="Y1872">
        <v>12</v>
      </c>
      <c r="Z1872" t="s">
        <v>13</v>
      </c>
      <c r="AA1872" t="s">
        <v>21</v>
      </c>
      <c r="AB1872" t="s">
        <v>2255</v>
      </c>
      <c r="AC1872">
        <v>48</v>
      </c>
      <c r="AD1872" t="s">
        <v>2256</v>
      </c>
    </row>
    <row r="1873" spans="1:30">
      <c r="A1873" t="s">
        <v>4064</v>
      </c>
      <c r="B1873" t="s">
        <v>4191</v>
      </c>
      <c r="C1873">
        <v>55.2</v>
      </c>
      <c r="D1873">
        <v>337</v>
      </c>
      <c r="E1873">
        <v>143</v>
      </c>
      <c r="F1873">
        <v>4</v>
      </c>
      <c r="G1873">
        <v>11</v>
      </c>
      <c r="H1873">
        <v>345</v>
      </c>
      <c r="I1873">
        <v>18</v>
      </c>
      <c r="J1873">
        <v>348</v>
      </c>
      <c r="K1873" s="10">
        <v>3.9999999999999997E-129</v>
      </c>
      <c r="L1873">
        <v>372</v>
      </c>
      <c r="M1873">
        <v>95.7</v>
      </c>
      <c r="N1873">
        <v>350</v>
      </c>
      <c r="O1873">
        <v>348</v>
      </c>
      <c r="P1873" t="s">
        <v>148</v>
      </c>
      <c r="Q1873" t="s">
        <v>64</v>
      </c>
      <c r="R1873" t="s">
        <v>4192</v>
      </c>
      <c r="S1873" t="s">
        <v>4070</v>
      </c>
      <c r="T1873">
        <v>42121</v>
      </c>
      <c r="U1873">
        <v>43691</v>
      </c>
      <c r="V1873" t="s">
        <v>505</v>
      </c>
      <c r="W1873" t="s">
        <v>503</v>
      </c>
      <c r="X1873">
        <v>48</v>
      </c>
      <c r="Y1873">
        <v>12</v>
      </c>
      <c r="Z1873" t="s">
        <v>13</v>
      </c>
      <c r="AA1873" t="s">
        <v>21</v>
      </c>
      <c r="AB1873" t="s">
        <v>2255</v>
      </c>
      <c r="AC1873">
        <v>48</v>
      </c>
      <c r="AD1873" t="s">
        <v>2256</v>
      </c>
    </row>
    <row r="1874" spans="1:30">
      <c r="A1874" t="s">
        <v>4036</v>
      </c>
      <c r="B1874" t="s">
        <v>4193</v>
      </c>
      <c r="C1874">
        <v>70.7</v>
      </c>
      <c r="D1874">
        <v>1032</v>
      </c>
      <c r="E1874">
        <v>298</v>
      </c>
      <c r="F1874">
        <v>2</v>
      </c>
      <c r="G1874">
        <v>1</v>
      </c>
      <c r="H1874">
        <v>1032</v>
      </c>
      <c r="I1874">
        <v>1</v>
      </c>
      <c r="J1874">
        <v>1028</v>
      </c>
      <c r="K1874">
        <v>0</v>
      </c>
      <c r="L1874">
        <v>1470</v>
      </c>
      <c r="M1874">
        <v>100</v>
      </c>
      <c r="N1874">
        <v>1032</v>
      </c>
      <c r="O1874">
        <v>1033</v>
      </c>
      <c r="P1874" t="s">
        <v>155</v>
      </c>
      <c r="Q1874" t="s">
        <v>64</v>
      </c>
      <c r="R1874" t="s">
        <v>4194</v>
      </c>
      <c r="S1874" t="s">
        <v>4039</v>
      </c>
      <c r="T1874">
        <v>578276</v>
      </c>
      <c r="U1874">
        <v>581406</v>
      </c>
      <c r="V1874" t="s">
        <v>508</v>
      </c>
      <c r="W1874" t="s">
        <v>503</v>
      </c>
      <c r="X1874">
        <v>48</v>
      </c>
      <c r="Y1874">
        <v>12</v>
      </c>
      <c r="Z1874" t="s">
        <v>13</v>
      </c>
      <c r="AA1874" t="s">
        <v>21</v>
      </c>
      <c r="AB1874" t="s">
        <v>2255</v>
      </c>
      <c r="AC1874">
        <v>48</v>
      </c>
      <c r="AD1874" t="s">
        <v>2256</v>
      </c>
    </row>
    <row r="1875" spans="1:30">
      <c r="A1875" t="s">
        <v>4040</v>
      </c>
      <c r="B1875" t="s">
        <v>4195</v>
      </c>
      <c r="C1875">
        <v>79.900000000000006</v>
      </c>
      <c r="D1875">
        <v>329</v>
      </c>
      <c r="E1875">
        <v>66</v>
      </c>
      <c r="F1875">
        <v>0</v>
      </c>
      <c r="G1875">
        <v>1</v>
      </c>
      <c r="H1875">
        <v>329</v>
      </c>
      <c r="I1875">
        <v>1</v>
      </c>
      <c r="J1875">
        <v>329</v>
      </c>
      <c r="K1875" s="10">
        <v>9.4800000000000004E-200</v>
      </c>
      <c r="L1875">
        <v>550</v>
      </c>
      <c r="M1875">
        <v>98.8</v>
      </c>
      <c r="N1875">
        <v>333</v>
      </c>
      <c r="O1875">
        <v>333</v>
      </c>
      <c r="P1875" t="s">
        <v>155</v>
      </c>
      <c r="Q1875" t="s">
        <v>64</v>
      </c>
      <c r="R1875" t="s">
        <v>4196</v>
      </c>
      <c r="S1875" t="s">
        <v>4043</v>
      </c>
      <c r="T1875">
        <v>588962</v>
      </c>
      <c r="U1875">
        <v>590105</v>
      </c>
      <c r="V1875" t="s">
        <v>508</v>
      </c>
      <c r="W1875" t="s">
        <v>503</v>
      </c>
      <c r="X1875">
        <v>48</v>
      </c>
      <c r="Y1875">
        <v>12</v>
      </c>
      <c r="Z1875" t="s">
        <v>13</v>
      </c>
      <c r="AA1875" t="s">
        <v>21</v>
      </c>
      <c r="AB1875" t="s">
        <v>2255</v>
      </c>
      <c r="AC1875">
        <v>48</v>
      </c>
      <c r="AD1875" t="s">
        <v>2256</v>
      </c>
    </row>
    <row r="1876" spans="1:30">
      <c r="A1876" t="s">
        <v>4044</v>
      </c>
      <c r="B1876" t="s">
        <v>4197</v>
      </c>
      <c r="C1876">
        <v>66.400000000000006</v>
      </c>
      <c r="D1876">
        <v>414</v>
      </c>
      <c r="E1876">
        <v>139</v>
      </c>
      <c r="F1876">
        <v>0</v>
      </c>
      <c r="G1876">
        <v>47</v>
      </c>
      <c r="H1876">
        <v>460</v>
      </c>
      <c r="I1876">
        <v>1</v>
      </c>
      <c r="J1876">
        <v>414</v>
      </c>
      <c r="K1876" s="10">
        <v>1.35E-204</v>
      </c>
      <c r="L1876">
        <v>575</v>
      </c>
      <c r="M1876">
        <v>89.4</v>
      </c>
      <c r="N1876">
        <v>463</v>
      </c>
      <c r="O1876">
        <v>526</v>
      </c>
      <c r="P1876" t="s">
        <v>155</v>
      </c>
      <c r="Q1876" t="s">
        <v>64</v>
      </c>
      <c r="R1876" t="s">
        <v>4198</v>
      </c>
      <c r="S1876" t="s">
        <v>4046</v>
      </c>
      <c r="T1876">
        <v>583942</v>
      </c>
      <c r="U1876">
        <v>585766</v>
      </c>
      <c r="V1876" t="s">
        <v>508</v>
      </c>
      <c r="W1876" t="s">
        <v>502</v>
      </c>
      <c r="X1876">
        <v>48</v>
      </c>
      <c r="Y1876">
        <v>12</v>
      </c>
      <c r="Z1876" t="s">
        <v>13</v>
      </c>
      <c r="AA1876" t="s">
        <v>21</v>
      </c>
      <c r="AB1876" t="s">
        <v>2255</v>
      </c>
      <c r="AC1876">
        <v>48</v>
      </c>
      <c r="AD1876" t="s">
        <v>2256</v>
      </c>
    </row>
    <row r="1877" spans="1:30">
      <c r="A1877" t="s">
        <v>4048</v>
      </c>
      <c r="B1877" t="s">
        <v>4199</v>
      </c>
      <c r="C1877">
        <v>47.1</v>
      </c>
      <c r="D1877">
        <v>333</v>
      </c>
      <c r="E1877">
        <v>165</v>
      </c>
      <c r="F1877">
        <v>2</v>
      </c>
      <c r="G1877">
        <v>17</v>
      </c>
      <c r="H1877">
        <v>349</v>
      </c>
      <c r="I1877">
        <v>26</v>
      </c>
      <c r="J1877">
        <v>347</v>
      </c>
      <c r="K1877" s="10">
        <v>1.4900000000000001E-111</v>
      </c>
      <c r="L1877">
        <v>327</v>
      </c>
      <c r="M1877">
        <v>94.9</v>
      </c>
      <c r="N1877">
        <v>351</v>
      </c>
      <c r="O1877">
        <v>348</v>
      </c>
      <c r="P1877" t="s">
        <v>155</v>
      </c>
      <c r="Q1877" t="s">
        <v>64</v>
      </c>
      <c r="R1877" t="s">
        <v>4200</v>
      </c>
      <c r="S1877" t="s">
        <v>4051</v>
      </c>
      <c r="T1877">
        <v>571015</v>
      </c>
      <c r="U1877">
        <v>572973</v>
      </c>
      <c r="V1877" t="s">
        <v>508</v>
      </c>
      <c r="W1877" t="s">
        <v>503</v>
      </c>
      <c r="X1877">
        <v>48</v>
      </c>
      <c r="Y1877">
        <v>12</v>
      </c>
      <c r="Z1877" t="s">
        <v>13</v>
      </c>
      <c r="AA1877" t="s">
        <v>21</v>
      </c>
      <c r="AB1877" t="s">
        <v>2255</v>
      </c>
      <c r="AC1877">
        <v>48</v>
      </c>
      <c r="AD1877" t="s">
        <v>2256</v>
      </c>
    </row>
    <row r="1878" spans="1:30">
      <c r="A1878" t="s">
        <v>4052</v>
      </c>
      <c r="B1878" t="s">
        <v>4201</v>
      </c>
      <c r="C1878">
        <v>50.9</v>
      </c>
      <c r="D1878">
        <v>397</v>
      </c>
      <c r="E1878">
        <v>184</v>
      </c>
      <c r="F1878">
        <v>5</v>
      </c>
      <c r="G1878">
        <v>1</v>
      </c>
      <c r="H1878">
        <v>391</v>
      </c>
      <c r="I1878">
        <v>1</v>
      </c>
      <c r="J1878">
        <v>392</v>
      </c>
      <c r="K1878" s="10">
        <v>2.6700000000000002E-131</v>
      </c>
      <c r="L1878">
        <v>382</v>
      </c>
      <c r="M1878">
        <v>95.6</v>
      </c>
      <c r="N1878">
        <v>409</v>
      </c>
      <c r="O1878">
        <v>417</v>
      </c>
      <c r="P1878" t="s">
        <v>155</v>
      </c>
      <c r="Q1878" t="s">
        <v>64</v>
      </c>
      <c r="R1878" t="s">
        <v>4202</v>
      </c>
      <c r="S1878" t="s">
        <v>4055</v>
      </c>
      <c r="T1878">
        <v>587218</v>
      </c>
      <c r="U1878">
        <v>588523</v>
      </c>
      <c r="V1878" t="s">
        <v>508</v>
      </c>
      <c r="W1878" t="s">
        <v>502</v>
      </c>
      <c r="X1878">
        <v>48</v>
      </c>
      <c r="Y1878">
        <v>12</v>
      </c>
      <c r="Z1878" t="s">
        <v>13</v>
      </c>
      <c r="AA1878" t="s">
        <v>21</v>
      </c>
      <c r="AB1878" t="s">
        <v>2255</v>
      </c>
      <c r="AC1878">
        <v>48</v>
      </c>
      <c r="AD1878" t="s">
        <v>2256</v>
      </c>
    </row>
    <row r="1879" spans="1:30">
      <c r="A1879" t="s">
        <v>4056</v>
      </c>
      <c r="B1879" t="s">
        <v>4203</v>
      </c>
      <c r="C1879">
        <v>61.9</v>
      </c>
      <c r="D1879">
        <v>231</v>
      </c>
      <c r="E1879">
        <v>88</v>
      </c>
      <c r="F1879">
        <v>0</v>
      </c>
      <c r="G1879">
        <v>1</v>
      </c>
      <c r="H1879">
        <v>231</v>
      </c>
      <c r="I1879">
        <v>6</v>
      </c>
      <c r="J1879">
        <v>236</v>
      </c>
      <c r="K1879" s="10">
        <v>5.2999999999999999E-108</v>
      </c>
      <c r="L1879">
        <v>309</v>
      </c>
      <c r="M1879">
        <v>100</v>
      </c>
      <c r="N1879">
        <v>231</v>
      </c>
      <c r="O1879">
        <v>236</v>
      </c>
      <c r="P1879" t="s">
        <v>155</v>
      </c>
      <c r="Q1879" t="s">
        <v>64</v>
      </c>
      <c r="R1879" t="s">
        <v>4204</v>
      </c>
      <c r="S1879" t="s">
        <v>4059</v>
      </c>
      <c r="T1879">
        <v>573595</v>
      </c>
      <c r="U1879">
        <v>574633</v>
      </c>
      <c r="V1879" t="s">
        <v>508</v>
      </c>
      <c r="W1879" t="s">
        <v>503</v>
      </c>
      <c r="X1879">
        <v>48</v>
      </c>
      <c r="Y1879">
        <v>12</v>
      </c>
      <c r="Z1879" t="s">
        <v>13</v>
      </c>
      <c r="AA1879" t="s">
        <v>21</v>
      </c>
      <c r="AB1879" t="s">
        <v>2255</v>
      </c>
      <c r="AC1879">
        <v>48</v>
      </c>
      <c r="AD1879" t="s">
        <v>2256</v>
      </c>
    </row>
    <row r="1880" spans="1:30">
      <c r="A1880" t="s">
        <v>4060</v>
      </c>
      <c r="B1880" t="s">
        <v>4205</v>
      </c>
      <c r="C1880">
        <v>58.3</v>
      </c>
      <c r="D1880">
        <v>475</v>
      </c>
      <c r="E1880">
        <v>198</v>
      </c>
      <c r="F1880">
        <v>0</v>
      </c>
      <c r="G1880">
        <v>37</v>
      </c>
      <c r="H1880">
        <v>511</v>
      </c>
      <c r="I1880">
        <v>37</v>
      </c>
      <c r="J1880">
        <v>511</v>
      </c>
      <c r="K1880" s="10">
        <v>3.47E-216</v>
      </c>
      <c r="L1880">
        <v>607</v>
      </c>
      <c r="M1880">
        <v>91</v>
      </c>
      <c r="N1880">
        <v>522</v>
      </c>
      <c r="O1880">
        <v>519</v>
      </c>
      <c r="P1880" t="s">
        <v>155</v>
      </c>
      <c r="Q1880" t="s">
        <v>64</v>
      </c>
      <c r="R1880" t="s">
        <v>4206</v>
      </c>
      <c r="S1880" t="s">
        <v>4063</v>
      </c>
      <c r="T1880">
        <v>574967</v>
      </c>
      <c r="U1880">
        <v>577003</v>
      </c>
      <c r="V1880" t="s">
        <v>508</v>
      </c>
      <c r="W1880" t="s">
        <v>502</v>
      </c>
      <c r="X1880">
        <v>48</v>
      </c>
      <c r="Y1880">
        <v>12</v>
      </c>
      <c r="Z1880" t="s">
        <v>13</v>
      </c>
      <c r="AA1880" t="s">
        <v>21</v>
      </c>
      <c r="AB1880" t="s">
        <v>2255</v>
      </c>
      <c r="AC1880">
        <v>48</v>
      </c>
      <c r="AD1880" t="s">
        <v>2256</v>
      </c>
    </row>
    <row r="1881" spans="1:30">
      <c r="A1881" t="s">
        <v>4064</v>
      </c>
      <c r="B1881" t="s">
        <v>4207</v>
      </c>
      <c r="C1881">
        <v>68.5</v>
      </c>
      <c r="D1881">
        <v>238</v>
      </c>
      <c r="E1881">
        <v>75</v>
      </c>
      <c r="F1881">
        <v>0</v>
      </c>
      <c r="G1881">
        <v>2</v>
      </c>
      <c r="H1881">
        <v>239</v>
      </c>
      <c r="I1881">
        <v>1</v>
      </c>
      <c r="J1881">
        <v>238</v>
      </c>
      <c r="K1881" s="10">
        <v>2.5799999999999999E-114</v>
      </c>
      <c r="L1881">
        <v>331</v>
      </c>
      <c r="M1881">
        <v>68</v>
      </c>
      <c r="N1881">
        <v>350</v>
      </c>
      <c r="O1881">
        <v>254</v>
      </c>
      <c r="P1881" t="s">
        <v>155</v>
      </c>
      <c r="Q1881" t="s">
        <v>64</v>
      </c>
      <c r="R1881" t="s">
        <v>4208</v>
      </c>
      <c r="S1881" t="s">
        <v>4067</v>
      </c>
      <c r="T1881">
        <v>563142</v>
      </c>
      <c r="U1881">
        <v>564151</v>
      </c>
      <c r="V1881" t="s">
        <v>508</v>
      </c>
      <c r="W1881" t="s">
        <v>503</v>
      </c>
      <c r="X1881">
        <v>48</v>
      </c>
      <c r="Y1881">
        <v>12</v>
      </c>
      <c r="Z1881" t="s">
        <v>13</v>
      </c>
      <c r="AA1881" t="s">
        <v>21</v>
      </c>
      <c r="AB1881" t="s">
        <v>2255</v>
      </c>
      <c r="AC1881">
        <v>48</v>
      </c>
      <c r="AD1881" t="s">
        <v>2256</v>
      </c>
    </row>
    <row r="1882" spans="1:30">
      <c r="A1882" t="s">
        <v>4064</v>
      </c>
      <c r="B1882" t="s">
        <v>4209</v>
      </c>
      <c r="C1882">
        <v>73.5</v>
      </c>
      <c r="D1882">
        <v>83</v>
      </c>
      <c r="E1882">
        <v>22</v>
      </c>
      <c r="F1882">
        <v>0</v>
      </c>
      <c r="G1882">
        <v>266</v>
      </c>
      <c r="H1882">
        <v>348</v>
      </c>
      <c r="I1882">
        <v>1</v>
      </c>
      <c r="J1882">
        <v>83</v>
      </c>
      <c r="K1882" s="10">
        <v>3.4799999999999999E-40</v>
      </c>
      <c r="L1882">
        <v>135</v>
      </c>
      <c r="M1882">
        <v>23.7</v>
      </c>
      <c r="N1882">
        <v>350</v>
      </c>
      <c r="O1882">
        <v>83</v>
      </c>
      <c r="P1882" t="s">
        <v>155</v>
      </c>
      <c r="Q1882" t="s">
        <v>64</v>
      </c>
      <c r="R1882" t="s">
        <v>4210</v>
      </c>
      <c r="S1882" t="s">
        <v>4211</v>
      </c>
      <c r="T1882">
        <v>562629</v>
      </c>
      <c r="U1882">
        <v>563039</v>
      </c>
      <c r="V1882" t="s">
        <v>508</v>
      </c>
      <c r="W1882" t="s">
        <v>503</v>
      </c>
      <c r="X1882">
        <v>48</v>
      </c>
      <c r="Y1882">
        <v>12</v>
      </c>
      <c r="Z1882" t="s">
        <v>13</v>
      </c>
      <c r="AA1882" t="s">
        <v>21</v>
      </c>
      <c r="AB1882" t="s">
        <v>2255</v>
      </c>
      <c r="AC1882">
        <v>48</v>
      </c>
      <c r="AD1882" t="s">
        <v>2256</v>
      </c>
    </row>
    <row r="1883" spans="1:30">
      <c r="A1883" t="s">
        <v>4036</v>
      </c>
      <c r="B1883" t="s">
        <v>4212</v>
      </c>
      <c r="C1883">
        <v>70.7</v>
      </c>
      <c r="D1883">
        <v>1032</v>
      </c>
      <c r="E1883">
        <v>298</v>
      </c>
      <c r="F1883">
        <v>2</v>
      </c>
      <c r="G1883">
        <v>1</v>
      </c>
      <c r="H1883">
        <v>1032</v>
      </c>
      <c r="I1883">
        <v>1</v>
      </c>
      <c r="J1883">
        <v>1028</v>
      </c>
      <c r="K1883">
        <v>0</v>
      </c>
      <c r="L1883">
        <v>1470</v>
      </c>
      <c r="M1883">
        <v>100</v>
      </c>
      <c r="N1883">
        <v>1032</v>
      </c>
      <c r="O1883">
        <v>1033</v>
      </c>
      <c r="P1883" t="s">
        <v>156</v>
      </c>
      <c r="Q1883" t="s">
        <v>64</v>
      </c>
      <c r="R1883" t="s">
        <v>4213</v>
      </c>
      <c r="S1883" t="s">
        <v>4039</v>
      </c>
      <c r="T1883">
        <v>601305</v>
      </c>
      <c r="U1883">
        <v>604441</v>
      </c>
      <c r="V1883" t="s">
        <v>508</v>
      </c>
      <c r="W1883" t="s">
        <v>503</v>
      </c>
      <c r="X1883">
        <v>48</v>
      </c>
      <c r="Y1883">
        <v>12</v>
      </c>
      <c r="Z1883" t="s">
        <v>13</v>
      </c>
      <c r="AA1883" t="s">
        <v>21</v>
      </c>
      <c r="AB1883" t="s">
        <v>2255</v>
      </c>
      <c r="AC1883">
        <v>48</v>
      </c>
      <c r="AD1883" t="s">
        <v>2256</v>
      </c>
    </row>
    <row r="1884" spans="1:30">
      <c r="A1884" t="s">
        <v>4040</v>
      </c>
      <c r="B1884" t="s">
        <v>4214</v>
      </c>
      <c r="C1884">
        <v>80.3</v>
      </c>
      <c r="D1884">
        <v>330</v>
      </c>
      <c r="E1884">
        <v>65</v>
      </c>
      <c r="F1884">
        <v>0</v>
      </c>
      <c r="G1884">
        <v>1</v>
      </c>
      <c r="H1884">
        <v>330</v>
      </c>
      <c r="I1884">
        <v>1</v>
      </c>
      <c r="J1884">
        <v>330</v>
      </c>
      <c r="K1884" s="10">
        <v>7.0399999999999999E-202</v>
      </c>
      <c r="L1884">
        <v>555</v>
      </c>
      <c r="M1884">
        <v>99.1</v>
      </c>
      <c r="N1884">
        <v>333</v>
      </c>
      <c r="O1884">
        <v>333</v>
      </c>
      <c r="P1884" t="s">
        <v>156</v>
      </c>
      <c r="Q1884" t="s">
        <v>64</v>
      </c>
      <c r="R1884" t="s">
        <v>4215</v>
      </c>
      <c r="S1884" t="s">
        <v>4043</v>
      </c>
      <c r="T1884">
        <v>611774</v>
      </c>
      <c r="U1884">
        <v>613137</v>
      </c>
      <c r="V1884" t="s">
        <v>508</v>
      </c>
      <c r="W1884" t="s">
        <v>503</v>
      </c>
      <c r="X1884">
        <v>48</v>
      </c>
      <c r="Y1884">
        <v>12</v>
      </c>
      <c r="Z1884" t="s">
        <v>13</v>
      </c>
      <c r="AA1884" t="s">
        <v>21</v>
      </c>
      <c r="AB1884" t="s">
        <v>2255</v>
      </c>
      <c r="AC1884">
        <v>48</v>
      </c>
      <c r="AD1884" t="s">
        <v>2256</v>
      </c>
    </row>
    <row r="1885" spans="1:30">
      <c r="A1885" t="s">
        <v>4044</v>
      </c>
      <c r="B1885" t="s">
        <v>4216</v>
      </c>
      <c r="C1885">
        <v>68.400000000000006</v>
      </c>
      <c r="D1885">
        <v>450</v>
      </c>
      <c r="E1885">
        <v>142</v>
      </c>
      <c r="F1885">
        <v>0</v>
      </c>
      <c r="G1885">
        <v>11</v>
      </c>
      <c r="H1885">
        <v>460</v>
      </c>
      <c r="I1885">
        <v>20</v>
      </c>
      <c r="J1885">
        <v>469</v>
      </c>
      <c r="K1885" s="10">
        <v>5.8800000000000003E-229</v>
      </c>
      <c r="L1885">
        <v>639</v>
      </c>
      <c r="M1885">
        <v>97.2</v>
      </c>
      <c r="N1885">
        <v>463</v>
      </c>
      <c r="O1885">
        <v>581</v>
      </c>
      <c r="P1885" t="s">
        <v>156</v>
      </c>
      <c r="Q1885" t="s">
        <v>64</v>
      </c>
      <c r="R1885" t="s">
        <v>4217</v>
      </c>
      <c r="S1885" t="s">
        <v>4046</v>
      </c>
      <c r="T1885">
        <v>606490</v>
      </c>
      <c r="U1885">
        <v>608876</v>
      </c>
      <c r="V1885" t="s">
        <v>508</v>
      </c>
      <c r="W1885" t="s">
        <v>502</v>
      </c>
      <c r="X1885">
        <v>48</v>
      </c>
      <c r="Y1885">
        <v>12</v>
      </c>
      <c r="Z1885" t="s">
        <v>13</v>
      </c>
      <c r="AA1885" t="s">
        <v>21</v>
      </c>
      <c r="AB1885" t="s">
        <v>2255</v>
      </c>
      <c r="AC1885">
        <v>48</v>
      </c>
      <c r="AD1885" t="s">
        <v>2256</v>
      </c>
    </row>
    <row r="1886" spans="1:30">
      <c r="A1886" t="s">
        <v>4048</v>
      </c>
      <c r="B1886" t="s">
        <v>4218</v>
      </c>
      <c r="C1886">
        <v>47.1</v>
      </c>
      <c r="D1886">
        <v>333</v>
      </c>
      <c r="E1886">
        <v>165</v>
      </c>
      <c r="F1886">
        <v>2</v>
      </c>
      <c r="G1886">
        <v>17</v>
      </c>
      <c r="H1886">
        <v>349</v>
      </c>
      <c r="I1886">
        <v>26</v>
      </c>
      <c r="J1886">
        <v>347</v>
      </c>
      <c r="K1886" s="10">
        <v>1.5E-111</v>
      </c>
      <c r="L1886">
        <v>327</v>
      </c>
      <c r="M1886">
        <v>94.9</v>
      </c>
      <c r="N1886">
        <v>351</v>
      </c>
      <c r="O1886">
        <v>348</v>
      </c>
      <c r="P1886" t="s">
        <v>156</v>
      </c>
      <c r="Q1886" t="s">
        <v>64</v>
      </c>
      <c r="R1886" t="s">
        <v>4219</v>
      </c>
      <c r="S1886" t="s">
        <v>4051</v>
      </c>
      <c r="T1886">
        <v>594674</v>
      </c>
      <c r="U1886">
        <v>595908</v>
      </c>
      <c r="V1886" t="s">
        <v>508</v>
      </c>
      <c r="W1886" t="s">
        <v>503</v>
      </c>
      <c r="X1886">
        <v>48</v>
      </c>
      <c r="Y1886">
        <v>12</v>
      </c>
      <c r="Z1886" t="s">
        <v>13</v>
      </c>
      <c r="AA1886" t="s">
        <v>21</v>
      </c>
      <c r="AB1886" t="s">
        <v>2255</v>
      </c>
      <c r="AC1886">
        <v>48</v>
      </c>
      <c r="AD1886" t="s">
        <v>2256</v>
      </c>
    </row>
    <row r="1887" spans="1:30">
      <c r="A1887" t="s">
        <v>4052</v>
      </c>
      <c r="B1887" t="s">
        <v>4220</v>
      </c>
      <c r="C1887">
        <v>50.9</v>
      </c>
      <c r="D1887">
        <v>397</v>
      </c>
      <c r="E1887">
        <v>184</v>
      </c>
      <c r="F1887">
        <v>5</v>
      </c>
      <c r="G1887">
        <v>1</v>
      </c>
      <c r="H1887">
        <v>391</v>
      </c>
      <c r="I1887">
        <v>1</v>
      </c>
      <c r="J1887">
        <v>392</v>
      </c>
      <c r="K1887" s="10">
        <v>5.4000000000000004E-131</v>
      </c>
      <c r="L1887">
        <v>382</v>
      </c>
      <c r="M1887">
        <v>95.6</v>
      </c>
      <c r="N1887">
        <v>409</v>
      </c>
      <c r="O1887">
        <v>417</v>
      </c>
      <c r="P1887" t="s">
        <v>156</v>
      </c>
      <c r="Q1887" t="s">
        <v>64</v>
      </c>
      <c r="R1887" t="s">
        <v>4221</v>
      </c>
      <c r="S1887" t="s">
        <v>4055</v>
      </c>
      <c r="T1887">
        <v>610218</v>
      </c>
      <c r="U1887">
        <v>611523</v>
      </c>
      <c r="V1887" t="s">
        <v>508</v>
      </c>
      <c r="W1887" t="s">
        <v>502</v>
      </c>
      <c r="X1887">
        <v>48</v>
      </c>
      <c r="Y1887">
        <v>12</v>
      </c>
      <c r="Z1887" t="s">
        <v>13</v>
      </c>
      <c r="AA1887" t="s">
        <v>21</v>
      </c>
      <c r="AB1887" t="s">
        <v>2255</v>
      </c>
      <c r="AC1887">
        <v>48</v>
      </c>
      <c r="AD1887" t="s">
        <v>2256</v>
      </c>
    </row>
    <row r="1888" spans="1:30">
      <c r="A1888" t="s">
        <v>4056</v>
      </c>
      <c r="B1888" t="s">
        <v>4222</v>
      </c>
      <c r="C1888">
        <v>57</v>
      </c>
      <c r="D1888">
        <v>251</v>
      </c>
      <c r="E1888">
        <v>88</v>
      </c>
      <c r="F1888">
        <v>1</v>
      </c>
      <c r="G1888">
        <v>1</v>
      </c>
      <c r="H1888">
        <v>231</v>
      </c>
      <c r="I1888">
        <v>6</v>
      </c>
      <c r="J1888">
        <v>256</v>
      </c>
      <c r="K1888" s="10">
        <v>5.4500000000000003E-103</v>
      </c>
      <c r="L1888">
        <v>297</v>
      </c>
      <c r="M1888">
        <v>100</v>
      </c>
      <c r="N1888">
        <v>231</v>
      </c>
      <c r="O1888">
        <v>256</v>
      </c>
      <c r="P1888" t="s">
        <v>156</v>
      </c>
      <c r="Q1888" t="s">
        <v>64</v>
      </c>
      <c r="R1888" t="s">
        <v>4223</v>
      </c>
      <c r="S1888" t="s">
        <v>4059</v>
      </c>
      <c r="T1888">
        <v>596602</v>
      </c>
      <c r="U1888">
        <v>597652</v>
      </c>
      <c r="V1888" t="s">
        <v>508</v>
      </c>
      <c r="W1888" t="s">
        <v>503</v>
      </c>
      <c r="X1888">
        <v>48</v>
      </c>
      <c r="Y1888">
        <v>12</v>
      </c>
      <c r="Z1888" t="s">
        <v>13</v>
      </c>
      <c r="AA1888" t="s">
        <v>21</v>
      </c>
      <c r="AB1888" t="s">
        <v>2255</v>
      </c>
      <c r="AC1888">
        <v>48</v>
      </c>
      <c r="AD1888" t="s">
        <v>2256</v>
      </c>
    </row>
    <row r="1889" spans="1:30">
      <c r="A1889" t="s">
        <v>4060</v>
      </c>
      <c r="B1889" t="s">
        <v>4224</v>
      </c>
      <c r="C1889">
        <v>58.3</v>
      </c>
      <c r="D1889">
        <v>475</v>
      </c>
      <c r="E1889">
        <v>198</v>
      </c>
      <c r="F1889">
        <v>0</v>
      </c>
      <c r="G1889">
        <v>37</v>
      </c>
      <c r="H1889">
        <v>511</v>
      </c>
      <c r="I1889">
        <v>37</v>
      </c>
      <c r="J1889">
        <v>511</v>
      </c>
      <c r="K1889" s="10">
        <v>4.9599999999999998E-216</v>
      </c>
      <c r="L1889">
        <v>606</v>
      </c>
      <c r="M1889">
        <v>91</v>
      </c>
      <c r="N1889">
        <v>522</v>
      </c>
      <c r="O1889">
        <v>519</v>
      </c>
      <c r="P1889" t="s">
        <v>156</v>
      </c>
      <c r="Q1889" t="s">
        <v>64</v>
      </c>
      <c r="R1889" t="s">
        <v>4225</v>
      </c>
      <c r="S1889" t="s">
        <v>4063</v>
      </c>
      <c r="T1889">
        <v>597943</v>
      </c>
      <c r="U1889">
        <v>600103</v>
      </c>
      <c r="V1889" t="s">
        <v>508</v>
      </c>
      <c r="W1889" t="s">
        <v>502</v>
      </c>
      <c r="X1889">
        <v>48</v>
      </c>
      <c r="Y1889">
        <v>12</v>
      </c>
      <c r="Z1889" t="s">
        <v>13</v>
      </c>
      <c r="AA1889" t="s">
        <v>21</v>
      </c>
      <c r="AB1889" t="s">
        <v>2255</v>
      </c>
      <c r="AC1889">
        <v>48</v>
      </c>
      <c r="AD1889" t="s">
        <v>2256</v>
      </c>
    </row>
    <row r="1890" spans="1:30">
      <c r="A1890" t="s">
        <v>4064</v>
      </c>
      <c r="B1890" t="s">
        <v>4226</v>
      </c>
      <c r="C1890">
        <v>71.2</v>
      </c>
      <c r="D1890">
        <v>347</v>
      </c>
      <c r="E1890">
        <v>100</v>
      </c>
      <c r="F1890">
        <v>0</v>
      </c>
      <c r="G1890">
        <v>2</v>
      </c>
      <c r="H1890">
        <v>348</v>
      </c>
      <c r="I1890">
        <v>1</v>
      </c>
      <c r="J1890">
        <v>347</v>
      </c>
      <c r="K1890" s="10">
        <v>1.91E-186</v>
      </c>
      <c r="L1890">
        <v>517</v>
      </c>
      <c r="M1890">
        <v>99.1</v>
      </c>
      <c r="N1890">
        <v>350</v>
      </c>
      <c r="O1890">
        <v>347</v>
      </c>
      <c r="P1890" t="s">
        <v>156</v>
      </c>
      <c r="Q1890" t="s">
        <v>64</v>
      </c>
      <c r="R1890" t="s">
        <v>4227</v>
      </c>
      <c r="S1890" t="s">
        <v>4067</v>
      </c>
      <c r="T1890">
        <v>585537</v>
      </c>
      <c r="U1890">
        <v>587370</v>
      </c>
      <c r="V1890" t="s">
        <v>508</v>
      </c>
      <c r="W1890" t="s">
        <v>503</v>
      </c>
      <c r="X1890">
        <v>48</v>
      </c>
      <c r="Y1890">
        <v>12</v>
      </c>
      <c r="Z1890" t="s">
        <v>13</v>
      </c>
      <c r="AA1890" t="s">
        <v>21</v>
      </c>
      <c r="AB1890" t="s">
        <v>2255</v>
      </c>
      <c r="AC1890">
        <v>48</v>
      </c>
      <c r="AD1890" t="s">
        <v>2256</v>
      </c>
    </row>
    <row r="1891" spans="1:30">
      <c r="A1891" t="s">
        <v>4064</v>
      </c>
      <c r="B1891" t="s">
        <v>4228</v>
      </c>
      <c r="C1891">
        <v>55.5</v>
      </c>
      <c r="D1891">
        <v>337</v>
      </c>
      <c r="E1891">
        <v>142</v>
      </c>
      <c r="F1891">
        <v>4</v>
      </c>
      <c r="G1891">
        <v>11</v>
      </c>
      <c r="H1891">
        <v>345</v>
      </c>
      <c r="I1891">
        <v>18</v>
      </c>
      <c r="J1891">
        <v>348</v>
      </c>
      <c r="K1891" s="10">
        <v>6.7299999999999999E-130</v>
      </c>
      <c r="L1891">
        <v>374</v>
      </c>
      <c r="M1891">
        <v>95.7</v>
      </c>
      <c r="N1891">
        <v>350</v>
      </c>
      <c r="O1891">
        <v>348</v>
      </c>
      <c r="P1891" t="s">
        <v>156</v>
      </c>
      <c r="Q1891" t="s">
        <v>64</v>
      </c>
      <c r="R1891" t="s">
        <v>4229</v>
      </c>
      <c r="S1891" t="s">
        <v>4070</v>
      </c>
      <c r="T1891">
        <v>590471</v>
      </c>
      <c r="U1891">
        <v>592116</v>
      </c>
      <c r="V1891" t="s">
        <v>508</v>
      </c>
      <c r="W1891" t="s">
        <v>502</v>
      </c>
      <c r="X1891">
        <v>48</v>
      </c>
      <c r="Y1891">
        <v>12</v>
      </c>
      <c r="Z1891" t="s">
        <v>13</v>
      </c>
      <c r="AA1891" t="s">
        <v>21</v>
      </c>
      <c r="AB1891" t="s">
        <v>2255</v>
      </c>
      <c r="AC1891">
        <v>48</v>
      </c>
      <c r="AD1891" t="s">
        <v>2256</v>
      </c>
    </row>
    <row r="1892" spans="1:30">
      <c r="A1892" t="s">
        <v>4036</v>
      </c>
      <c r="B1892" t="s">
        <v>4230</v>
      </c>
      <c r="C1892">
        <v>70.7</v>
      </c>
      <c r="D1892">
        <v>1032</v>
      </c>
      <c r="E1892">
        <v>298</v>
      </c>
      <c r="F1892">
        <v>2</v>
      </c>
      <c r="G1892">
        <v>1</v>
      </c>
      <c r="H1892">
        <v>1032</v>
      </c>
      <c r="I1892">
        <v>1</v>
      </c>
      <c r="J1892">
        <v>1028</v>
      </c>
      <c r="K1892">
        <v>0</v>
      </c>
      <c r="L1892">
        <v>1470</v>
      </c>
      <c r="M1892">
        <v>100</v>
      </c>
      <c r="N1892">
        <v>1032</v>
      </c>
      <c r="O1892">
        <v>1033</v>
      </c>
      <c r="P1892" t="s">
        <v>157</v>
      </c>
      <c r="Q1892" t="s">
        <v>64</v>
      </c>
      <c r="R1892" t="s">
        <v>4231</v>
      </c>
      <c r="S1892" t="s">
        <v>4039</v>
      </c>
      <c r="T1892">
        <v>23488</v>
      </c>
      <c r="U1892">
        <v>26659</v>
      </c>
      <c r="V1892" t="s">
        <v>508</v>
      </c>
      <c r="W1892" t="s">
        <v>502</v>
      </c>
      <c r="X1892">
        <v>48</v>
      </c>
      <c r="Y1892">
        <v>12</v>
      </c>
      <c r="Z1892" t="s">
        <v>13</v>
      </c>
      <c r="AA1892" t="s">
        <v>21</v>
      </c>
      <c r="AB1892" t="s">
        <v>2255</v>
      </c>
      <c r="AC1892">
        <v>48</v>
      </c>
      <c r="AD1892" t="s">
        <v>2256</v>
      </c>
    </row>
    <row r="1893" spans="1:30">
      <c r="A1893" t="s">
        <v>4040</v>
      </c>
      <c r="B1893" t="s">
        <v>4232</v>
      </c>
      <c r="C1893">
        <v>80.3</v>
      </c>
      <c r="D1893">
        <v>330</v>
      </c>
      <c r="E1893">
        <v>65</v>
      </c>
      <c r="F1893">
        <v>0</v>
      </c>
      <c r="G1893">
        <v>1</v>
      </c>
      <c r="H1893">
        <v>330</v>
      </c>
      <c r="I1893">
        <v>1</v>
      </c>
      <c r="J1893">
        <v>330</v>
      </c>
      <c r="K1893" s="10">
        <v>7.1E-202</v>
      </c>
      <c r="L1893">
        <v>555</v>
      </c>
      <c r="M1893">
        <v>99.1</v>
      </c>
      <c r="N1893">
        <v>333</v>
      </c>
      <c r="O1893">
        <v>333</v>
      </c>
      <c r="P1893" t="s">
        <v>157</v>
      </c>
      <c r="Q1893" t="s">
        <v>64</v>
      </c>
      <c r="R1893" t="s">
        <v>4233</v>
      </c>
      <c r="S1893" t="s">
        <v>4043</v>
      </c>
      <c r="T1893">
        <v>14810</v>
      </c>
      <c r="U1893">
        <v>16176</v>
      </c>
      <c r="V1893" t="s">
        <v>508</v>
      </c>
      <c r="W1893" t="s">
        <v>502</v>
      </c>
      <c r="X1893">
        <v>48</v>
      </c>
      <c r="Y1893">
        <v>12</v>
      </c>
      <c r="Z1893" t="s">
        <v>13</v>
      </c>
      <c r="AA1893" t="s">
        <v>21</v>
      </c>
      <c r="AB1893" t="s">
        <v>2255</v>
      </c>
      <c r="AC1893">
        <v>48</v>
      </c>
      <c r="AD1893" t="s">
        <v>2256</v>
      </c>
    </row>
    <row r="1894" spans="1:30">
      <c r="A1894" t="s">
        <v>4044</v>
      </c>
      <c r="B1894" t="s">
        <v>4234</v>
      </c>
      <c r="C1894">
        <v>66.400000000000006</v>
      </c>
      <c r="D1894">
        <v>414</v>
      </c>
      <c r="E1894">
        <v>139</v>
      </c>
      <c r="F1894">
        <v>0</v>
      </c>
      <c r="G1894">
        <v>47</v>
      </c>
      <c r="H1894">
        <v>460</v>
      </c>
      <c r="I1894">
        <v>1</v>
      </c>
      <c r="J1894">
        <v>414</v>
      </c>
      <c r="K1894" s="10">
        <v>1.37E-204</v>
      </c>
      <c r="L1894">
        <v>575</v>
      </c>
      <c r="M1894">
        <v>89.4</v>
      </c>
      <c r="N1894">
        <v>463</v>
      </c>
      <c r="O1894">
        <v>526</v>
      </c>
      <c r="P1894" t="s">
        <v>157</v>
      </c>
      <c r="Q1894" t="s">
        <v>64</v>
      </c>
      <c r="R1894" t="s">
        <v>4235</v>
      </c>
      <c r="S1894" t="s">
        <v>4046</v>
      </c>
      <c r="T1894">
        <v>19192</v>
      </c>
      <c r="U1894">
        <v>21179</v>
      </c>
      <c r="V1894" t="s">
        <v>508</v>
      </c>
      <c r="W1894" t="s">
        <v>503</v>
      </c>
      <c r="X1894">
        <v>48</v>
      </c>
      <c r="Y1894">
        <v>12</v>
      </c>
      <c r="Z1894" t="s">
        <v>13</v>
      </c>
      <c r="AA1894" t="s">
        <v>21</v>
      </c>
      <c r="AB1894" t="s">
        <v>2255</v>
      </c>
      <c r="AC1894">
        <v>48</v>
      </c>
      <c r="AD1894" t="s">
        <v>2256</v>
      </c>
    </row>
    <row r="1895" spans="1:30">
      <c r="A1895" t="s">
        <v>4048</v>
      </c>
      <c r="B1895" t="s">
        <v>4236</v>
      </c>
      <c r="C1895">
        <v>47.1</v>
      </c>
      <c r="D1895">
        <v>333</v>
      </c>
      <c r="E1895">
        <v>165</v>
      </c>
      <c r="F1895">
        <v>2</v>
      </c>
      <c r="G1895">
        <v>17</v>
      </c>
      <c r="H1895">
        <v>349</v>
      </c>
      <c r="I1895">
        <v>26</v>
      </c>
      <c r="J1895">
        <v>347</v>
      </c>
      <c r="K1895" s="10">
        <v>1.51E-111</v>
      </c>
      <c r="L1895">
        <v>327</v>
      </c>
      <c r="M1895">
        <v>94.9</v>
      </c>
      <c r="N1895">
        <v>351</v>
      </c>
      <c r="O1895">
        <v>348</v>
      </c>
      <c r="P1895" t="s">
        <v>157</v>
      </c>
      <c r="Q1895" t="s">
        <v>64</v>
      </c>
      <c r="R1895" t="s">
        <v>4237</v>
      </c>
      <c r="S1895" t="s">
        <v>4051</v>
      </c>
      <c r="T1895">
        <v>32050</v>
      </c>
      <c r="U1895">
        <v>33284</v>
      </c>
      <c r="V1895" t="s">
        <v>508</v>
      </c>
      <c r="W1895" t="s">
        <v>502</v>
      </c>
      <c r="X1895">
        <v>48</v>
      </c>
      <c r="Y1895">
        <v>12</v>
      </c>
      <c r="Z1895" t="s">
        <v>13</v>
      </c>
      <c r="AA1895" t="s">
        <v>21</v>
      </c>
      <c r="AB1895" t="s">
        <v>2255</v>
      </c>
      <c r="AC1895">
        <v>48</v>
      </c>
      <c r="AD1895" t="s">
        <v>2256</v>
      </c>
    </row>
    <row r="1896" spans="1:30">
      <c r="A1896" t="s">
        <v>4052</v>
      </c>
      <c r="B1896" t="s">
        <v>4238</v>
      </c>
      <c r="C1896">
        <v>50.9</v>
      </c>
      <c r="D1896">
        <v>397</v>
      </c>
      <c r="E1896">
        <v>184</v>
      </c>
      <c r="F1896">
        <v>5</v>
      </c>
      <c r="G1896">
        <v>1</v>
      </c>
      <c r="H1896">
        <v>391</v>
      </c>
      <c r="I1896">
        <v>1</v>
      </c>
      <c r="J1896">
        <v>392</v>
      </c>
      <c r="K1896" s="10">
        <v>5.4499999999999995E-131</v>
      </c>
      <c r="L1896">
        <v>382</v>
      </c>
      <c r="M1896">
        <v>95.6</v>
      </c>
      <c r="N1896">
        <v>409</v>
      </c>
      <c r="O1896">
        <v>417</v>
      </c>
      <c r="P1896" t="s">
        <v>157</v>
      </c>
      <c r="Q1896" t="s">
        <v>64</v>
      </c>
      <c r="R1896" t="s">
        <v>4239</v>
      </c>
      <c r="S1896" t="s">
        <v>4055</v>
      </c>
      <c r="T1896">
        <v>16435</v>
      </c>
      <c r="U1896">
        <v>17740</v>
      </c>
      <c r="V1896" t="s">
        <v>508</v>
      </c>
      <c r="W1896" t="s">
        <v>503</v>
      </c>
      <c r="X1896">
        <v>48</v>
      </c>
      <c r="Y1896">
        <v>12</v>
      </c>
      <c r="Z1896" t="s">
        <v>13</v>
      </c>
      <c r="AA1896" t="s">
        <v>21</v>
      </c>
      <c r="AB1896" t="s">
        <v>2255</v>
      </c>
      <c r="AC1896">
        <v>48</v>
      </c>
      <c r="AD1896" t="s">
        <v>2256</v>
      </c>
    </row>
    <row r="1897" spans="1:30">
      <c r="A1897" t="s">
        <v>4056</v>
      </c>
      <c r="B1897" t="s">
        <v>4240</v>
      </c>
      <c r="C1897">
        <v>61.9</v>
      </c>
      <c r="D1897">
        <v>231</v>
      </c>
      <c r="E1897">
        <v>88</v>
      </c>
      <c r="F1897">
        <v>0</v>
      </c>
      <c r="G1897">
        <v>1</v>
      </c>
      <c r="H1897">
        <v>231</v>
      </c>
      <c r="I1897">
        <v>6</v>
      </c>
      <c r="J1897">
        <v>236</v>
      </c>
      <c r="K1897" s="10">
        <v>5.3800000000000001E-108</v>
      </c>
      <c r="L1897">
        <v>309</v>
      </c>
      <c r="M1897">
        <v>100</v>
      </c>
      <c r="N1897">
        <v>231</v>
      </c>
      <c r="O1897">
        <v>236</v>
      </c>
      <c r="P1897" t="s">
        <v>157</v>
      </c>
      <c r="Q1897" t="s">
        <v>64</v>
      </c>
      <c r="R1897" t="s">
        <v>4241</v>
      </c>
      <c r="S1897" t="s">
        <v>4059</v>
      </c>
      <c r="T1897">
        <v>30315</v>
      </c>
      <c r="U1897">
        <v>31292</v>
      </c>
      <c r="V1897" t="s">
        <v>508</v>
      </c>
      <c r="W1897" t="s">
        <v>502</v>
      </c>
      <c r="X1897">
        <v>48</v>
      </c>
      <c r="Y1897">
        <v>12</v>
      </c>
      <c r="Z1897" t="s">
        <v>13</v>
      </c>
      <c r="AA1897" t="s">
        <v>21</v>
      </c>
      <c r="AB1897" t="s">
        <v>2255</v>
      </c>
      <c r="AC1897">
        <v>48</v>
      </c>
      <c r="AD1897" t="s">
        <v>2256</v>
      </c>
    </row>
    <row r="1898" spans="1:30">
      <c r="A1898" t="s">
        <v>4060</v>
      </c>
      <c r="B1898" t="s">
        <v>4242</v>
      </c>
      <c r="C1898">
        <v>58.3</v>
      </c>
      <c r="D1898">
        <v>475</v>
      </c>
      <c r="E1898">
        <v>198</v>
      </c>
      <c r="F1898">
        <v>0</v>
      </c>
      <c r="G1898">
        <v>37</v>
      </c>
      <c r="H1898">
        <v>511</v>
      </c>
      <c r="I1898">
        <v>34</v>
      </c>
      <c r="J1898">
        <v>508</v>
      </c>
      <c r="K1898" s="10">
        <v>4.4999999999999999E-216</v>
      </c>
      <c r="L1898">
        <v>606</v>
      </c>
      <c r="M1898">
        <v>91</v>
      </c>
      <c r="N1898">
        <v>522</v>
      </c>
      <c r="O1898">
        <v>516</v>
      </c>
      <c r="P1898" t="s">
        <v>157</v>
      </c>
      <c r="Q1898" t="s">
        <v>64</v>
      </c>
      <c r="R1898" t="s">
        <v>4243</v>
      </c>
      <c r="S1898" t="s">
        <v>4063</v>
      </c>
      <c r="T1898">
        <v>27855</v>
      </c>
      <c r="U1898">
        <v>29957</v>
      </c>
      <c r="V1898" t="s">
        <v>508</v>
      </c>
      <c r="W1898" t="s">
        <v>503</v>
      </c>
      <c r="X1898">
        <v>48</v>
      </c>
      <c r="Y1898">
        <v>12</v>
      </c>
      <c r="Z1898" t="s">
        <v>13</v>
      </c>
      <c r="AA1898" t="s">
        <v>21</v>
      </c>
      <c r="AB1898" t="s">
        <v>2255</v>
      </c>
      <c r="AC1898">
        <v>48</v>
      </c>
      <c r="AD1898" t="s">
        <v>2256</v>
      </c>
    </row>
    <row r="1899" spans="1:30">
      <c r="A1899" t="s">
        <v>4064</v>
      </c>
      <c r="B1899" t="s">
        <v>4244</v>
      </c>
      <c r="C1899">
        <v>71.2</v>
      </c>
      <c r="D1899">
        <v>347</v>
      </c>
      <c r="E1899">
        <v>100</v>
      </c>
      <c r="F1899">
        <v>0</v>
      </c>
      <c r="G1899">
        <v>2</v>
      </c>
      <c r="H1899">
        <v>348</v>
      </c>
      <c r="I1899">
        <v>1</v>
      </c>
      <c r="J1899">
        <v>347</v>
      </c>
      <c r="K1899" s="10">
        <v>1.9299999999999998E-186</v>
      </c>
      <c r="L1899">
        <v>517</v>
      </c>
      <c r="M1899">
        <v>99.1</v>
      </c>
      <c r="N1899">
        <v>350</v>
      </c>
      <c r="O1899">
        <v>347</v>
      </c>
      <c r="P1899" t="s">
        <v>157</v>
      </c>
      <c r="Q1899" t="s">
        <v>64</v>
      </c>
      <c r="R1899" t="s">
        <v>4245</v>
      </c>
      <c r="S1899" t="s">
        <v>4067</v>
      </c>
      <c r="T1899">
        <v>40763</v>
      </c>
      <c r="U1899">
        <v>42667</v>
      </c>
      <c r="V1899" t="s">
        <v>508</v>
      </c>
      <c r="W1899" t="s">
        <v>502</v>
      </c>
      <c r="X1899">
        <v>48</v>
      </c>
      <c r="Y1899">
        <v>12</v>
      </c>
      <c r="Z1899" t="s">
        <v>13</v>
      </c>
      <c r="AA1899" t="s">
        <v>21</v>
      </c>
      <c r="AB1899" t="s">
        <v>2255</v>
      </c>
      <c r="AC1899">
        <v>48</v>
      </c>
      <c r="AD1899" t="s">
        <v>2256</v>
      </c>
    </row>
    <row r="1900" spans="1:30">
      <c r="A1900" t="s">
        <v>4064</v>
      </c>
      <c r="B1900" t="s">
        <v>4246</v>
      </c>
      <c r="C1900">
        <v>55.5</v>
      </c>
      <c r="D1900">
        <v>337</v>
      </c>
      <c r="E1900">
        <v>142</v>
      </c>
      <c r="F1900">
        <v>4</v>
      </c>
      <c r="G1900">
        <v>11</v>
      </c>
      <c r="H1900">
        <v>345</v>
      </c>
      <c r="I1900">
        <v>18</v>
      </c>
      <c r="J1900">
        <v>348</v>
      </c>
      <c r="K1900" s="10">
        <v>6.7800000000000001E-130</v>
      </c>
      <c r="L1900">
        <v>374</v>
      </c>
      <c r="M1900">
        <v>95.7</v>
      </c>
      <c r="N1900">
        <v>350</v>
      </c>
      <c r="O1900">
        <v>348</v>
      </c>
      <c r="P1900" t="s">
        <v>157</v>
      </c>
      <c r="Q1900" t="s">
        <v>64</v>
      </c>
      <c r="R1900" t="s">
        <v>4247</v>
      </c>
      <c r="S1900" t="s">
        <v>4070</v>
      </c>
      <c r="T1900">
        <v>35813</v>
      </c>
      <c r="U1900">
        <v>37480</v>
      </c>
      <c r="V1900" t="s">
        <v>508</v>
      </c>
      <c r="W1900" t="s">
        <v>503</v>
      </c>
      <c r="X1900">
        <v>48</v>
      </c>
      <c r="Y1900">
        <v>12</v>
      </c>
      <c r="Z1900" t="s">
        <v>13</v>
      </c>
      <c r="AA1900" t="s">
        <v>21</v>
      </c>
      <c r="AB1900" t="s">
        <v>2255</v>
      </c>
      <c r="AC1900">
        <v>48</v>
      </c>
      <c r="AD1900" t="s">
        <v>2256</v>
      </c>
    </row>
    <row r="1901" spans="1:30">
      <c r="A1901" t="s">
        <v>4036</v>
      </c>
      <c r="B1901" t="s">
        <v>4248</v>
      </c>
      <c r="C1901">
        <v>70.7</v>
      </c>
      <c r="D1901">
        <v>1032</v>
      </c>
      <c r="E1901">
        <v>298</v>
      </c>
      <c r="F1901">
        <v>2</v>
      </c>
      <c r="G1901">
        <v>1</v>
      </c>
      <c r="H1901">
        <v>1032</v>
      </c>
      <c r="I1901">
        <v>1</v>
      </c>
      <c r="J1901">
        <v>1028</v>
      </c>
      <c r="K1901">
        <v>0</v>
      </c>
      <c r="L1901">
        <v>1470</v>
      </c>
      <c r="M1901">
        <v>100</v>
      </c>
      <c r="N1901">
        <v>1032</v>
      </c>
      <c r="O1901">
        <v>1033</v>
      </c>
      <c r="P1901" t="s">
        <v>158</v>
      </c>
      <c r="Q1901" t="s">
        <v>64</v>
      </c>
      <c r="R1901" t="s">
        <v>4249</v>
      </c>
      <c r="S1901" t="s">
        <v>4039</v>
      </c>
      <c r="T1901">
        <v>601295</v>
      </c>
      <c r="U1901">
        <v>604396</v>
      </c>
      <c r="V1901" t="s">
        <v>508</v>
      </c>
      <c r="W1901" t="s">
        <v>503</v>
      </c>
      <c r="X1901">
        <v>48</v>
      </c>
      <c r="Y1901">
        <v>12</v>
      </c>
      <c r="Z1901" t="s">
        <v>13</v>
      </c>
      <c r="AA1901" t="s">
        <v>21</v>
      </c>
      <c r="AB1901" t="s">
        <v>2255</v>
      </c>
      <c r="AC1901">
        <v>48</v>
      </c>
      <c r="AD1901" t="s">
        <v>2256</v>
      </c>
    </row>
    <row r="1902" spans="1:30">
      <c r="A1902" t="s">
        <v>4040</v>
      </c>
      <c r="B1902" t="s">
        <v>4250</v>
      </c>
      <c r="C1902">
        <v>80.3</v>
      </c>
      <c r="D1902">
        <v>330</v>
      </c>
      <c r="E1902">
        <v>65</v>
      </c>
      <c r="F1902">
        <v>0</v>
      </c>
      <c r="G1902">
        <v>1</v>
      </c>
      <c r="H1902">
        <v>330</v>
      </c>
      <c r="I1902">
        <v>1</v>
      </c>
      <c r="J1902">
        <v>330</v>
      </c>
      <c r="K1902" s="10">
        <v>7.0399999999999999E-202</v>
      </c>
      <c r="L1902">
        <v>555</v>
      </c>
      <c r="M1902">
        <v>99.1</v>
      </c>
      <c r="N1902">
        <v>333</v>
      </c>
      <c r="O1902">
        <v>333</v>
      </c>
      <c r="P1902" t="s">
        <v>158</v>
      </c>
      <c r="Q1902" t="s">
        <v>64</v>
      </c>
      <c r="R1902" t="s">
        <v>4251</v>
      </c>
      <c r="S1902" t="s">
        <v>4043</v>
      </c>
      <c r="T1902">
        <v>611981</v>
      </c>
      <c r="U1902">
        <v>613168</v>
      </c>
      <c r="V1902" t="s">
        <v>508</v>
      </c>
      <c r="W1902" t="s">
        <v>503</v>
      </c>
      <c r="X1902">
        <v>48</v>
      </c>
      <c r="Y1902">
        <v>12</v>
      </c>
      <c r="Z1902" t="s">
        <v>13</v>
      </c>
      <c r="AA1902" t="s">
        <v>21</v>
      </c>
      <c r="AB1902" t="s">
        <v>2255</v>
      </c>
      <c r="AC1902">
        <v>48</v>
      </c>
      <c r="AD1902" t="s">
        <v>2256</v>
      </c>
    </row>
    <row r="1903" spans="1:30">
      <c r="A1903" t="s">
        <v>4044</v>
      </c>
      <c r="B1903" t="s">
        <v>4253</v>
      </c>
      <c r="C1903">
        <v>69.599999999999994</v>
      </c>
      <c r="D1903">
        <v>299</v>
      </c>
      <c r="E1903">
        <v>91</v>
      </c>
      <c r="F1903">
        <v>0</v>
      </c>
      <c r="G1903">
        <v>162</v>
      </c>
      <c r="H1903">
        <v>460</v>
      </c>
      <c r="I1903">
        <v>1</v>
      </c>
      <c r="J1903">
        <v>299</v>
      </c>
      <c r="K1903" s="10">
        <v>3.4E-147</v>
      </c>
      <c r="L1903">
        <v>425</v>
      </c>
      <c r="M1903">
        <v>64.599999999999994</v>
      </c>
      <c r="N1903">
        <v>463</v>
      </c>
      <c r="O1903">
        <v>411</v>
      </c>
      <c r="P1903" t="s">
        <v>158</v>
      </c>
      <c r="Q1903" t="s">
        <v>64</v>
      </c>
      <c r="R1903" t="s">
        <v>4252</v>
      </c>
      <c r="S1903" t="s">
        <v>4046</v>
      </c>
      <c r="T1903">
        <v>606852</v>
      </c>
      <c r="U1903">
        <v>608756</v>
      </c>
      <c r="V1903" t="s">
        <v>508</v>
      </c>
      <c r="W1903" t="s">
        <v>502</v>
      </c>
      <c r="X1903">
        <v>48</v>
      </c>
      <c r="Y1903">
        <v>12</v>
      </c>
      <c r="Z1903" t="s">
        <v>13</v>
      </c>
      <c r="AA1903" t="s">
        <v>21</v>
      </c>
      <c r="AB1903" t="s">
        <v>2255</v>
      </c>
      <c r="AC1903">
        <v>48</v>
      </c>
      <c r="AD1903" t="s">
        <v>2256</v>
      </c>
    </row>
    <row r="1904" spans="1:30">
      <c r="A1904" t="s">
        <v>4048</v>
      </c>
      <c r="B1904" t="s">
        <v>4254</v>
      </c>
      <c r="C1904">
        <v>47.1</v>
      </c>
      <c r="D1904">
        <v>333</v>
      </c>
      <c r="E1904">
        <v>165</v>
      </c>
      <c r="F1904">
        <v>2</v>
      </c>
      <c r="G1904">
        <v>17</v>
      </c>
      <c r="H1904">
        <v>349</v>
      </c>
      <c r="I1904">
        <v>26</v>
      </c>
      <c r="J1904">
        <v>347</v>
      </c>
      <c r="K1904" s="10">
        <v>1.4900000000000001E-111</v>
      </c>
      <c r="L1904">
        <v>327</v>
      </c>
      <c r="M1904">
        <v>94.9</v>
      </c>
      <c r="N1904">
        <v>351</v>
      </c>
      <c r="O1904">
        <v>348</v>
      </c>
      <c r="P1904" t="s">
        <v>158</v>
      </c>
      <c r="Q1904" t="s">
        <v>64</v>
      </c>
      <c r="R1904" t="s">
        <v>4255</v>
      </c>
      <c r="S1904" t="s">
        <v>4051</v>
      </c>
      <c r="T1904">
        <v>594449</v>
      </c>
      <c r="U1904">
        <v>596259</v>
      </c>
      <c r="V1904" t="s">
        <v>508</v>
      </c>
      <c r="W1904" t="s">
        <v>503</v>
      </c>
      <c r="X1904">
        <v>48</v>
      </c>
      <c r="Y1904">
        <v>12</v>
      </c>
      <c r="Z1904" t="s">
        <v>13</v>
      </c>
      <c r="AA1904" t="s">
        <v>21</v>
      </c>
      <c r="AB1904" t="s">
        <v>2255</v>
      </c>
      <c r="AC1904">
        <v>48</v>
      </c>
      <c r="AD1904" t="s">
        <v>2256</v>
      </c>
    </row>
    <row r="1905" spans="1:30">
      <c r="A1905" t="s">
        <v>4052</v>
      </c>
      <c r="B1905" t="s">
        <v>4256</v>
      </c>
      <c r="C1905">
        <v>50.9</v>
      </c>
      <c r="D1905">
        <v>397</v>
      </c>
      <c r="E1905">
        <v>184</v>
      </c>
      <c r="F1905">
        <v>5</v>
      </c>
      <c r="G1905">
        <v>1</v>
      </c>
      <c r="H1905">
        <v>391</v>
      </c>
      <c r="I1905">
        <v>1</v>
      </c>
      <c r="J1905">
        <v>392</v>
      </c>
      <c r="K1905" s="10">
        <v>5.4000000000000004E-131</v>
      </c>
      <c r="L1905">
        <v>382</v>
      </c>
      <c r="M1905">
        <v>95.6</v>
      </c>
      <c r="N1905">
        <v>409</v>
      </c>
      <c r="O1905">
        <v>417</v>
      </c>
      <c r="P1905" t="s">
        <v>158</v>
      </c>
      <c r="Q1905" t="s">
        <v>64</v>
      </c>
      <c r="R1905" t="s">
        <v>4257</v>
      </c>
      <c r="S1905" t="s">
        <v>4055</v>
      </c>
      <c r="T1905">
        <v>610208</v>
      </c>
      <c r="U1905">
        <v>611513</v>
      </c>
      <c r="V1905" t="s">
        <v>508</v>
      </c>
      <c r="W1905" t="s">
        <v>502</v>
      </c>
      <c r="X1905">
        <v>48</v>
      </c>
      <c r="Y1905">
        <v>12</v>
      </c>
      <c r="Z1905" t="s">
        <v>13</v>
      </c>
      <c r="AA1905" t="s">
        <v>21</v>
      </c>
      <c r="AB1905" t="s">
        <v>2255</v>
      </c>
      <c r="AC1905">
        <v>48</v>
      </c>
      <c r="AD1905" t="s">
        <v>2256</v>
      </c>
    </row>
    <row r="1906" spans="1:30">
      <c r="A1906" t="s">
        <v>4056</v>
      </c>
      <c r="B1906" t="s">
        <v>4258</v>
      </c>
      <c r="C1906">
        <v>61.9</v>
      </c>
      <c r="D1906">
        <v>231</v>
      </c>
      <c r="E1906">
        <v>88</v>
      </c>
      <c r="F1906">
        <v>0</v>
      </c>
      <c r="G1906">
        <v>1</v>
      </c>
      <c r="H1906">
        <v>231</v>
      </c>
      <c r="I1906">
        <v>6</v>
      </c>
      <c r="J1906">
        <v>236</v>
      </c>
      <c r="K1906" s="10">
        <v>5.33E-108</v>
      </c>
      <c r="L1906">
        <v>309</v>
      </c>
      <c r="M1906">
        <v>100</v>
      </c>
      <c r="N1906">
        <v>231</v>
      </c>
      <c r="O1906">
        <v>236</v>
      </c>
      <c r="P1906" t="s">
        <v>158</v>
      </c>
      <c r="Q1906" t="s">
        <v>64</v>
      </c>
      <c r="R1906" t="s">
        <v>4259</v>
      </c>
      <c r="S1906" t="s">
        <v>4059</v>
      </c>
      <c r="T1906">
        <v>596641</v>
      </c>
      <c r="U1906">
        <v>597594</v>
      </c>
      <c r="V1906" t="s">
        <v>508</v>
      </c>
      <c r="W1906" t="s">
        <v>503</v>
      </c>
      <c r="X1906">
        <v>48</v>
      </c>
      <c r="Y1906">
        <v>12</v>
      </c>
      <c r="Z1906" t="s">
        <v>13</v>
      </c>
      <c r="AA1906" t="s">
        <v>21</v>
      </c>
      <c r="AB1906" t="s">
        <v>2255</v>
      </c>
      <c r="AC1906">
        <v>48</v>
      </c>
      <c r="AD1906" t="s">
        <v>2256</v>
      </c>
    </row>
    <row r="1907" spans="1:30">
      <c r="A1907" t="s">
        <v>4060</v>
      </c>
      <c r="B1907" t="s">
        <v>4260</v>
      </c>
      <c r="C1907">
        <v>58.3</v>
      </c>
      <c r="D1907">
        <v>475</v>
      </c>
      <c r="E1907">
        <v>198</v>
      </c>
      <c r="F1907">
        <v>0</v>
      </c>
      <c r="G1907">
        <v>37</v>
      </c>
      <c r="H1907">
        <v>511</v>
      </c>
      <c r="I1907">
        <v>37</v>
      </c>
      <c r="J1907">
        <v>511</v>
      </c>
      <c r="K1907" s="10">
        <v>4.9599999999999998E-216</v>
      </c>
      <c r="L1907">
        <v>606</v>
      </c>
      <c r="M1907">
        <v>91</v>
      </c>
      <c r="N1907">
        <v>522</v>
      </c>
      <c r="O1907">
        <v>519</v>
      </c>
      <c r="P1907" t="s">
        <v>158</v>
      </c>
      <c r="Q1907" t="s">
        <v>64</v>
      </c>
      <c r="R1907" t="s">
        <v>4261</v>
      </c>
      <c r="S1907" t="s">
        <v>4063</v>
      </c>
      <c r="T1907">
        <v>597984</v>
      </c>
      <c r="U1907">
        <v>599993</v>
      </c>
      <c r="V1907" t="s">
        <v>508</v>
      </c>
      <c r="W1907" t="s">
        <v>502</v>
      </c>
      <c r="X1907">
        <v>48</v>
      </c>
      <c r="Y1907">
        <v>12</v>
      </c>
      <c r="Z1907" t="s">
        <v>13</v>
      </c>
      <c r="AA1907" t="s">
        <v>21</v>
      </c>
      <c r="AB1907" t="s">
        <v>2255</v>
      </c>
      <c r="AC1907">
        <v>48</v>
      </c>
      <c r="AD1907" t="s">
        <v>2256</v>
      </c>
    </row>
    <row r="1908" spans="1:30">
      <c r="A1908" t="s">
        <v>4064</v>
      </c>
      <c r="B1908" t="s">
        <v>4262</v>
      </c>
      <c r="C1908">
        <v>73.5</v>
      </c>
      <c r="D1908">
        <v>83</v>
      </c>
      <c r="E1908">
        <v>22</v>
      </c>
      <c r="F1908">
        <v>0</v>
      </c>
      <c r="G1908">
        <v>266</v>
      </c>
      <c r="H1908">
        <v>348</v>
      </c>
      <c r="I1908">
        <v>1</v>
      </c>
      <c r="J1908">
        <v>83</v>
      </c>
      <c r="K1908" s="10">
        <v>3.5000000000000002E-40</v>
      </c>
      <c r="L1908">
        <v>135</v>
      </c>
      <c r="M1908">
        <v>23.7</v>
      </c>
      <c r="N1908">
        <v>350</v>
      </c>
      <c r="O1908">
        <v>83</v>
      </c>
      <c r="P1908" t="s">
        <v>158</v>
      </c>
      <c r="Q1908" t="s">
        <v>64</v>
      </c>
      <c r="R1908" t="s">
        <v>4263</v>
      </c>
      <c r="S1908" t="s">
        <v>4211</v>
      </c>
      <c r="T1908">
        <v>585423</v>
      </c>
      <c r="U1908">
        <v>586543</v>
      </c>
      <c r="V1908" t="s">
        <v>508</v>
      </c>
      <c r="W1908" t="s">
        <v>503</v>
      </c>
      <c r="X1908">
        <v>48</v>
      </c>
      <c r="Y1908">
        <v>12</v>
      </c>
      <c r="Z1908" t="s">
        <v>13</v>
      </c>
      <c r="AA1908" t="s">
        <v>21</v>
      </c>
      <c r="AB1908" t="s">
        <v>2255</v>
      </c>
      <c r="AC1908">
        <v>48</v>
      </c>
      <c r="AD1908" t="s">
        <v>2256</v>
      </c>
    </row>
    <row r="1909" spans="1:30">
      <c r="A1909" t="s">
        <v>4040</v>
      </c>
      <c r="B1909" t="s">
        <v>4264</v>
      </c>
      <c r="C1909">
        <v>80.3</v>
      </c>
      <c r="D1909">
        <v>330</v>
      </c>
      <c r="E1909">
        <v>65</v>
      </c>
      <c r="F1909">
        <v>0</v>
      </c>
      <c r="G1909">
        <v>1</v>
      </c>
      <c r="H1909">
        <v>330</v>
      </c>
      <c r="I1909">
        <v>1</v>
      </c>
      <c r="J1909">
        <v>330</v>
      </c>
      <c r="K1909" s="10">
        <v>7.1E-202</v>
      </c>
      <c r="L1909">
        <v>555</v>
      </c>
      <c r="M1909">
        <v>99.1</v>
      </c>
      <c r="N1909">
        <v>333</v>
      </c>
      <c r="O1909">
        <v>333</v>
      </c>
      <c r="P1909" t="s">
        <v>159</v>
      </c>
      <c r="Q1909" t="s">
        <v>64</v>
      </c>
      <c r="R1909" t="s">
        <v>4265</v>
      </c>
      <c r="S1909" t="s">
        <v>4043</v>
      </c>
      <c r="T1909">
        <v>611796</v>
      </c>
      <c r="U1909">
        <v>613236</v>
      </c>
      <c r="V1909" t="s">
        <v>508</v>
      </c>
      <c r="W1909" t="s">
        <v>503</v>
      </c>
      <c r="X1909">
        <v>48</v>
      </c>
      <c r="Y1909">
        <v>12</v>
      </c>
      <c r="Z1909" t="s">
        <v>13</v>
      </c>
      <c r="AA1909" t="s">
        <v>21</v>
      </c>
      <c r="AB1909" t="s">
        <v>2255</v>
      </c>
      <c r="AC1909">
        <v>48</v>
      </c>
      <c r="AD1909" t="s">
        <v>2256</v>
      </c>
    </row>
    <row r="1910" spans="1:30">
      <c r="A1910" t="s">
        <v>4044</v>
      </c>
      <c r="B1910" t="s">
        <v>4266</v>
      </c>
      <c r="C1910">
        <v>66.400000000000006</v>
      </c>
      <c r="D1910">
        <v>414</v>
      </c>
      <c r="E1910">
        <v>139</v>
      </c>
      <c r="F1910">
        <v>0</v>
      </c>
      <c r="G1910">
        <v>47</v>
      </c>
      <c r="H1910">
        <v>460</v>
      </c>
      <c r="I1910">
        <v>1</v>
      </c>
      <c r="J1910">
        <v>414</v>
      </c>
      <c r="K1910" s="10">
        <v>1.37E-204</v>
      </c>
      <c r="L1910">
        <v>575</v>
      </c>
      <c r="M1910">
        <v>89.4</v>
      </c>
      <c r="N1910">
        <v>463</v>
      </c>
      <c r="O1910">
        <v>526</v>
      </c>
      <c r="P1910" t="s">
        <v>159</v>
      </c>
      <c r="Q1910" t="s">
        <v>64</v>
      </c>
      <c r="R1910" t="s">
        <v>4267</v>
      </c>
      <c r="S1910" t="s">
        <v>4046</v>
      </c>
      <c r="T1910">
        <v>606483</v>
      </c>
      <c r="U1910">
        <v>608865</v>
      </c>
      <c r="V1910" t="s">
        <v>508</v>
      </c>
      <c r="W1910" t="s">
        <v>502</v>
      </c>
      <c r="X1910">
        <v>48</v>
      </c>
      <c r="Y1910">
        <v>12</v>
      </c>
      <c r="Z1910" t="s">
        <v>13</v>
      </c>
      <c r="AA1910" t="s">
        <v>21</v>
      </c>
      <c r="AB1910" t="s">
        <v>2255</v>
      </c>
      <c r="AC1910">
        <v>48</v>
      </c>
      <c r="AD1910" t="s">
        <v>2256</v>
      </c>
    </row>
    <row r="1911" spans="1:30">
      <c r="A1911" t="s">
        <v>4048</v>
      </c>
      <c r="B1911" t="s">
        <v>4268</v>
      </c>
      <c r="C1911">
        <v>47.1</v>
      </c>
      <c r="D1911">
        <v>333</v>
      </c>
      <c r="E1911">
        <v>165</v>
      </c>
      <c r="F1911">
        <v>2</v>
      </c>
      <c r="G1911">
        <v>17</v>
      </c>
      <c r="H1911">
        <v>349</v>
      </c>
      <c r="I1911">
        <v>26</v>
      </c>
      <c r="J1911">
        <v>347</v>
      </c>
      <c r="K1911" s="10">
        <v>1.51E-111</v>
      </c>
      <c r="L1911">
        <v>327</v>
      </c>
      <c r="M1911">
        <v>94.9</v>
      </c>
      <c r="N1911">
        <v>351</v>
      </c>
      <c r="O1911">
        <v>348</v>
      </c>
      <c r="P1911" t="s">
        <v>159</v>
      </c>
      <c r="Q1911" t="s">
        <v>64</v>
      </c>
      <c r="R1911" t="s">
        <v>4269</v>
      </c>
      <c r="S1911" t="s">
        <v>4051</v>
      </c>
      <c r="T1911">
        <v>594667</v>
      </c>
      <c r="U1911">
        <v>595901</v>
      </c>
      <c r="V1911" t="s">
        <v>508</v>
      </c>
      <c r="W1911" t="s">
        <v>503</v>
      </c>
      <c r="X1911">
        <v>48</v>
      </c>
      <c r="Y1911">
        <v>12</v>
      </c>
      <c r="Z1911" t="s">
        <v>13</v>
      </c>
      <c r="AA1911" t="s">
        <v>21</v>
      </c>
      <c r="AB1911" t="s">
        <v>2255</v>
      </c>
      <c r="AC1911">
        <v>48</v>
      </c>
      <c r="AD1911" t="s">
        <v>2256</v>
      </c>
    </row>
    <row r="1912" spans="1:30">
      <c r="A1912" t="s">
        <v>4052</v>
      </c>
      <c r="B1912" t="s">
        <v>4270</v>
      </c>
      <c r="C1912">
        <v>50.9</v>
      </c>
      <c r="D1912">
        <v>397</v>
      </c>
      <c r="E1912">
        <v>184</v>
      </c>
      <c r="F1912">
        <v>5</v>
      </c>
      <c r="G1912">
        <v>1</v>
      </c>
      <c r="H1912">
        <v>391</v>
      </c>
      <c r="I1912">
        <v>1</v>
      </c>
      <c r="J1912">
        <v>392</v>
      </c>
      <c r="K1912" s="10">
        <v>5.4399999999999997E-131</v>
      </c>
      <c r="L1912">
        <v>382</v>
      </c>
      <c r="M1912">
        <v>95.6</v>
      </c>
      <c r="N1912">
        <v>409</v>
      </c>
      <c r="O1912">
        <v>417</v>
      </c>
      <c r="P1912" t="s">
        <v>159</v>
      </c>
      <c r="Q1912" t="s">
        <v>64</v>
      </c>
      <c r="R1912" t="s">
        <v>4271</v>
      </c>
      <c r="S1912" t="s">
        <v>4055</v>
      </c>
      <c r="T1912">
        <v>610155</v>
      </c>
      <c r="U1912">
        <v>611516</v>
      </c>
      <c r="V1912" t="s">
        <v>508</v>
      </c>
      <c r="W1912" t="s">
        <v>502</v>
      </c>
      <c r="X1912">
        <v>48</v>
      </c>
      <c r="Y1912">
        <v>12</v>
      </c>
      <c r="Z1912" t="s">
        <v>13</v>
      </c>
      <c r="AA1912" t="s">
        <v>21</v>
      </c>
      <c r="AB1912" t="s">
        <v>2255</v>
      </c>
      <c r="AC1912">
        <v>48</v>
      </c>
      <c r="AD1912" t="s">
        <v>2256</v>
      </c>
    </row>
    <row r="1913" spans="1:30">
      <c r="A1913" t="s">
        <v>4056</v>
      </c>
      <c r="B1913" t="s">
        <v>4272</v>
      </c>
      <c r="C1913">
        <v>61.9</v>
      </c>
      <c r="D1913">
        <v>231</v>
      </c>
      <c r="E1913">
        <v>88</v>
      </c>
      <c r="F1913">
        <v>0</v>
      </c>
      <c r="G1913">
        <v>1</v>
      </c>
      <c r="H1913">
        <v>231</v>
      </c>
      <c r="I1913">
        <v>6</v>
      </c>
      <c r="J1913">
        <v>236</v>
      </c>
      <c r="K1913" s="10">
        <v>5.3800000000000001E-108</v>
      </c>
      <c r="L1913">
        <v>309</v>
      </c>
      <c r="M1913">
        <v>100</v>
      </c>
      <c r="N1913">
        <v>231</v>
      </c>
      <c r="O1913">
        <v>236</v>
      </c>
      <c r="P1913" t="s">
        <v>159</v>
      </c>
      <c r="Q1913" t="s">
        <v>64</v>
      </c>
      <c r="R1913" t="s">
        <v>4273</v>
      </c>
      <c r="S1913" t="s">
        <v>4059</v>
      </c>
      <c r="T1913">
        <v>596438</v>
      </c>
      <c r="U1913">
        <v>597710</v>
      </c>
      <c r="V1913" t="s">
        <v>508</v>
      </c>
      <c r="W1913" t="s">
        <v>503</v>
      </c>
      <c r="X1913">
        <v>48</v>
      </c>
      <c r="Y1913">
        <v>12</v>
      </c>
      <c r="Z1913" t="s">
        <v>13</v>
      </c>
      <c r="AA1913" t="s">
        <v>21</v>
      </c>
      <c r="AB1913" t="s">
        <v>2255</v>
      </c>
      <c r="AC1913">
        <v>48</v>
      </c>
      <c r="AD1913" t="s">
        <v>2256</v>
      </c>
    </row>
    <row r="1914" spans="1:30">
      <c r="A1914" t="s">
        <v>4060</v>
      </c>
      <c r="B1914" t="s">
        <v>4274</v>
      </c>
      <c r="C1914">
        <v>58.3</v>
      </c>
      <c r="D1914">
        <v>475</v>
      </c>
      <c r="E1914">
        <v>198</v>
      </c>
      <c r="F1914">
        <v>0</v>
      </c>
      <c r="G1914">
        <v>37</v>
      </c>
      <c r="H1914">
        <v>511</v>
      </c>
      <c r="I1914">
        <v>37</v>
      </c>
      <c r="J1914">
        <v>511</v>
      </c>
      <c r="K1914" s="10">
        <v>5.0000000000000002E-216</v>
      </c>
      <c r="L1914">
        <v>606</v>
      </c>
      <c r="M1914">
        <v>91</v>
      </c>
      <c r="N1914">
        <v>522</v>
      </c>
      <c r="O1914">
        <v>519</v>
      </c>
      <c r="P1914" t="s">
        <v>159</v>
      </c>
      <c r="Q1914" t="s">
        <v>64</v>
      </c>
      <c r="R1914" t="s">
        <v>4275</v>
      </c>
      <c r="S1914" t="s">
        <v>4063</v>
      </c>
      <c r="T1914">
        <v>597936</v>
      </c>
      <c r="U1914">
        <v>600242</v>
      </c>
      <c r="V1914" t="s">
        <v>508</v>
      </c>
      <c r="W1914" t="s">
        <v>502</v>
      </c>
      <c r="X1914">
        <v>48</v>
      </c>
      <c r="Y1914">
        <v>12</v>
      </c>
      <c r="Z1914" t="s">
        <v>13</v>
      </c>
      <c r="AA1914" t="s">
        <v>21</v>
      </c>
      <c r="AB1914" t="s">
        <v>2255</v>
      </c>
      <c r="AC1914">
        <v>48</v>
      </c>
      <c r="AD1914" t="s">
        <v>2256</v>
      </c>
    </row>
    <row r="1915" spans="1:30">
      <c r="A1915" t="s">
        <v>4064</v>
      </c>
      <c r="B1915" t="s">
        <v>4276</v>
      </c>
      <c r="C1915">
        <v>71.2</v>
      </c>
      <c r="D1915">
        <v>347</v>
      </c>
      <c r="E1915">
        <v>100</v>
      </c>
      <c r="F1915">
        <v>0</v>
      </c>
      <c r="G1915">
        <v>2</v>
      </c>
      <c r="H1915">
        <v>348</v>
      </c>
      <c r="I1915">
        <v>1</v>
      </c>
      <c r="J1915">
        <v>347</v>
      </c>
      <c r="K1915" s="10">
        <v>1.9200000000000001E-186</v>
      </c>
      <c r="L1915">
        <v>517</v>
      </c>
      <c r="M1915">
        <v>99.1</v>
      </c>
      <c r="N1915">
        <v>350</v>
      </c>
      <c r="O1915">
        <v>347</v>
      </c>
      <c r="P1915" t="s">
        <v>159</v>
      </c>
      <c r="Q1915" t="s">
        <v>64</v>
      </c>
      <c r="R1915" t="s">
        <v>4277</v>
      </c>
      <c r="S1915" t="s">
        <v>4067</v>
      </c>
      <c r="T1915">
        <v>585016</v>
      </c>
      <c r="U1915">
        <v>587173</v>
      </c>
      <c r="V1915" t="s">
        <v>508</v>
      </c>
      <c r="W1915" t="s">
        <v>503</v>
      </c>
      <c r="X1915">
        <v>48</v>
      </c>
      <c r="Y1915">
        <v>12</v>
      </c>
      <c r="Z1915" t="s">
        <v>13</v>
      </c>
      <c r="AA1915" t="s">
        <v>21</v>
      </c>
      <c r="AB1915" t="s">
        <v>2255</v>
      </c>
      <c r="AC1915">
        <v>48</v>
      </c>
      <c r="AD1915" t="s">
        <v>2256</v>
      </c>
    </row>
    <row r="1916" spans="1:30">
      <c r="A1916" t="s">
        <v>4064</v>
      </c>
      <c r="B1916" t="s">
        <v>4278</v>
      </c>
      <c r="C1916">
        <v>55.5</v>
      </c>
      <c r="D1916">
        <v>337</v>
      </c>
      <c r="E1916">
        <v>142</v>
      </c>
      <c r="F1916">
        <v>4</v>
      </c>
      <c r="G1916">
        <v>11</v>
      </c>
      <c r="H1916">
        <v>345</v>
      </c>
      <c r="I1916">
        <v>18</v>
      </c>
      <c r="J1916">
        <v>348</v>
      </c>
      <c r="K1916" s="10">
        <v>6.7800000000000001E-130</v>
      </c>
      <c r="L1916">
        <v>374</v>
      </c>
      <c r="M1916">
        <v>95.7</v>
      </c>
      <c r="N1916">
        <v>350</v>
      </c>
      <c r="O1916">
        <v>348</v>
      </c>
      <c r="P1916" t="s">
        <v>159</v>
      </c>
      <c r="Q1916" t="s">
        <v>64</v>
      </c>
      <c r="R1916" t="s">
        <v>4279</v>
      </c>
      <c r="S1916" t="s">
        <v>4070</v>
      </c>
      <c r="T1916">
        <v>590461</v>
      </c>
      <c r="U1916">
        <v>592324</v>
      </c>
      <c r="V1916" t="s">
        <v>508</v>
      </c>
      <c r="W1916" t="s">
        <v>502</v>
      </c>
      <c r="X1916">
        <v>48</v>
      </c>
      <c r="Y1916">
        <v>12</v>
      </c>
      <c r="Z1916" t="s">
        <v>13</v>
      </c>
      <c r="AA1916" t="s">
        <v>21</v>
      </c>
      <c r="AB1916" t="s">
        <v>2255</v>
      </c>
      <c r="AC1916">
        <v>48</v>
      </c>
      <c r="AD1916" t="s">
        <v>2256</v>
      </c>
    </row>
    <row r="1917" spans="1:30">
      <c r="A1917" t="s">
        <v>4036</v>
      </c>
      <c r="B1917" t="s">
        <v>4280</v>
      </c>
      <c r="C1917">
        <v>70.5</v>
      </c>
      <c r="D1917">
        <v>1032</v>
      </c>
      <c r="E1917">
        <v>300</v>
      </c>
      <c r="F1917">
        <v>2</v>
      </c>
      <c r="G1917">
        <v>1</v>
      </c>
      <c r="H1917">
        <v>1032</v>
      </c>
      <c r="I1917">
        <v>1</v>
      </c>
      <c r="J1917">
        <v>1028</v>
      </c>
      <c r="K1917">
        <v>0</v>
      </c>
      <c r="L1917">
        <v>1468</v>
      </c>
      <c r="M1917">
        <v>100</v>
      </c>
      <c r="N1917">
        <v>1032</v>
      </c>
      <c r="O1917">
        <v>1033</v>
      </c>
      <c r="P1917" t="s">
        <v>160</v>
      </c>
      <c r="Q1917" t="s">
        <v>64</v>
      </c>
      <c r="R1917" t="s">
        <v>4281</v>
      </c>
      <c r="S1917" t="s">
        <v>4039</v>
      </c>
      <c r="T1917">
        <v>24863</v>
      </c>
      <c r="U1917">
        <v>27999</v>
      </c>
      <c r="V1917" t="s">
        <v>508</v>
      </c>
      <c r="W1917" t="s">
        <v>502</v>
      </c>
      <c r="X1917">
        <v>48</v>
      </c>
      <c r="Y1917">
        <v>12</v>
      </c>
      <c r="Z1917" t="s">
        <v>13</v>
      </c>
      <c r="AA1917" t="s">
        <v>21</v>
      </c>
      <c r="AB1917" t="s">
        <v>2255</v>
      </c>
      <c r="AC1917">
        <v>48</v>
      </c>
      <c r="AD1917" t="s">
        <v>2256</v>
      </c>
    </row>
    <row r="1918" spans="1:30">
      <c r="A1918" t="s">
        <v>4040</v>
      </c>
      <c r="B1918" t="s">
        <v>4282</v>
      </c>
      <c r="C1918">
        <v>80.3</v>
      </c>
      <c r="D1918">
        <v>330</v>
      </c>
      <c r="E1918">
        <v>65</v>
      </c>
      <c r="F1918">
        <v>0</v>
      </c>
      <c r="G1918">
        <v>1</v>
      </c>
      <c r="H1918">
        <v>330</v>
      </c>
      <c r="I1918">
        <v>1</v>
      </c>
      <c r="J1918">
        <v>330</v>
      </c>
      <c r="K1918" s="10">
        <v>7.07E-202</v>
      </c>
      <c r="L1918">
        <v>555</v>
      </c>
      <c r="M1918">
        <v>99.1</v>
      </c>
      <c r="N1918">
        <v>333</v>
      </c>
      <c r="O1918">
        <v>333</v>
      </c>
      <c r="P1918" t="s">
        <v>160</v>
      </c>
      <c r="Q1918" t="s">
        <v>64</v>
      </c>
      <c r="R1918" t="s">
        <v>4283</v>
      </c>
      <c r="S1918" t="s">
        <v>4043</v>
      </c>
      <c r="T1918">
        <v>16060</v>
      </c>
      <c r="U1918">
        <v>17280</v>
      </c>
      <c r="V1918" t="s">
        <v>508</v>
      </c>
      <c r="W1918" t="s">
        <v>502</v>
      </c>
      <c r="X1918">
        <v>48</v>
      </c>
      <c r="Y1918">
        <v>12</v>
      </c>
      <c r="Z1918" t="s">
        <v>13</v>
      </c>
      <c r="AA1918" t="s">
        <v>21</v>
      </c>
      <c r="AB1918" t="s">
        <v>2255</v>
      </c>
      <c r="AC1918">
        <v>48</v>
      </c>
      <c r="AD1918" t="s">
        <v>2256</v>
      </c>
    </row>
    <row r="1919" spans="1:30">
      <c r="A1919" t="s">
        <v>4044</v>
      </c>
      <c r="B1919" t="s">
        <v>4284</v>
      </c>
      <c r="C1919">
        <v>67.7</v>
      </c>
      <c r="D1919">
        <v>226</v>
      </c>
      <c r="E1919">
        <v>73</v>
      </c>
      <c r="F1919">
        <v>0</v>
      </c>
      <c r="G1919">
        <v>235</v>
      </c>
      <c r="H1919">
        <v>460</v>
      </c>
      <c r="I1919">
        <v>1</v>
      </c>
      <c r="J1919">
        <v>226</v>
      </c>
      <c r="K1919" s="10">
        <v>1.64E-105</v>
      </c>
      <c r="L1919">
        <v>316</v>
      </c>
      <c r="M1919">
        <v>48.8</v>
      </c>
      <c r="N1919">
        <v>463</v>
      </c>
      <c r="O1919">
        <v>338</v>
      </c>
      <c r="P1919" t="s">
        <v>160</v>
      </c>
      <c r="Q1919" t="s">
        <v>64</v>
      </c>
      <c r="R1919" t="s">
        <v>4285</v>
      </c>
      <c r="S1919" t="s">
        <v>4046</v>
      </c>
      <c r="T1919">
        <v>20504</v>
      </c>
      <c r="U1919">
        <v>21663</v>
      </c>
      <c r="V1919" t="s">
        <v>508</v>
      </c>
      <c r="W1919" t="s">
        <v>503</v>
      </c>
      <c r="X1919">
        <v>48</v>
      </c>
      <c r="Y1919">
        <v>12</v>
      </c>
      <c r="Z1919" t="s">
        <v>13</v>
      </c>
      <c r="AA1919" t="s">
        <v>21</v>
      </c>
      <c r="AB1919" t="s">
        <v>2255</v>
      </c>
      <c r="AC1919">
        <v>48</v>
      </c>
      <c r="AD1919" t="s">
        <v>2256</v>
      </c>
    </row>
    <row r="1920" spans="1:30">
      <c r="A1920" t="s">
        <v>4044</v>
      </c>
      <c r="B1920" t="s">
        <v>4286</v>
      </c>
      <c r="C1920">
        <v>63</v>
      </c>
      <c r="D1920">
        <v>162</v>
      </c>
      <c r="E1920">
        <v>60</v>
      </c>
      <c r="F1920">
        <v>0</v>
      </c>
      <c r="G1920">
        <v>47</v>
      </c>
      <c r="H1920">
        <v>208</v>
      </c>
      <c r="I1920">
        <v>1</v>
      </c>
      <c r="J1920">
        <v>162</v>
      </c>
      <c r="K1920" s="10">
        <v>1.3600000000000001E-72</v>
      </c>
      <c r="L1920">
        <v>225</v>
      </c>
      <c r="M1920">
        <v>35</v>
      </c>
      <c r="N1920">
        <v>463</v>
      </c>
      <c r="O1920">
        <v>162</v>
      </c>
      <c r="P1920" t="s">
        <v>160</v>
      </c>
      <c r="Q1920" t="s">
        <v>64</v>
      </c>
      <c r="R1920" t="s">
        <v>4287</v>
      </c>
      <c r="S1920" t="s">
        <v>4178</v>
      </c>
      <c r="T1920">
        <v>21788</v>
      </c>
      <c r="U1920">
        <v>22843</v>
      </c>
      <c r="V1920" t="s">
        <v>508</v>
      </c>
      <c r="W1920" t="s">
        <v>503</v>
      </c>
      <c r="X1920">
        <v>48</v>
      </c>
      <c r="Y1920">
        <v>12</v>
      </c>
      <c r="Z1920" t="s">
        <v>13</v>
      </c>
      <c r="AA1920" t="s">
        <v>21</v>
      </c>
      <c r="AB1920" t="s">
        <v>2255</v>
      </c>
      <c r="AC1920">
        <v>48</v>
      </c>
      <c r="AD1920" t="s">
        <v>2256</v>
      </c>
    </row>
    <row r="1921" spans="1:30">
      <c r="A1921" t="s">
        <v>4048</v>
      </c>
      <c r="B1921" t="s">
        <v>4288</v>
      </c>
      <c r="C1921">
        <v>47.1</v>
      </c>
      <c r="D1921">
        <v>333</v>
      </c>
      <c r="E1921">
        <v>165</v>
      </c>
      <c r="F1921">
        <v>2</v>
      </c>
      <c r="G1921">
        <v>17</v>
      </c>
      <c r="H1921">
        <v>349</v>
      </c>
      <c r="I1921">
        <v>26</v>
      </c>
      <c r="J1921">
        <v>347</v>
      </c>
      <c r="K1921" s="10">
        <v>1.5E-111</v>
      </c>
      <c r="L1921">
        <v>327</v>
      </c>
      <c r="M1921">
        <v>94.9</v>
      </c>
      <c r="N1921">
        <v>351</v>
      </c>
      <c r="O1921">
        <v>348</v>
      </c>
      <c r="P1921" t="s">
        <v>160</v>
      </c>
      <c r="Q1921" t="s">
        <v>64</v>
      </c>
      <c r="R1921" t="s">
        <v>4289</v>
      </c>
      <c r="S1921" t="s">
        <v>4051</v>
      </c>
      <c r="T1921">
        <v>32998</v>
      </c>
      <c r="U1921">
        <v>34877</v>
      </c>
      <c r="V1921" t="s">
        <v>508</v>
      </c>
      <c r="W1921" t="s">
        <v>502</v>
      </c>
      <c r="X1921">
        <v>48</v>
      </c>
      <c r="Y1921">
        <v>12</v>
      </c>
      <c r="Z1921" t="s">
        <v>13</v>
      </c>
      <c r="AA1921" t="s">
        <v>21</v>
      </c>
      <c r="AB1921" t="s">
        <v>2255</v>
      </c>
      <c r="AC1921">
        <v>48</v>
      </c>
      <c r="AD1921" t="s">
        <v>2256</v>
      </c>
    </row>
    <row r="1922" spans="1:30">
      <c r="A1922" t="s">
        <v>4052</v>
      </c>
      <c r="B1922" t="s">
        <v>4290</v>
      </c>
      <c r="C1922">
        <v>50.9</v>
      </c>
      <c r="D1922">
        <v>397</v>
      </c>
      <c r="E1922">
        <v>184</v>
      </c>
      <c r="F1922">
        <v>5</v>
      </c>
      <c r="G1922">
        <v>1</v>
      </c>
      <c r="H1922">
        <v>391</v>
      </c>
      <c r="I1922">
        <v>1</v>
      </c>
      <c r="J1922">
        <v>392</v>
      </c>
      <c r="K1922" s="10">
        <v>5.4200000000000001E-131</v>
      </c>
      <c r="L1922">
        <v>382</v>
      </c>
      <c r="M1922">
        <v>95.6</v>
      </c>
      <c r="N1922">
        <v>409</v>
      </c>
      <c r="O1922">
        <v>417</v>
      </c>
      <c r="P1922" t="s">
        <v>160</v>
      </c>
      <c r="Q1922" t="s">
        <v>64</v>
      </c>
      <c r="R1922" t="s">
        <v>4291</v>
      </c>
      <c r="S1922" t="s">
        <v>4055</v>
      </c>
      <c r="T1922">
        <v>17748</v>
      </c>
      <c r="U1922">
        <v>19084</v>
      </c>
      <c r="V1922" t="s">
        <v>508</v>
      </c>
      <c r="W1922" t="s">
        <v>503</v>
      </c>
      <c r="X1922">
        <v>48</v>
      </c>
      <c r="Y1922">
        <v>12</v>
      </c>
      <c r="Z1922" t="s">
        <v>13</v>
      </c>
      <c r="AA1922" t="s">
        <v>21</v>
      </c>
      <c r="AB1922" t="s">
        <v>2255</v>
      </c>
      <c r="AC1922">
        <v>48</v>
      </c>
      <c r="AD1922" t="s">
        <v>2256</v>
      </c>
    </row>
    <row r="1923" spans="1:30">
      <c r="A1923" t="s">
        <v>4056</v>
      </c>
      <c r="B1923" t="s">
        <v>4292</v>
      </c>
      <c r="C1923">
        <v>61.5</v>
      </c>
      <c r="D1923">
        <v>231</v>
      </c>
      <c r="E1923">
        <v>89</v>
      </c>
      <c r="F1923">
        <v>0</v>
      </c>
      <c r="G1923">
        <v>1</v>
      </c>
      <c r="H1923">
        <v>231</v>
      </c>
      <c r="I1923">
        <v>6</v>
      </c>
      <c r="J1923">
        <v>236</v>
      </c>
      <c r="K1923" s="10">
        <v>3.0799999999999999E-107</v>
      </c>
      <c r="L1923">
        <v>307</v>
      </c>
      <c r="M1923">
        <v>100</v>
      </c>
      <c r="N1923">
        <v>231</v>
      </c>
      <c r="O1923">
        <v>236</v>
      </c>
      <c r="P1923" t="s">
        <v>160</v>
      </c>
      <c r="Q1923" t="s">
        <v>64</v>
      </c>
      <c r="R1923" t="s">
        <v>4293</v>
      </c>
      <c r="S1923" t="s">
        <v>4059</v>
      </c>
      <c r="T1923">
        <v>31665</v>
      </c>
      <c r="U1923">
        <v>32538</v>
      </c>
      <c r="V1923" t="s">
        <v>508</v>
      </c>
      <c r="W1923" t="s">
        <v>502</v>
      </c>
      <c r="X1923">
        <v>48</v>
      </c>
      <c r="Y1923">
        <v>12</v>
      </c>
      <c r="Z1923" t="s">
        <v>13</v>
      </c>
      <c r="AA1923" t="s">
        <v>21</v>
      </c>
      <c r="AB1923" t="s">
        <v>2255</v>
      </c>
      <c r="AC1923">
        <v>48</v>
      </c>
      <c r="AD1923" t="s">
        <v>2256</v>
      </c>
    </row>
    <row r="1924" spans="1:30">
      <c r="A1924" t="s">
        <v>4060</v>
      </c>
      <c r="B1924" t="s">
        <v>4294</v>
      </c>
      <c r="C1924">
        <v>58.3</v>
      </c>
      <c r="D1924">
        <v>475</v>
      </c>
      <c r="E1924">
        <v>198</v>
      </c>
      <c r="F1924">
        <v>0</v>
      </c>
      <c r="G1924">
        <v>37</v>
      </c>
      <c r="H1924">
        <v>511</v>
      </c>
      <c r="I1924">
        <v>37</v>
      </c>
      <c r="J1924">
        <v>511</v>
      </c>
      <c r="K1924" s="10">
        <v>4.9799999999999997E-216</v>
      </c>
      <c r="L1924">
        <v>606</v>
      </c>
      <c r="M1924">
        <v>91</v>
      </c>
      <c r="N1924">
        <v>522</v>
      </c>
      <c r="O1924">
        <v>519</v>
      </c>
      <c r="P1924" t="s">
        <v>160</v>
      </c>
      <c r="Q1924" t="s">
        <v>64</v>
      </c>
      <c r="R1924" t="s">
        <v>4295</v>
      </c>
      <c r="S1924" t="s">
        <v>4063</v>
      </c>
      <c r="T1924">
        <v>29266</v>
      </c>
      <c r="U1924">
        <v>31275</v>
      </c>
      <c r="V1924" t="s">
        <v>508</v>
      </c>
      <c r="W1924" t="s">
        <v>503</v>
      </c>
      <c r="X1924">
        <v>48</v>
      </c>
      <c r="Y1924">
        <v>12</v>
      </c>
      <c r="Z1924" t="s">
        <v>13</v>
      </c>
      <c r="AA1924" t="s">
        <v>21</v>
      </c>
      <c r="AB1924" t="s">
        <v>2255</v>
      </c>
      <c r="AC1924">
        <v>48</v>
      </c>
      <c r="AD1924" t="s">
        <v>2256</v>
      </c>
    </row>
    <row r="1925" spans="1:30">
      <c r="A1925" t="s">
        <v>4064</v>
      </c>
      <c r="B1925" t="s">
        <v>4296</v>
      </c>
      <c r="C1925">
        <v>63</v>
      </c>
      <c r="D1925">
        <v>362</v>
      </c>
      <c r="E1925">
        <v>119</v>
      </c>
      <c r="F1925">
        <v>2</v>
      </c>
      <c r="G1925">
        <v>2</v>
      </c>
      <c r="H1925">
        <v>348</v>
      </c>
      <c r="I1925">
        <v>1</v>
      </c>
      <c r="J1925">
        <v>362</v>
      </c>
      <c r="K1925" s="10">
        <v>5.7899999999999998E-161</v>
      </c>
      <c r="L1925">
        <v>453</v>
      </c>
      <c r="M1925">
        <v>99.1</v>
      </c>
      <c r="N1925">
        <v>350</v>
      </c>
      <c r="O1925">
        <v>362</v>
      </c>
      <c r="P1925" t="s">
        <v>160</v>
      </c>
      <c r="Q1925" t="s">
        <v>64</v>
      </c>
      <c r="R1925" t="s">
        <v>4297</v>
      </c>
      <c r="S1925" t="s">
        <v>4067</v>
      </c>
      <c r="T1925">
        <v>42105</v>
      </c>
      <c r="U1925">
        <v>43627</v>
      </c>
      <c r="V1925" t="s">
        <v>508</v>
      </c>
      <c r="W1925" t="s">
        <v>502</v>
      </c>
      <c r="X1925">
        <v>48</v>
      </c>
      <c r="Y1925">
        <v>12</v>
      </c>
      <c r="Z1925" t="s">
        <v>13</v>
      </c>
      <c r="AA1925" t="s">
        <v>21</v>
      </c>
      <c r="AB1925" t="s">
        <v>2255</v>
      </c>
      <c r="AC1925">
        <v>48</v>
      </c>
      <c r="AD1925" t="s">
        <v>2256</v>
      </c>
    </row>
    <row r="1926" spans="1:30">
      <c r="A1926" t="s">
        <v>4064</v>
      </c>
      <c r="B1926" t="s">
        <v>4298</v>
      </c>
      <c r="C1926">
        <v>57.3</v>
      </c>
      <c r="D1926">
        <v>199</v>
      </c>
      <c r="E1926">
        <v>83</v>
      </c>
      <c r="F1926">
        <v>2</v>
      </c>
      <c r="G1926">
        <v>149</v>
      </c>
      <c r="H1926">
        <v>345</v>
      </c>
      <c r="I1926">
        <v>10</v>
      </c>
      <c r="J1926">
        <v>208</v>
      </c>
      <c r="K1926" s="10">
        <v>6.4399999999999996E-81</v>
      </c>
      <c r="L1926">
        <v>244</v>
      </c>
      <c r="M1926">
        <v>56.3</v>
      </c>
      <c r="N1926">
        <v>350</v>
      </c>
      <c r="O1926">
        <v>208</v>
      </c>
      <c r="P1926" t="s">
        <v>160</v>
      </c>
      <c r="Q1926" t="s">
        <v>64</v>
      </c>
      <c r="R1926" t="s">
        <v>4299</v>
      </c>
      <c r="S1926" t="s">
        <v>4070</v>
      </c>
      <c r="T1926">
        <v>37182</v>
      </c>
      <c r="U1926">
        <v>38160</v>
      </c>
      <c r="V1926" t="s">
        <v>508</v>
      </c>
      <c r="W1926" t="s">
        <v>503</v>
      </c>
      <c r="X1926">
        <v>48</v>
      </c>
      <c r="Y1926">
        <v>12</v>
      </c>
      <c r="Z1926" t="s">
        <v>13</v>
      </c>
      <c r="AA1926" t="s">
        <v>21</v>
      </c>
      <c r="AB1926" t="s">
        <v>2255</v>
      </c>
      <c r="AC1926">
        <v>48</v>
      </c>
      <c r="AD1926" t="s">
        <v>2256</v>
      </c>
    </row>
    <row r="1927" spans="1:30">
      <c r="A1927" t="s">
        <v>4036</v>
      </c>
      <c r="B1927" t="s">
        <v>4300</v>
      </c>
      <c r="C1927">
        <v>70.5</v>
      </c>
      <c r="D1927">
        <v>1032</v>
      </c>
      <c r="E1927">
        <v>300</v>
      </c>
      <c r="F1927">
        <v>2</v>
      </c>
      <c r="G1927">
        <v>1</v>
      </c>
      <c r="H1927">
        <v>1032</v>
      </c>
      <c r="I1927">
        <v>1</v>
      </c>
      <c r="J1927">
        <v>1028</v>
      </c>
      <c r="K1927">
        <v>0</v>
      </c>
      <c r="L1927">
        <v>1468</v>
      </c>
      <c r="M1927">
        <v>100</v>
      </c>
      <c r="N1927">
        <v>1032</v>
      </c>
      <c r="O1927">
        <v>1033</v>
      </c>
      <c r="P1927" t="s">
        <v>161</v>
      </c>
      <c r="Q1927" t="s">
        <v>64</v>
      </c>
      <c r="R1927" t="s">
        <v>4301</v>
      </c>
      <c r="S1927" t="s">
        <v>4039</v>
      </c>
      <c r="T1927">
        <v>47915</v>
      </c>
      <c r="U1927">
        <v>51117</v>
      </c>
      <c r="V1927" t="s">
        <v>501</v>
      </c>
      <c r="W1927" t="s">
        <v>502</v>
      </c>
      <c r="X1927">
        <v>48</v>
      </c>
      <c r="Y1927">
        <v>12</v>
      </c>
      <c r="Z1927" t="s">
        <v>13</v>
      </c>
      <c r="AA1927" t="s">
        <v>21</v>
      </c>
      <c r="AB1927" t="s">
        <v>2255</v>
      </c>
      <c r="AC1927">
        <v>48</v>
      </c>
      <c r="AD1927" t="s">
        <v>2256</v>
      </c>
    </row>
    <row r="1928" spans="1:30">
      <c r="A1928" t="s">
        <v>4040</v>
      </c>
      <c r="B1928" t="s">
        <v>4302</v>
      </c>
      <c r="C1928">
        <v>80.3</v>
      </c>
      <c r="D1928">
        <v>330</v>
      </c>
      <c r="E1928">
        <v>65</v>
      </c>
      <c r="F1928">
        <v>0</v>
      </c>
      <c r="G1928">
        <v>1</v>
      </c>
      <c r="H1928">
        <v>330</v>
      </c>
      <c r="I1928">
        <v>1</v>
      </c>
      <c r="J1928">
        <v>330</v>
      </c>
      <c r="K1928" s="10">
        <v>7.4299999999999999E-202</v>
      </c>
      <c r="L1928">
        <v>555</v>
      </c>
      <c r="M1928">
        <v>99.1</v>
      </c>
      <c r="N1928">
        <v>333</v>
      </c>
      <c r="O1928">
        <v>333</v>
      </c>
      <c r="P1928" t="s">
        <v>161</v>
      </c>
      <c r="Q1928" t="s">
        <v>64</v>
      </c>
      <c r="R1928" t="s">
        <v>4303</v>
      </c>
      <c r="S1928" t="s">
        <v>4043</v>
      </c>
      <c r="T1928">
        <v>39253</v>
      </c>
      <c r="U1928">
        <v>40519</v>
      </c>
      <c r="V1928" t="s">
        <v>501</v>
      </c>
      <c r="W1928" t="s">
        <v>502</v>
      </c>
      <c r="X1928">
        <v>48</v>
      </c>
      <c r="Y1928">
        <v>12</v>
      </c>
      <c r="Z1928" t="s">
        <v>13</v>
      </c>
      <c r="AA1928" t="s">
        <v>21</v>
      </c>
      <c r="AB1928" t="s">
        <v>2255</v>
      </c>
      <c r="AC1928">
        <v>48</v>
      </c>
      <c r="AD1928" t="s">
        <v>2256</v>
      </c>
    </row>
    <row r="1929" spans="1:30">
      <c r="A1929" t="s">
        <v>4044</v>
      </c>
      <c r="B1929" t="s">
        <v>4304</v>
      </c>
      <c r="C1929">
        <v>69.900000000000006</v>
      </c>
      <c r="D1929">
        <v>299</v>
      </c>
      <c r="E1929">
        <v>90</v>
      </c>
      <c r="F1929">
        <v>0</v>
      </c>
      <c r="G1929">
        <v>162</v>
      </c>
      <c r="H1929">
        <v>460</v>
      </c>
      <c r="I1929">
        <v>1</v>
      </c>
      <c r="J1929">
        <v>299</v>
      </c>
      <c r="K1929" s="10">
        <v>4.4299999999999999E-148</v>
      </c>
      <c r="L1929">
        <v>427</v>
      </c>
      <c r="M1929">
        <v>64.599999999999994</v>
      </c>
      <c r="N1929">
        <v>463</v>
      </c>
      <c r="O1929">
        <v>411</v>
      </c>
      <c r="P1929" t="s">
        <v>161</v>
      </c>
      <c r="Q1929" t="s">
        <v>64</v>
      </c>
      <c r="R1929" t="s">
        <v>4305</v>
      </c>
      <c r="S1929" t="s">
        <v>4046</v>
      </c>
      <c r="T1929">
        <v>43561</v>
      </c>
      <c r="U1929">
        <v>45975</v>
      </c>
      <c r="V1929" t="s">
        <v>501</v>
      </c>
      <c r="W1929" t="s">
        <v>503</v>
      </c>
      <c r="X1929">
        <v>48</v>
      </c>
      <c r="Y1929">
        <v>12</v>
      </c>
      <c r="Z1929" t="s">
        <v>13</v>
      </c>
      <c r="AA1929" t="s">
        <v>21</v>
      </c>
      <c r="AB1929" t="s">
        <v>2255</v>
      </c>
      <c r="AC1929">
        <v>48</v>
      </c>
      <c r="AD1929" t="s">
        <v>2256</v>
      </c>
    </row>
    <row r="1930" spans="1:30">
      <c r="A1930" t="s">
        <v>4048</v>
      </c>
      <c r="B1930" t="s">
        <v>4306</v>
      </c>
      <c r="C1930">
        <v>47.1</v>
      </c>
      <c r="D1930">
        <v>333</v>
      </c>
      <c r="E1930">
        <v>165</v>
      </c>
      <c r="F1930">
        <v>2</v>
      </c>
      <c r="G1930">
        <v>17</v>
      </c>
      <c r="H1930">
        <v>349</v>
      </c>
      <c r="I1930">
        <v>26</v>
      </c>
      <c r="J1930">
        <v>347</v>
      </c>
      <c r="K1930" s="10">
        <v>1.58E-111</v>
      </c>
      <c r="L1930">
        <v>327</v>
      </c>
      <c r="M1930">
        <v>94.9</v>
      </c>
      <c r="N1930">
        <v>351</v>
      </c>
      <c r="O1930">
        <v>348</v>
      </c>
      <c r="P1930" t="s">
        <v>161</v>
      </c>
      <c r="Q1930" t="s">
        <v>64</v>
      </c>
      <c r="R1930" t="s">
        <v>4307</v>
      </c>
      <c r="S1930" t="s">
        <v>4051</v>
      </c>
      <c r="T1930">
        <v>56480</v>
      </c>
      <c r="U1930">
        <v>57714</v>
      </c>
      <c r="V1930" t="s">
        <v>501</v>
      </c>
      <c r="W1930" t="s">
        <v>502</v>
      </c>
      <c r="X1930">
        <v>48</v>
      </c>
      <c r="Y1930">
        <v>12</v>
      </c>
      <c r="Z1930" t="s">
        <v>13</v>
      </c>
      <c r="AA1930" t="s">
        <v>21</v>
      </c>
      <c r="AB1930" t="s">
        <v>2255</v>
      </c>
      <c r="AC1930">
        <v>48</v>
      </c>
      <c r="AD1930" t="s">
        <v>2256</v>
      </c>
    </row>
    <row r="1931" spans="1:30">
      <c r="A1931" t="s">
        <v>4052</v>
      </c>
      <c r="B1931" t="s">
        <v>4308</v>
      </c>
      <c r="C1931">
        <v>50.6</v>
      </c>
      <c r="D1931">
        <v>397</v>
      </c>
      <c r="E1931">
        <v>185</v>
      </c>
      <c r="F1931">
        <v>5</v>
      </c>
      <c r="G1931">
        <v>1</v>
      </c>
      <c r="H1931">
        <v>391</v>
      </c>
      <c r="I1931">
        <v>1</v>
      </c>
      <c r="J1931">
        <v>392</v>
      </c>
      <c r="K1931" s="10">
        <v>2.2900000000000001E-130</v>
      </c>
      <c r="L1931">
        <v>380</v>
      </c>
      <c r="M1931">
        <v>95.6</v>
      </c>
      <c r="N1931">
        <v>409</v>
      </c>
      <c r="O1931">
        <v>417</v>
      </c>
      <c r="P1931" t="s">
        <v>161</v>
      </c>
      <c r="Q1931" t="s">
        <v>64</v>
      </c>
      <c r="R1931" t="s">
        <v>4309</v>
      </c>
      <c r="S1931" t="s">
        <v>4055</v>
      </c>
      <c r="T1931">
        <v>40874</v>
      </c>
      <c r="U1931">
        <v>42179</v>
      </c>
      <c r="V1931" t="s">
        <v>501</v>
      </c>
      <c r="W1931" t="s">
        <v>503</v>
      </c>
      <c r="X1931">
        <v>48</v>
      </c>
      <c r="Y1931">
        <v>12</v>
      </c>
      <c r="Z1931" t="s">
        <v>13</v>
      </c>
      <c r="AA1931" t="s">
        <v>21</v>
      </c>
      <c r="AB1931" t="s">
        <v>2255</v>
      </c>
      <c r="AC1931">
        <v>48</v>
      </c>
      <c r="AD1931" t="s">
        <v>2256</v>
      </c>
    </row>
    <row r="1932" spans="1:30">
      <c r="A1932" t="s">
        <v>4056</v>
      </c>
      <c r="B1932" t="s">
        <v>4310</v>
      </c>
      <c r="C1932">
        <v>61.9</v>
      </c>
      <c r="D1932">
        <v>231</v>
      </c>
      <c r="E1932">
        <v>88</v>
      </c>
      <c r="F1932">
        <v>0</v>
      </c>
      <c r="G1932">
        <v>1</v>
      </c>
      <c r="H1932">
        <v>231</v>
      </c>
      <c r="I1932">
        <v>6</v>
      </c>
      <c r="J1932">
        <v>236</v>
      </c>
      <c r="K1932" s="10">
        <v>7.9800000000000003E-108</v>
      </c>
      <c r="L1932">
        <v>309</v>
      </c>
      <c r="M1932">
        <v>100</v>
      </c>
      <c r="N1932">
        <v>231</v>
      </c>
      <c r="O1932">
        <v>236</v>
      </c>
      <c r="P1932" t="s">
        <v>161</v>
      </c>
      <c r="Q1932" t="s">
        <v>64</v>
      </c>
      <c r="R1932" t="s">
        <v>4311</v>
      </c>
      <c r="S1932" t="s">
        <v>4059</v>
      </c>
      <c r="T1932">
        <v>54724</v>
      </c>
      <c r="U1932">
        <v>55997</v>
      </c>
      <c r="V1932" t="s">
        <v>501</v>
      </c>
      <c r="W1932" t="s">
        <v>502</v>
      </c>
      <c r="X1932">
        <v>48</v>
      </c>
      <c r="Y1932">
        <v>12</v>
      </c>
      <c r="Z1932" t="s">
        <v>13</v>
      </c>
      <c r="AA1932" t="s">
        <v>21</v>
      </c>
      <c r="AB1932" t="s">
        <v>2255</v>
      </c>
      <c r="AC1932">
        <v>48</v>
      </c>
      <c r="AD1932" t="s">
        <v>2256</v>
      </c>
    </row>
    <row r="1933" spans="1:30">
      <c r="A1933" t="s">
        <v>4060</v>
      </c>
      <c r="B1933" t="s">
        <v>4312</v>
      </c>
      <c r="C1933">
        <v>58.3</v>
      </c>
      <c r="D1933">
        <v>475</v>
      </c>
      <c r="E1933">
        <v>198</v>
      </c>
      <c r="F1933">
        <v>0</v>
      </c>
      <c r="G1933">
        <v>37</v>
      </c>
      <c r="H1933">
        <v>511</v>
      </c>
      <c r="I1933">
        <v>37</v>
      </c>
      <c r="J1933">
        <v>511</v>
      </c>
      <c r="K1933" s="10">
        <v>5.2300000000000002E-216</v>
      </c>
      <c r="L1933">
        <v>606</v>
      </c>
      <c r="M1933">
        <v>91</v>
      </c>
      <c r="N1933">
        <v>522</v>
      </c>
      <c r="O1933">
        <v>519</v>
      </c>
      <c r="P1933" t="s">
        <v>161</v>
      </c>
      <c r="Q1933" t="s">
        <v>64</v>
      </c>
      <c r="R1933" t="s">
        <v>4313</v>
      </c>
      <c r="S1933" t="s">
        <v>4063</v>
      </c>
      <c r="T1933">
        <v>52238</v>
      </c>
      <c r="U1933">
        <v>54460</v>
      </c>
      <c r="V1933" t="s">
        <v>501</v>
      </c>
      <c r="W1933" t="s">
        <v>503</v>
      </c>
      <c r="X1933">
        <v>48</v>
      </c>
      <c r="Y1933">
        <v>12</v>
      </c>
      <c r="Z1933" t="s">
        <v>13</v>
      </c>
      <c r="AA1933" t="s">
        <v>21</v>
      </c>
      <c r="AB1933" t="s">
        <v>2255</v>
      </c>
      <c r="AC1933">
        <v>48</v>
      </c>
      <c r="AD1933" t="s">
        <v>2256</v>
      </c>
    </row>
    <row r="1934" spans="1:30">
      <c r="A1934" t="s">
        <v>4064</v>
      </c>
      <c r="B1934" t="s">
        <v>4314</v>
      </c>
      <c r="C1934">
        <v>71.2</v>
      </c>
      <c r="D1934">
        <v>347</v>
      </c>
      <c r="E1934">
        <v>100</v>
      </c>
      <c r="F1934">
        <v>0</v>
      </c>
      <c r="G1934">
        <v>2</v>
      </c>
      <c r="H1934">
        <v>348</v>
      </c>
      <c r="I1934">
        <v>1</v>
      </c>
      <c r="J1934">
        <v>347</v>
      </c>
      <c r="K1934" s="10">
        <v>4.0600000000000003E-186</v>
      </c>
      <c r="L1934">
        <v>516</v>
      </c>
      <c r="M1934">
        <v>99.1</v>
      </c>
      <c r="N1934">
        <v>350</v>
      </c>
      <c r="O1934">
        <v>347</v>
      </c>
      <c r="P1934" t="s">
        <v>161</v>
      </c>
      <c r="Q1934" t="s">
        <v>64</v>
      </c>
      <c r="R1934" t="s">
        <v>4315</v>
      </c>
      <c r="S1934" t="s">
        <v>4067</v>
      </c>
      <c r="T1934">
        <v>65084</v>
      </c>
      <c r="U1934">
        <v>67264</v>
      </c>
      <c r="V1934" t="s">
        <v>501</v>
      </c>
      <c r="W1934" t="s">
        <v>502</v>
      </c>
      <c r="X1934">
        <v>48</v>
      </c>
      <c r="Y1934">
        <v>12</v>
      </c>
      <c r="Z1934" t="s">
        <v>13</v>
      </c>
      <c r="AA1934" t="s">
        <v>21</v>
      </c>
      <c r="AB1934" t="s">
        <v>2255</v>
      </c>
      <c r="AC1934">
        <v>48</v>
      </c>
      <c r="AD1934" t="s">
        <v>2256</v>
      </c>
    </row>
    <row r="1935" spans="1:30">
      <c r="A1935" t="s">
        <v>4064</v>
      </c>
      <c r="B1935" t="s">
        <v>4316</v>
      </c>
      <c r="C1935">
        <v>56.1</v>
      </c>
      <c r="D1935">
        <v>337</v>
      </c>
      <c r="E1935">
        <v>140</v>
      </c>
      <c r="F1935">
        <v>4</v>
      </c>
      <c r="G1935">
        <v>11</v>
      </c>
      <c r="H1935">
        <v>345</v>
      </c>
      <c r="I1935">
        <v>18</v>
      </c>
      <c r="J1935">
        <v>348</v>
      </c>
      <c r="K1935" s="10">
        <v>1.07E-131</v>
      </c>
      <c r="L1935">
        <v>379</v>
      </c>
      <c r="M1935">
        <v>95.7</v>
      </c>
      <c r="N1935">
        <v>350</v>
      </c>
      <c r="O1935">
        <v>348</v>
      </c>
      <c r="P1935" t="s">
        <v>161</v>
      </c>
      <c r="Q1935" t="s">
        <v>64</v>
      </c>
      <c r="R1935" t="s">
        <v>4317</v>
      </c>
      <c r="S1935" t="s">
        <v>4070</v>
      </c>
      <c r="T1935">
        <v>60057</v>
      </c>
      <c r="U1935">
        <v>61916</v>
      </c>
      <c r="V1935" t="s">
        <v>501</v>
      </c>
      <c r="W1935" t="s">
        <v>503</v>
      </c>
      <c r="X1935">
        <v>48</v>
      </c>
      <c r="Y1935">
        <v>12</v>
      </c>
      <c r="Z1935" t="s">
        <v>13</v>
      </c>
      <c r="AA1935" t="s">
        <v>21</v>
      </c>
      <c r="AB1935" t="s">
        <v>2255</v>
      </c>
      <c r="AC1935">
        <v>48</v>
      </c>
      <c r="AD1935" t="s">
        <v>2256</v>
      </c>
    </row>
    <row r="1936" spans="1:30">
      <c r="A1936" t="s">
        <v>4036</v>
      </c>
      <c r="B1936" t="s">
        <v>4318</v>
      </c>
      <c r="C1936">
        <v>70.8</v>
      </c>
      <c r="D1936">
        <v>1032</v>
      </c>
      <c r="E1936">
        <v>297</v>
      </c>
      <c r="F1936">
        <v>2</v>
      </c>
      <c r="G1936">
        <v>1</v>
      </c>
      <c r="H1936">
        <v>1032</v>
      </c>
      <c r="I1936">
        <v>1</v>
      </c>
      <c r="J1936">
        <v>1028</v>
      </c>
      <c r="K1936">
        <v>0</v>
      </c>
      <c r="L1936">
        <v>1471</v>
      </c>
      <c r="M1936">
        <v>100</v>
      </c>
      <c r="N1936">
        <v>1032</v>
      </c>
      <c r="O1936">
        <v>1033</v>
      </c>
      <c r="P1936" t="s">
        <v>162</v>
      </c>
      <c r="Q1936" t="s">
        <v>64</v>
      </c>
      <c r="R1936" t="s">
        <v>4319</v>
      </c>
      <c r="S1936" t="s">
        <v>4039</v>
      </c>
      <c r="T1936">
        <v>583241</v>
      </c>
      <c r="U1936">
        <v>586399</v>
      </c>
      <c r="V1936" t="s">
        <v>508</v>
      </c>
      <c r="W1936" t="s">
        <v>503</v>
      </c>
      <c r="X1936">
        <v>48</v>
      </c>
      <c r="Y1936">
        <v>12</v>
      </c>
      <c r="Z1936" t="s">
        <v>13</v>
      </c>
      <c r="AA1936" t="s">
        <v>21</v>
      </c>
      <c r="AB1936" t="s">
        <v>2255</v>
      </c>
      <c r="AC1936">
        <v>48</v>
      </c>
      <c r="AD1936" t="s">
        <v>2256</v>
      </c>
    </row>
    <row r="1937" spans="1:30">
      <c r="A1937" t="s">
        <v>4040</v>
      </c>
      <c r="B1937" t="s">
        <v>4320</v>
      </c>
      <c r="C1937">
        <v>80.3</v>
      </c>
      <c r="D1937">
        <v>330</v>
      </c>
      <c r="E1937">
        <v>65</v>
      </c>
      <c r="F1937">
        <v>0</v>
      </c>
      <c r="G1937">
        <v>1</v>
      </c>
      <c r="H1937">
        <v>330</v>
      </c>
      <c r="I1937">
        <v>1</v>
      </c>
      <c r="J1937">
        <v>330</v>
      </c>
      <c r="K1937" s="10">
        <v>7.1600000000000002E-202</v>
      </c>
      <c r="L1937">
        <v>555</v>
      </c>
      <c r="M1937">
        <v>99.1</v>
      </c>
      <c r="N1937">
        <v>333</v>
      </c>
      <c r="O1937">
        <v>333</v>
      </c>
      <c r="P1937" t="s">
        <v>162</v>
      </c>
      <c r="Q1937" t="s">
        <v>64</v>
      </c>
      <c r="R1937" t="s">
        <v>4321</v>
      </c>
      <c r="S1937" t="s">
        <v>4043</v>
      </c>
      <c r="T1937">
        <v>593837</v>
      </c>
      <c r="U1937">
        <v>595056</v>
      </c>
      <c r="V1937" t="s">
        <v>508</v>
      </c>
      <c r="W1937" t="s">
        <v>503</v>
      </c>
      <c r="X1937">
        <v>48</v>
      </c>
      <c r="Y1937">
        <v>12</v>
      </c>
      <c r="Z1937" t="s">
        <v>13</v>
      </c>
      <c r="AA1937" t="s">
        <v>21</v>
      </c>
      <c r="AB1937" t="s">
        <v>2255</v>
      </c>
      <c r="AC1937">
        <v>48</v>
      </c>
      <c r="AD1937" t="s">
        <v>2256</v>
      </c>
    </row>
    <row r="1938" spans="1:30">
      <c r="A1938" t="s">
        <v>4044</v>
      </c>
      <c r="B1938" t="s">
        <v>4323</v>
      </c>
      <c r="C1938">
        <v>66.400000000000006</v>
      </c>
      <c r="D1938">
        <v>414</v>
      </c>
      <c r="E1938">
        <v>139</v>
      </c>
      <c r="F1938">
        <v>0</v>
      </c>
      <c r="G1938">
        <v>47</v>
      </c>
      <c r="H1938">
        <v>460</v>
      </c>
      <c r="I1938">
        <v>1</v>
      </c>
      <c r="J1938">
        <v>414</v>
      </c>
      <c r="K1938" s="10">
        <v>1.3799999999999999E-204</v>
      </c>
      <c r="L1938">
        <v>575</v>
      </c>
      <c r="M1938">
        <v>89.4</v>
      </c>
      <c r="N1938">
        <v>463</v>
      </c>
      <c r="O1938">
        <v>526</v>
      </c>
      <c r="P1938" t="s">
        <v>162</v>
      </c>
      <c r="Q1938" t="s">
        <v>64</v>
      </c>
      <c r="R1938" t="s">
        <v>4322</v>
      </c>
      <c r="S1938" t="s">
        <v>4046</v>
      </c>
      <c r="T1938">
        <v>588425</v>
      </c>
      <c r="U1938">
        <v>590807</v>
      </c>
      <c r="V1938" t="s">
        <v>508</v>
      </c>
      <c r="W1938" t="s">
        <v>502</v>
      </c>
      <c r="X1938">
        <v>48</v>
      </c>
      <c r="Y1938">
        <v>12</v>
      </c>
      <c r="Z1938" t="s">
        <v>13</v>
      </c>
      <c r="AA1938" t="s">
        <v>21</v>
      </c>
      <c r="AB1938" t="s">
        <v>2255</v>
      </c>
      <c r="AC1938">
        <v>48</v>
      </c>
      <c r="AD1938" t="s">
        <v>2256</v>
      </c>
    </row>
    <row r="1939" spans="1:30">
      <c r="A1939" t="s">
        <v>4048</v>
      </c>
      <c r="B1939" t="s">
        <v>4324</v>
      </c>
      <c r="C1939">
        <v>47.1</v>
      </c>
      <c r="D1939">
        <v>333</v>
      </c>
      <c r="E1939">
        <v>165</v>
      </c>
      <c r="F1939">
        <v>2</v>
      </c>
      <c r="G1939">
        <v>17</v>
      </c>
      <c r="H1939">
        <v>349</v>
      </c>
      <c r="I1939">
        <v>26</v>
      </c>
      <c r="J1939">
        <v>347</v>
      </c>
      <c r="K1939" s="10">
        <v>1.52E-111</v>
      </c>
      <c r="L1939">
        <v>327</v>
      </c>
      <c r="M1939">
        <v>94.9</v>
      </c>
      <c r="N1939">
        <v>351</v>
      </c>
      <c r="O1939">
        <v>348</v>
      </c>
      <c r="P1939" t="s">
        <v>162</v>
      </c>
      <c r="Q1939" t="s">
        <v>64</v>
      </c>
      <c r="R1939" t="s">
        <v>4325</v>
      </c>
      <c r="S1939" t="s">
        <v>4051</v>
      </c>
      <c r="T1939">
        <v>576610</v>
      </c>
      <c r="U1939">
        <v>577844</v>
      </c>
      <c r="V1939" t="s">
        <v>508</v>
      </c>
      <c r="W1939" t="s">
        <v>503</v>
      </c>
      <c r="X1939">
        <v>48</v>
      </c>
      <c r="Y1939">
        <v>12</v>
      </c>
      <c r="Z1939" t="s">
        <v>13</v>
      </c>
      <c r="AA1939" t="s">
        <v>21</v>
      </c>
      <c r="AB1939" t="s">
        <v>2255</v>
      </c>
      <c r="AC1939">
        <v>48</v>
      </c>
      <c r="AD1939" t="s">
        <v>2256</v>
      </c>
    </row>
    <row r="1940" spans="1:30">
      <c r="A1940" t="s">
        <v>4052</v>
      </c>
      <c r="B1940" t="s">
        <v>4326</v>
      </c>
      <c r="C1940">
        <v>50.9</v>
      </c>
      <c r="D1940">
        <v>397</v>
      </c>
      <c r="E1940">
        <v>184</v>
      </c>
      <c r="F1940">
        <v>5</v>
      </c>
      <c r="G1940">
        <v>1</v>
      </c>
      <c r="H1940">
        <v>391</v>
      </c>
      <c r="I1940">
        <v>1</v>
      </c>
      <c r="J1940">
        <v>392</v>
      </c>
      <c r="K1940" s="10">
        <v>5.4899999999999998E-131</v>
      </c>
      <c r="L1940">
        <v>382</v>
      </c>
      <c r="M1940">
        <v>95.6</v>
      </c>
      <c r="N1940">
        <v>409</v>
      </c>
      <c r="O1940">
        <v>417</v>
      </c>
      <c r="P1940" t="s">
        <v>162</v>
      </c>
      <c r="Q1940" t="s">
        <v>64</v>
      </c>
      <c r="R1940" t="s">
        <v>4327</v>
      </c>
      <c r="S1940" t="s">
        <v>4055</v>
      </c>
      <c r="T1940">
        <v>592154</v>
      </c>
      <c r="U1940">
        <v>593459</v>
      </c>
      <c r="V1940" t="s">
        <v>508</v>
      </c>
      <c r="W1940" t="s">
        <v>502</v>
      </c>
      <c r="X1940">
        <v>48</v>
      </c>
      <c r="Y1940">
        <v>12</v>
      </c>
      <c r="Z1940" t="s">
        <v>13</v>
      </c>
      <c r="AA1940" t="s">
        <v>21</v>
      </c>
      <c r="AB1940" t="s">
        <v>2255</v>
      </c>
      <c r="AC1940">
        <v>48</v>
      </c>
      <c r="AD1940" t="s">
        <v>2256</v>
      </c>
    </row>
    <row r="1941" spans="1:30">
      <c r="A1941" t="s">
        <v>4056</v>
      </c>
      <c r="B1941" t="s">
        <v>4329</v>
      </c>
      <c r="C1941">
        <v>57.1</v>
      </c>
      <c r="D1941">
        <v>170</v>
      </c>
      <c r="E1941">
        <v>73</v>
      </c>
      <c r="F1941">
        <v>0</v>
      </c>
      <c r="G1941">
        <v>1</v>
      </c>
      <c r="H1941">
        <v>170</v>
      </c>
      <c r="I1941">
        <v>6</v>
      </c>
      <c r="J1941">
        <v>175</v>
      </c>
      <c r="K1941" s="10">
        <v>3.9299999999999999E-70</v>
      </c>
      <c r="L1941">
        <v>211</v>
      </c>
      <c r="M1941">
        <v>73.599999999999994</v>
      </c>
      <c r="N1941">
        <v>231</v>
      </c>
      <c r="O1941">
        <v>186</v>
      </c>
      <c r="P1941" t="s">
        <v>162</v>
      </c>
      <c r="Q1941" t="s">
        <v>64</v>
      </c>
      <c r="R1941" t="s">
        <v>4328</v>
      </c>
      <c r="S1941" t="s">
        <v>4059</v>
      </c>
      <c r="T1941">
        <v>578352</v>
      </c>
      <c r="U1941">
        <v>579585</v>
      </c>
      <c r="V1941" t="s">
        <v>508</v>
      </c>
      <c r="W1941" t="s">
        <v>503</v>
      </c>
      <c r="X1941">
        <v>48</v>
      </c>
      <c r="Y1941">
        <v>12</v>
      </c>
      <c r="Z1941" t="s">
        <v>13</v>
      </c>
      <c r="AA1941" t="s">
        <v>21</v>
      </c>
      <c r="AB1941" t="s">
        <v>2255</v>
      </c>
      <c r="AC1941">
        <v>48</v>
      </c>
      <c r="AD1941" t="s">
        <v>2256</v>
      </c>
    </row>
    <row r="1942" spans="1:30">
      <c r="A1942" t="s">
        <v>4060</v>
      </c>
      <c r="B1942" t="s">
        <v>4330</v>
      </c>
      <c r="C1942">
        <v>58.3</v>
      </c>
      <c r="D1942">
        <v>475</v>
      </c>
      <c r="E1942">
        <v>198</v>
      </c>
      <c r="F1942">
        <v>0</v>
      </c>
      <c r="G1942">
        <v>37</v>
      </c>
      <c r="H1942">
        <v>511</v>
      </c>
      <c r="I1942">
        <v>37</v>
      </c>
      <c r="J1942">
        <v>511</v>
      </c>
      <c r="K1942" s="10">
        <v>5.04E-216</v>
      </c>
      <c r="L1942">
        <v>606</v>
      </c>
      <c r="M1942">
        <v>91</v>
      </c>
      <c r="N1942">
        <v>522</v>
      </c>
      <c r="O1942">
        <v>519</v>
      </c>
      <c r="P1942" t="s">
        <v>162</v>
      </c>
      <c r="Q1942" t="s">
        <v>64</v>
      </c>
      <c r="R1942" t="s">
        <v>4331</v>
      </c>
      <c r="S1942" t="s">
        <v>4063</v>
      </c>
      <c r="T1942">
        <v>579860</v>
      </c>
      <c r="U1942">
        <v>582092</v>
      </c>
      <c r="V1942" t="s">
        <v>508</v>
      </c>
      <c r="W1942" t="s">
        <v>502</v>
      </c>
      <c r="X1942">
        <v>48</v>
      </c>
      <c r="Y1942">
        <v>12</v>
      </c>
      <c r="Z1942" t="s">
        <v>13</v>
      </c>
      <c r="AA1942" t="s">
        <v>21</v>
      </c>
      <c r="AB1942" t="s">
        <v>2255</v>
      </c>
      <c r="AC1942">
        <v>48</v>
      </c>
      <c r="AD1942" t="s">
        <v>2256</v>
      </c>
    </row>
    <row r="1943" spans="1:30">
      <c r="A1943" t="s">
        <v>4064</v>
      </c>
      <c r="B1943" t="s">
        <v>4332</v>
      </c>
      <c r="C1943">
        <v>71.2</v>
      </c>
      <c r="D1943">
        <v>347</v>
      </c>
      <c r="E1943">
        <v>100</v>
      </c>
      <c r="F1943">
        <v>0</v>
      </c>
      <c r="G1943">
        <v>2</v>
      </c>
      <c r="H1943">
        <v>348</v>
      </c>
      <c r="I1943">
        <v>1</v>
      </c>
      <c r="J1943">
        <v>347</v>
      </c>
      <c r="K1943" s="10">
        <v>1.9399999999999999E-186</v>
      </c>
      <c r="L1943">
        <v>517</v>
      </c>
      <c r="M1943">
        <v>99.1</v>
      </c>
      <c r="N1943">
        <v>350</v>
      </c>
      <c r="O1943">
        <v>347</v>
      </c>
      <c r="P1943" t="s">
        <v>162</v>
      </c>
      <c r="Q1943" t="s">
        <v>64</v>
      </c>
      <c r="R1943" t="s">
        <v>4333</v>
      </c>
      <c r="S1943" t="s">
        <v>4067</v>
      </c>
      <c r="T1943">
        <v>567231</v>
      </c>
      <c r="U1943">
        <v>569142</v>
      </c>
      <c r="V1943" t="s">
        <v>508</v>
      </c>
      <c r="W1943" t="s">
        <v>503</v>
      </c>
      <c r="X1943">
        <v>48</v>
      </c>
      <c r="Y1943">
        <v>12</v>
      </c>
      <c r="Z1943" t="s">
        <v>13</v>
      </c>
      <c r="AA1943" t="s">
        <v>21</v>
      </c>
      <c r="AB1943" t="s">
        <v>2255</v>
      </c>
      <c r="AC1943">
        <v>48</v>
      </c>
      <c r="AD1943" t="s">
        <v>2256</v>
      </c>
    </row>
    <row r="1944" spans="1:30">
      <c r="A1944" t="s">
        <v>4064</v>
      </c>
      <c r="B1944" t="s">
        <v>4334</v>
      </c>
      <c r="C1944">
        <v>51.9</v>
      </c>
      <c r="D1944">
        <v>337</v>
      </c>
      <c r="E1944">
        <v>138</v>
      </c>
      <c r="F1944">
        <v>5</v>
      </c>
      <c r="G1944">
        <v>11</v>
      </c>
      <c r="H1944">
        <v>345</v>
      </c>
      <c r="I1944">
        <v>18</v>
      </c>
      <c r="J1944">
        <v>332</v>
      </c>
      <c r="K1944" s="10">
        <v>1.07E-117</v>
      </c>
      <c r="L1944">
        <v>342</v>
      </c>
      <c r="M1944">
        <v>95.7</v>
      </c>
      <c r="N1944">
        <v>350</v>
      </c>
      <c r="O1944">
        <v>332</v>
      </c>
      <c r="P1944" t="s">
        <v>162</v>
      </c>
      <c r="Q1944" t="s">
        <v>64</v>
      </c>
      <c r="R1944" t="s">
        <v>4335</v>
      </c>
      <c r="S1944" t="s">
        <v>4070</v>
      </c>
      <c r="T1944">
        <v>572411</v>
      </c>
      <c r="U1944">
        <v>574231</v>
      </c>
      <c r="V1944" t="s">
        <v>508</v>
      </c>
      <c r="W1944" t="s">
        <v>502</v>
      </c>
      <c r="X1944">
        <v>48</v>
      </c>
      <c r="Y1944">
        <v>12</v>
      </c>
      <c r="Z1944" t="s">
        <v>13</v>
      </c>
      <c r="AA1944" t="s">
        <v>21</v>
      </c>
      <c r="AB1944" t="s">
        <v>2255</v>
      </c>
      <c r="AC1944">
        <v>48</v>
      </c>
      <c r="AD1944" t="s">
        <v>2256</v>
      </c>
    </row>
    <row r="1945" spans="1:30">
      <c r="A1945" t="s">
        <v>4336</v>
      </c>
      <c r="B1945" t="s">
        <v>4337</v>
      </c>
      <c r="C1945">
        <v>87.9</v>
      </c>
      <c r="D1945">
        <v>446</v>
      </c>
      <c r="E1945">
        <v>52</v>
      </c>
      <c r="F1945">
        <v>1</v>
      </c>
      <c r="G1945">
        <v>1</v>
      </c>
      <c r="H1945">
        <v>444</v>
      </c>
      <c r="I1945">
        <v>1</v>
      </c>
      <c r="J1945">
        <v>446</v>
      </c>
      <c r="K1945" s="10">
        <v>2.9099999999999999E-295</v>
      </c>
      <c r="L1945">
        <v>801</v>
      </c>
      <c r="M1945">
        <v>99.3</v>
      </c>
      <c r="N1945">
        <v>447</v>
      </c>
      <c r="O1945">
        <v>446</v>
      </c>
      <c r="P1945" t="s">
        <v>149</v>
      </c>
      <c r="Q1945" t="s">
        <v>32</v>
      </c>
      <c r="R1945" t="s">
        <v>4338</v>
      </c>
      <c r="S1945" t="s">
        <v>4339</v>
      </c>
      <c r="T1945">
        <v>505112</v>
      </c>
      <c r="U1945">
        <v>506508</v>
      </c>
      <c r="V1945" t="s">
        <v>505</v>
      </c>
      <c r="W1945" t="s">
        <v>503</v>
      </c>
      <c r="X1945">
        <v>49</v>
      </c>
      <c r="Y1945">
        <v>9</v>
      </c>
      <c r="Z1945" t="s">
        <v>13</v>
      </c>
      <c r="AA1945" t="s">
        <v>13</v>
      </c>
      <c r="AB1945" t="s">
        <v>2255</v>
      </c>
      <c r="AC1945">
        <v>49</v>
      </c>
      <c r="AD1945" t="s">
        <v>2256</v>
      </c>
    </row>
    <row r="1946" spans="1:30">
      <c r="A1946" t="s">
        <v>4340</v>
      </c>
      <c r="B1946" t="s">
        <v>4341</v>
      </c>
      <c r="C1946">
        <v>91.6</v>
      </c>
      <c r="D1946">
        <v>1796</v>
      </c>
      <c r="E1946">
        <v>129</v>
      </c>
      <c r="F1946">
        <v>3</v>
      </c>
      <c r="G1946">
        <v>1</v>
      </c>
      <c r="H1946">
        <v>1775</v>
      </c>
      <c r="I1946">
        <v>1</v>
      </c>
      <c r="J1946">
        <v>1796</v>
      </c>
      <c r="K1946">
        <v>0</v>
      </c>
      <c r="L1946">
        <v>3292</v>
      </c>
      <c r="M1946">
        <v>100</v>
      </c>
      <c r="N1946">
        <v>1775</v>
      </c>
      <c r="O1946">
        <v>1796</v>
      </c>
      <c r="P1946" t="s">
        <v>149</v>
      </c>
      <c r="Q1946" t="s">
        <v>32</v>
      </c>
      <c r="R1946" t="s">
        <v>4342</v>
      </c>
      <c r="S1946" t="s">
        <v>4343</v>
      </c>
      <c r="T1946">
        <v>499348</v>
      </c>
      <c r="U1946">
        <v>504849</v>
      </c>
      <c r="V1946" t="s">
        <v>505</v>
      </c>
      <c r="W1946" t="s">
        <v>502</v>
      </c>
      <c r="X1946">
        <v>49</v>
      </c>
      <c r="Y1946">
        <v>9</v>
      </c>
      <c r="Z1946" t="s">
        <v>13</v>
      </c>
      <c r="AA1946" t="s">
        <v>13</v>
      </c>
      <c r="AB1946" t="s">
        <v>2255</v>
      </c>
      <c r="AC1946">
        <v>49</v>
      </c>
      <c r="AD1946" t="s">
        <v>2256</v>
      </c>
    </row>
    <row r="1947" spans="1:30">
      <c r="A1947" t="s">
        <v>4344</v>
      </c>
      <c r="B1947" t="s">
        <v>4345</v>
      </c>
      <c r="C1947">
        <v>93</v>
      </c>
      <c r="D1947">
        <v>315</v>
      </c>
      <c r="E1947">
        <v>22</v>
      </c>
      <c r="F1947">
        <v>0</v>
      </c>
      <c r="G1947">
        <v>1</v>
      </c>
      <c r="H1947">
        <v>315</v>
      </c>
      <c r="I1947">
        <v>1</v>
      </c>
      <c r="J1947">
        <v>315</v>
      </c>
      <c r="K1947" s="10">
        <v>2.1E-217</v>
      </c>
      <c r="L1947">
        <v>593</v>
      </c>
      <c r="M1947">
        <v>100</v>
      </c>
      <c r="N1947">
        <v>315</v>
      </c>
      <c r="O1947">
        <v>315</v>
      </c>
      <c r="P1947" t="s">
        <v>149</v>
      </c>
      <c r="Q1947" t="s">
        <v>32</v>
      </c>
      <c r="R1947" t="s">
        <v>4346</v>
      </c>
      <c r="S1947" t="s">
        <v>4347</v>
      </c>
      <c r="T1947">
        <v>497992</v>
      </c>
      <c r="U1947">
        <v>498997</v>
      </c>
      <c r="V1947" t="s">
        <v>505</v>
      </c>
      <c r="W1947" t="s">
        <v>502</v>
      </c>
      <c r="X1947">
        <v>49</v>
      </c>
      <c r="Y1947">
        <v>9</v>
      </c>
      <c r="Z1947" t="s">
        <v>13</v>
      </c>
      <c r="AA1947" t="s">
        <v>13</v>
      </c>
      <c r="AB1947" t="s">
        <v>2255</v>
      </c>
      <c r="AC1947">
        <v>49</v>
      </c>
      <c r="AD1947" t="s">
        <v>2256</v>
      </c>
    </row>
    <row r="1948" spans="1:30">
      <c r="A1948" t="s">
        <v>4348</v>
      </c>
      <c r="B1948" t="s">
        <v>4349</v>
      </c>
      <c r="C1948">
        <v>86.2</v>
      </c>
      <c r="D1948">
        <v>181</v>
      </c>
      <c r="E1948">
        <v>24</v>
      </c>
      <c r="F1948">
        <v>1</v>
      </c>
      <c r="G1948">
        <v>1</v>
      </c>
      <c r="H1948">
        <v>180</v>
      </c>
      <c r="I1948">
        <v>1</v>
      </c>
      <c r="J1948">
        <v>181</v>
      </c>
      <c r="K1948" s="10">
        <v>4.0499999999999997E-110</v>
      </c>
      <c r="L1948">
        <v>310</v>
      </c>
      <c r="M1948">
        <v>99.4</v>
      </c>
      <c r="N1948">
        <v>181</v>
      </c>
      <c r="O1948">
        <v>182</v>
      </c>
      <c r="P1948" t="s">
        <v>149</v>
      </c>
      <c r="Q1948" t="s">
        <v>32</v>
      </c>
      <c r="R1948" t="s">
        <v>4350</v>
      </c>
      <c r="S1948" t="s">
        <v>4351</v>
      </c>
      <c r="T1948">
        <v>497064</v>
      </c>
      <c r="U1948">
        <v>497732</v>
      </c>
      <c r="V1948" t="s">
        <v>505</v>
      </c>
      <c r="W1948" t="s">
        <v>503</v>
      </c>
      <c r="X1948">
        <v>49</v>
      </c>
      <c r="Y1948">
        <v>9</v>
      </c>
      <c r="Z1948" t="s">
        <v>13</v>
      </c>
      <c r="AA1948" t="s">
        <v>13</v>
      </c>
      <c r="AB1948" t="s">
        <v>2255</v>
      </c>
      <c r="AC1948">
        <v>49</v>
      </c>
      <c r="AD1948" t="s">
        <v>2256</v>
      </c>
    </row>
    <row r="1949" spans="1:30">
      <c r="A1949" t="s">
        <v>4352</v>
      </c>
      <c r="B1949" t="s">
        <v>4353</v>
      </c>
      <c r="C1949">
        <v>90.5</v>
      </c>
      <c r="D1949">
        <v>337</v>
      </c>
      <c r="E1949">
        <v>32</v>
      </c>
      <c r="F1949">
        <v>0</v>
      </c>
      <c r="G1949">
        <v>1</v>
      </c>
      <c r="H1949">
        <v>337</v>
      </c>
      <c r="I1949">
        <v>1</v>
      </c>
      <c r="J1949">
        <v>337</v>
      </c>
      <c r="K1949" s="10">
        <v>2.6300000000000001E-238</v>
      </c>
      <c r="L1949">
        <v>647</v>
      </c>
      <c r="M1949">
        <v>100</v>
      </c>
      <c r="N1949">
        <v>337</v>
      </c>
      <c r="O1949">
        <v>337</v>
      </c>
      <c r="P1949" t="s">
        <v>149</v>
      </c>
      <c r="Q1949" t="s">
        <v>32</v>
      </c>
      <c r="R1949" t="s">
        <v>4354</v>
      </c>
      <c r="S1949" t="s">
        <v>4355</v>
      </c>
      <c r="T1949">
        <v>495635</v>
      </c>
      <c r="U1949">
        <v>496759</v>
      </c>
      <c r="V1949" t="s">
        <v>505</v>
      </c>
      <c r="W1949" t="s">
        <v>502</v>
      </c>
      <c r="X1949">
        <v>49</v>
      </c>
      <c r="Y1949">
        <v>9</v>
      </c>
      <c r="Z1949" t="s">
        <v>13</v>
      </c>
      <c r="AA1949" t="s">
        <v>13</v>
      </c>
      <c r="AB1949" t="s">
        <v>2255</v>
      </c>
      <c r="AC1949">
        <v>49</v>
      </c>
      <c r="AD1949" t="s">
        <v>2256</v>
      </c>
    </row>
    <row r="1950" spans="1:30">
      <c r="A1950" t="s">
        <v>4356</v>
      </c>
      <c r="B1950" t="s">
        <v>4357</v>
      </c>
      <c r="C1950">
        <v>90.7</v>
      </c>
      <c r="D1950">
        <v>75</v>
      </c>
      <c r="E1950">
        <v>7</v>
      </c>
      <c r="F1950">
        <v>0</v>
      </c>
      <c r="G1950">
        <v>4</v>
      </c>
      <c r="H1950">
        <v>78</v>
      </c>
      <c r="I1950">
        <v>22</v>
      </c>
      <c r="J1950">
        <v>96</v>
      </c>
      <c r="K1950" s="10">
        <v>1.68E-43</v>
      </c>
      <c r="L1950">
        <v>134</v>
      </c>
      <c r="M1950">
        <v>96.2</v>
      </c>
      <c r="N1950">
        <v>78</v>
      </c>
      <c r="O1950">
        <v>96</v>
      </c>
      <c r="P1950" t="s">
        <v>149</v>
      </c>
      <c r="Q1950" t="s">
        <v>32</v>
      </c>
      <c r="R1950" t="s">
        <v>4358</v>
      </c>
      <c r="S1950" t="s">
        <v>4359</v>
      </c>
      <c r="T1950">
        <v>494483</v>
      </c>
      <c r="U1950">
        <v>495056</v>
      </c>
      <c r="V1950" t="s">
        <v>505</v>
      </c>
      <c r="W1950" t="s">
        <v>503</v>
      </c>
      <c r="X1950">
        <v>49</v>
      </c>
      <c r="Y1950">
        <v>9</v>
      </c>
      <c r="Z1950" t="s">
        <v>13</v>
      </c>
      <c r="AA1950" t="s">
        <v>13</v>
      </c>
      <c r="AB1950" t="s">
        <v>2255</v>
      </c>
      <c r="AC1950">
        <v>49</v>
      </c>
      <c r="AD1950" t="s">
        <v>2256</v>
      </c>
    </row>
    <row r="1951" spans="1:30">
      <c r="A1951" t="s">
        <v>4360</v>
      </c>
      <c r="B1951" t="s">
        <v>4361</v>
      </c>
      <c r="C1951">
        <v>96.6</v>
      </c>
      <c r="D1951">
        <v>559</v>
      </c>
      <c r="E1951">
        <v>19</v>
      </c>
      <c r="F1951">
        <v>0</v>
      </c>
      <c r="G1951">
        <v>1</v>
      </c>
      <c r="H1951">
        <v>559</v>
      </c>
      <c r="I1951">
        <v>60</v>
      </c>
      <c r="J1951">
        <v>618</v>
      </c>
      <c r="K1951">
        <v>0</v>
      </c>
      <c r="L1951">
        <v>1065</v>
      </c>
      <c r="M1951">
        <v>100</v>
      </c>
      <c r="N1951">
        <v>559</v>
      </c>
      <c r="O1951">
        <v>618</v>
      </c>
      <c r="P1951" t="s">
        <v>149</v>
      </c>
      <c r="Q1951" t="s">
        <v>32</v>
      </c>
      <c r="R1951" t="s">
        <v>4362</v>
      </c>
      <c r="S1951" t="s">
        <v>4363</v>
      </c>
      <c r="T1951">
        <v>491614</v>
      </c>
      <c r="U1951">
        <v>494185</v>
      </c>
      <c r="V1951" t="s">
        <v>505</v>
      </c>
      <c r="W1951" t="s">
        <v>502</v>
      </c>
      <c r="X1951">
        <v>49</v>
      </c>
      <c r="Y1951">
        <v>9</v>
      </c>
      <c r="Z1951" t="s">
        <v>13</v>
      </c>
      <c r="AA1951" t="s">
        <v>13</v>
      </c>
      <c r="AB1951" t="s">
        <v>2255</v>
      </c>
      <c r="AC1951">
        <v>49</v>
      </c>
      <c r="AD1951" t="s">
        <v>2256</v>
      </c>
    </row>
    <row r="1952" spans="1:30">
      <c r="A1952" t="s">
        <v>4364</v>
      </c>
      <c r="B1952" t="s">
        <v>4365</v>
      </c>
      <c r="C1952">
        <v>91.8</v>
      </c>
      <c r="D1952">
        <v>1041</v>
      </c>
      <c r="E1952">
        <v>81</v>
      </c>
      <c r="F1952">
        <v>1</v>
      </c>
      <c r="G1952">
        <v>84</v>
      </c>
      <c r="H1952">
        <v>1124</v>
      </c>
      <c r="I1952">
        <v>6</v>
      </c>
      <c r="J1952">
        <v>1042</v>
      </c>
      <c r="K1952">
        <v>0</v>
      </c>
      <c r="L1952">
        <v>1886</v>
      </c>
      <c r="M1952">
        <v>92.6</v>
      </c>
      <c r="N1952">
        <v>1124</v>
      </c>
      <c r="O1952">
        <v>1042</v>
      </c>
      <c r="P1952" t="s">
        <v>149</v>
      </c>
      <c r="Q1952" t="s">
        <v>32</v>
      </c>
      <c r="R1952" t="s">
        <v>4366</v>
      </c>
      <c r="S1952" t="s">
        <v>4367</v>
      </c>
      <c r="T1952">
        <v>487605</v>
      </c>
      <c r="U1952">
        <v>490985</v>
      </c>
      <c r="V1952" t="s">
        <v>505</v>
      </c>
      <c r="W1952" t="s">
        <v>503</v>
      </c>
      <c r="X1952">
        <v>49</v>
      </c>
      <c r="Y1952">
        <v>9</v>
      </c>
      <c r="Z1952" t="s">
        <v>13</v>
      </c>
      <c r="AA1952" t="s">
        <v>13</v>
      </c>
      <c r="AB1952" t="s">
        <v>2255</v>
      </c>
      <c r="AC1952">
        <v>49</v>
      </c>
      <c r="AD1952" t="s">
        <v>2256</v>
      </c>
    </row>
    <row r="1953" spans="1:30">
      <c r="A1953" t="s">
        <v>4368</v>
      </c>
      <c r="B1953" t="s">
        <v>4369</v>
      </c>
      <c r="C1953">
        <v>98</v>
      </c>
      <c r="D1953">
        <v>444</v>
      </c>
      <c r="E1953">
        <v>9</v>
      </c>
      <c r="F1953">
        <v>0</v>
      </c>
      <c r="G1953">
        <v>70</v>
      </c>
      <c r="H1953">
        <v>513</v>
      </c>
      <c r="I1953">
        <v>1</v>
      </c>
      <c r="J1953">
        <v>444</v>
      </c>
      <c r="K1953" s="10" t="s">
        <v>4370</v>
      </c>
      <c r="L1953">
        <v>850</v>
      </c>
      <c r="M1953">
        <v>86.5</v>
      </c>
      <c r="N1953">
        <v>513</v>
      </c>
      <c r="O1953">
        <v>444</v>
      </c>
      <c r="P1953" t="s">
        <v>149</v>
      </c>
      <c r="Q1953" t="s">
        <v>32</v>
      </c>
      <c r="R1953" t="s">
        <v>4371</v>
      </c>
      <c r="S1953" t="s">
        <v>4372</v>
      </c>
      <c r="T1953">
        <v>485350</v>
      </c>
      <c r="U1953">
        <v>487000</v>
      </c>
      <c r="V1953" t="s">
        <v>505</v>
      </c>
      <c r="W1953" t="s">
        <v>502</v>
      </c>
      <c r="X1953">
        <v>49</v>
      </c>
      <c r="Y1953">
        <v>9</v>
      </c>
      <c r="Z1953" t="s">
        <v>13</v>
      </c>
      <c r="AA1953" t="s">
        <v>13</v>
      </c>
      <c r="AB1953" t="s">
        <v>2255</v>
      </c>
      <c r="AC1953">
        <v>49</v>
      </c>
      <c r="AD1953" t="s">
        <v>2256</v>
      </c>
    </row>
    <row r="1954" spans="1:30">
      <c r="A1954" t="s">
        <v>4336</v>
      </c>
      <c r="B1954" t="s">
        <v>4373</v>
      </c>
      <c r="C1954">
        <v>87.9</v>
      </c>
      <c r="D1954">
        <v>446</v>
      </c>
      <c r="E1954">
        <v>52</v>
      </c>
      <c r="F1954">
        <v>1</v>
      </c>
      <c r="G1954">
        <v>1</v>
      </c>
      <c r="H1954">
        <v>444</v>
      </c>
      <c r="I1954">
        <v>1</v>
      </c>
      <c r="J1954">
        <v>446</v>
      </c>
      <c r="K1954" s="10">
        <v>2.8299999999999999E-295</v>
      </c>
      <c r="L1954">
        <v>801</v>
      </c>
      <c r="M1954">
        <v>99.3</v>
      </c>
      <c r="N1954">
        <v>447</v>
      </c>
      <c r="O1954">
        <v>446</v>
      </c>
      <c r="P1954" t="s">
        <v>150</v>
      </c>
      <c r="Q1954" t="s">
        <v>32</v>
      </c>
      <c r="R1954" t="s">
        <v>4374</v>
      </c>
      <c r="S1954" t="s">
        <v>4339</v>
      </c>
      <c r="T1954">
        <v>548771</v>
      </c>
      <c r="U1954">
        <v>550167</v>
      </c>
      <c r="V1954" t="s">
        <v>507</v>
      </c>
      <c r="W1954" t="s">
        <v>503</v>
      </c>
      <c r="X1954">
        <v>49</v>
      </c>
      <c r="Y1954">
        <v>9</v>
      </c>
      <c r="Z1954" t="s">
        <v>13</v>
      </c>
      <c r="AA1954" t="s">
        <v>13</v>
      </c>
      <c r="AB1954" t="s">
        <v>2255</v>
      </c>
      <c r="AC1954">
        <v>49</v>
      </c>
      <c r="AD1954" t="s">
        <v>2256</v>
      </c>
    </row>
    <row r="1955" spans="1:30">
      <c r="A1955" t="s">
        <v>4340</v>
      </c>
      <c r="B1955" t="s">
        <v>4375</v>
      </c>
      <c r="C1955">
        <v>92.7</v>
      </c>
      <c r="D1955">
        <v>1777</v>
      </c>
      <c r="E1955">
        <v>128</v>
      </c>
      <c r="F1955">
        <v>2</v>
      </c>
      <c r="G1955">
        <v>1</v>
      </c>
      <c r="H1955">
        <v>1775</v>
      </c>
      <c r="I1955">
        <v>1</v>
      </c>
      <c r="J1955">
        <v>1777</v>
      </c>
      <c r="K1955">
        <v>0</v>
      </c>
      <c r="L1955">
        <v>3304</v>
      </c>
      <c r="M1955">
        <v>100</v>
      </c>
      <c r="N1955">
        <v>1775</v>
      </c>
      <c r="O1955">
        <v>1777</v>
      </c>
      <c r="P1955" t="s">
        <v>150</v>
      </c>
      <c r="Q1955" t="s">
        <v>32</v>
      </c>
      <c r="R1955" t="s">
        <v>4376</v>
      </c>
      <c r="S1955" t="s">
        <v>4343</v>
      </c>
      <c r="T1955">
        <v>543008</v>
      </c>
      <c r="U1955">
        <v>548508</v>
      </c>
      <c r="V1955" t="s">
        <v>507</v>
      </c>
      <c r="W1955" t="s">
        <v>502</v>
      </c>
      <c r="X1955">
        <v>49</v>
      </c>
      <c r="Y1955">
        <v>9</v>
      </c>
      <c r="Z1955" t="s">
        <v>13</v>
      </c>
      <c r="AA1955" t="s">
        <v>13</v>
      </c>
      <c r="AB1955" t="s">
        <v>2255</v>
      </c>
      <c r="AC1955">
        <v>49</v>
      </c>
      <c r="AD1955" t="s">
        <v>2256</v>
      </c>
    </row>
    <row r="1956" spans="1:30">
      <c r="A1956" t="s">
        <v>4344</v>
      </c>
      <c r="B1956" t="s">
        <v>4377</v>
      </c>
      <c r="C1956">
        <v>91.7</v>
      </c>
      <c r="D1956">
        <v>315</v>
      </c>
      <c r="E1956">
        <v>26</v>
      </c>
      <c r="F1956">
        <v>0</v>
      </c>
      <c r="G1956">
        <v>1</v>
      </c>
      <c r="H1956">
        <v>315</v>
      </c>
      <c r="I1956">
        <v>1</v>
      </c>
      <c r="J1956">
        <v>315</v>
      </c>
      <c r="K1956" s="10">
        <v>5.6100000000000003E-215</v>
      </c>
      <c r="L1956">
        <v>587</v>
      </c>
      <c r="M1956">
        <v>100</v>
      </c>
      <c r="N1956">
        <v>315</v>
      </c>
      <c r="O1956">
        <v>315</v>
      </c>
      <c r="P1956" t="s">
        <v>150</v>
      </c>
      <c r="Q1956" t="s">
        <v>32</v>
      </c>
      <c r="R1956" t="s">
        <v>4378</v>
      </c>
      <c r="S1956" t="s">
        <v>4347</v>
      </c>
      <c r="T1956">
        <v>541652</v>
      </c>
      <c r="U1956">
        <v>542657</v>
      </c>
      <c r="V1956" t="s">
        <v>507</v>
      </c>
      <c r="W1956" t="s">
        <v>502</v>
      </c>
      <c r="X1956">
        <v>49</v>
      </c>
      <c r="Y1956">
        <v>9</v>
      </c>
      <c r="Z1956" t="s">
        <v>13</v>
      </c>
      <c r="AA1956" t="s">
        <v>13</v>
      </c>
      <c r="AB1956" t="s">
        <v>2255</v>
      </c>
      <c r="AC1956">
        <v>49</v>
      </c>
      <c r="AD1956" t="s">
        <v>2256</v>
      </c>
    </row>
    <row r="1957" spans="1:30">
      <c r="A1957" t="s">
        <v>4348</v>
      </c>
      <c r="B1957" t="s">
        <v>4379</v>
      </c>
      <c r="C1957">
        <v>86.2</v>
      </c>
      <c r="D1957">
        <v>181</v>
      </c>
      <c r="E1957">
        <v>24</v>
      </c>
      <c r="F1957">
        <v>1</v>
      </c>
      <c r="G1957">
        <v>1</v>
      </c>
      <c r="H1957">
        <v>180</v>
      </c>
      <c r="I1957">
        <v>1</v>
      </c>
      <c r="J1957">
        <v>181</v>
      </c>
      <c r="K1957" s="10">
        <v>3.9399999999999997E-110</v>
      </c>
      <c r="L1957">
        <v>310</v>
      </c>
      <c r="M1957">
        <v>99.4</v>
      </c>
      <c r="N1957">
        <v>181</v>
      </c>
      <c r="O1957">
        <v>182</v>
      </c>
      <c r="P1957" t="s">
        <v>150</v>
      </c>
      <c r="Q1957" t="s">
        <v>32</v>
      </c>
      <c r="R1957" t="s">
        <v>4380</v>
      </c>
      <c r="S1957" t="s">
        <v>4351</v>
      </c>
      <c r="T1957">
        <v>540724</v>
      </c>
      <c r="U1957">
        <v>541349</v>
      </c>
      <c r="V1957" t="s">
        <v>507</v>
      </c>
      <c r="W1957" t="s">
        <v>503</v>
      </c>
      <c r="X1957">
        <v>49</v>
      </c>
      <c r="Y1957">
        <v>9</v>
      </c>
      <c r="Z1957" t="s">
        <v>13</v>
      </c>
      <c r="AA1957" t="s">
        <v>13</v>
      </c>
      <c r="AB1957" t="s">
        <v>2255</v>
      </c>
      <c r="AC1957">
        <v>49</v>
      </c>
      <c r="AD1957" t="s">
        <v>2256</v>
      </c>
    </row>
    <row r="1958" spans="1:30">
      <c r="A1958" t="s">
        <v>4352</v>
      </c>
      <c r="B1958" t="s">
        <v>4381</v>
      </c>
      <c r="C1958">
        <v>90.5</v>
      </c>
      <c r="D1958">
        <v>337</v>
      </c>
      <c r="E1958">
        <v>32</v>
      </c>
      <c r="F1958">
        <v>0</v>
      </c>
      <c r="G1958">
        <v>1</v>
      </c>
      <c r="H1958">
        <v>337</v>
      </c>
      <c r="I1958">
        <v>1</v>
      </c>
      <c r="J1958">
        <v>337</v>
      </c>
      <c r="K1958" s="10">
        <v>2.5599999999999999E-238</v>
      </c>
      <c r="L1958">
        <v>647</v>
      </c>
      <c r="M1958">
        <v>100</v>
      </c>
      <c r="N1958">
        <v>337</v>
      </c>
      <c r="O1958">
        <v>337</v>
      </c>
      <c r="P1958" t="s">
        <v>150</v>
      </c>
      <c r="Q1958" t="s">
        <v>32</v>
      </c>
      <c r="R1958" t="s">
        <v>4382</v>
      </c>
      <c r="S1958" t="s">
        <v>4355</v>
      </c>
      <c r="T1958">
        <v>539295</v>
      </c>
      <c r="U1958">
        <v>540419</v>
      </c>
      <c r="V1958" t="s">
        <v>507</v>
      </c>
      <c r="W1958" t="s">
        <v>502</v>
      </c>
      <c r="X1958">
        <v>49</v>
      </c>
      <c r="Y1958">
        <v>9</v>
      </c>
      <c r="Z1958" t="s">
        <v>13</v>
      </c>
      <c r="AA1958" t="s">
        <v>13</v>
      </c>
      <c r="AB1958" t="s">
        <v>2255</v>
      </c>
      <c r="AC1958">
        <v>49</v>
      </c>
      <c r="AD1958" t="s">
        <v>2256</v>
      </c>
    </row>
    <row r="1959" spans="1:30">
      <c r="A1959" t="s">
        <v>4356</v>
      </c>
      <c r="B1959" t="s">
        <v>4383</v>
      </c>
      <c r="C1959">
        <v>91</v>
      </c>
      <c r="D1959">
        <v>78</v>
      </c>
      <c r="E1959">
        <v>7</v>
      </c>
      <c r="F1959">
        <v>0</v>
      </c>
      <c r="G1959">
        <v>1</v>
      </c>
      <c r="H1959">
        <v>78</v>
      </c>
      <c r="I1959">
        <v>1</v>
      </c>
      <c r="J1959">
        <v>78</v>
      </c>
      <c r="K1959" s="10">
        <v>3.4800000000000001E-46</v>
      </c>
      <c r="L1959">
        <v>140</v>
      </c>
      <c r="M1959">
        <v>100</v>
      </c>
      <c r="N1959">
        <v>78</v>
      </c>
      <c r="O1959">
        <v>78</v>
      </c>
      <c r="P1959" t="s">
        <v>150</v>
      </c>
      <c r="Q1959" t="s">
        <v>32</v>
      </c>
      <c r="R1959" t="s">
        <v>4384</v>
      </c>
      <c r="S1959" t="s">
        <v>4359</v>
      </c>
      <c r="T1959">
        <v>538146</v>
      </c>
      <c r="U1959">
        <v>538727</v>
      </c>
      <c r="V1959" t="s">
        <v>507</v>
      </c>
      <c r="W1959" t="s">
        <v>503</v>
      </c>
      <c r="X1959">
        <v>49</v>
      </c>
      <c r="Y1959">
        <v>9</v>
      </c>
      <c r="Z1959" t="s">
        <v>13</v>
      </c>
      <c r="AA1959" t="s">
        <v>13</v>
      </c>
      <c r="AB1959" t="s">
        <v>2255</v>
      </c>
      <c r="AC1959">
        <v>49</v>
      </c>
      <c r="AD1959" t="s">
        <v>2256</v>
      </c>
    </row>
    <row r="1960" spans="1:30">
      <c r="A1960" t="s">
        <v>4360</v>
      </c>
      <c r="B1960" t="s">
        <v>4385</v>
      </c>
      <c r="C1960">
        <v>96.4</v>
      </c>
      <c r="D1960">
        <v>559</v>
      </c>
      <c r="E1960">
        <v>20</v>
      </c>
      <c r="F1960">
        <v>0</v>
      </c>
      <c r="G1960">
        <v>1</v>
      </c>
      <c r="H1960">
        <v>559</v>
      </c>
      <c r="I1960">
        <v>60</v>
      </c>
      <c r="J1960">
        <v>618</v>
      </c>
      <c r="K1960">
        <v>0</v>
      </c>
      <c r="L1960">
        <v>1063</v>
      </c>
      <c r="M1960">
        <v>100</v>
      </c>
      <c r="N1960">
        <v>559</v>
      </c>
      <c r="O1960">
        <v>618</v>
      </c>
      <c r="P1960" t="s">
        <v>150</v>
      </c>
      <c r="Q1960" t="s">
        <v>32</v>
      </c>
      <c r="R1960" t="s">
        <v>4386</v>
      </c>
      <c r="S1960" t="s">
        <v>4363</v>
      </c>
      <c r="T1960">
        <v>535272</v>
      </c>
      <c r="U1960">
        <v>537843</v>
      </c>
      <c r="V1960" t="s">
        <v>507</v>
      </c>
      <c r="W1960" t="s">
        <v>502</v>
      </c>
      <c r="X1960">
        <v>49</v>
      </c>
      <c r="Y1960">
        <v>9</v>
      </c>
      <c r="Z1960" t="s">
        <v>13</v>
      </c>
      <c r="AA1960" t="s">
        <v>13</v>
      </c>
      <c r="AB1960" t="s">
        <v>2255</v>
      </c>
      <c r="AC1960">
        <v>49</v>
      </c>
      <c r="AD1960" t="s">
        <v>2256</v>
      </c>
    </row>
    <row r="1961" spans="1:30">
      <c r="A1961" t="s">
        <v>4364</v>
      </c>
      <c r="B1961" t="s">
        <v>4387</v>
      </c>
      <c r="C1961">
        <v>92.2</v>
      </c>
      <c r="D1961">
        <v>1041</v>
      </c>
      <c r="E1961">
        <v>77</v>
      </c>
      <c r="F1961">
        <v>1</v>
      </c>
      <c r="G1961">
        <v>84</v>
      </c>
      <c r="H1961">
        <v>1124</v>
      </c>
      <c r="I1961">
        <v>6</v>
      </c>
      <c r="J1961">
        <v>1042</v>
      </c>
      <c r="K1961">
        <v>0</v>
      </c>
      <c r="L1961">
        <v>1895</v>
      </c>
      <c r="M1961">
        <v>92.6</v>
      </c>
      <c r="N1961">
        <v>1124</v>
      </c>
      <c r="O1961">
        <v>1042</v>
      </c>
      <c r="P1961" t="s">
        <v>150</v>
      </c>
      <c r="Q1961" t="s">
        <v>32</v>
      </c>
      <c r="R1961" t="s">
        <v>4388</v>
      </c>
      <c r="S1961" t="s">
        <v>4367</v>
      </c>
      <c r="T1961">
        <v>531263</v>
      </c>
      <c r="U1961">
        <v>534643</v>
      </c>
      <c r="V1961" t="s">
        <v>507</v>
      </c>
      <c r="W1961" t="s">
        <v>503</v>
      </c>
      <c r="X1961">
        <v>49</v>
      </c>
      <c r="Y1961">
        <v>9</v>
      </c>
      <c r="Z1961" t="s">
        <v>13</v>
      </c>
      <c r="AA1961" t="s">
        <v>13</v>
      </c>
      <c r="AB1961" t="s">
        <v>2255</v>
      </c>
      <c r="AC1961">
        <v>49</v>
      </c>
      <c r="AD1961" t="s">
        <v>2256</v>
      </c>
    </row>
    <row r="1962" spans="1:30">
      <c r="A1962" t="s">
        <v>4368</v>
      </c>
      <c r="B1962" t="s">
        <v>4389</v>
      </c>
      <c r="C1962">
        <v>97.5</v>
      </c>
      <c r="D1962">
        <v>513</v>
      </c>
      <c r="E1962">
        <v>13</v>
      </c>
      <c r="F1962">
        <v>0</v>
      </c>
      <c r="G1962">
        <v>1</v>
      </c>
      <c r="H1962">
        <v>513</v>
      </c>
      <c r="I1962">
        <v>1</v>
      </c>
      <c r="J1962">
        <v>513</v>
      </c>
      <c r="K1962">
        <v>0</v>
      </c>
      <c r="L1962">
        <v>974</v>
      </c>
      <c r="M1962">
        <v>100</v>
      </c>
      <c r="N1962">
        <v>513</v>
      </c>
      <c r="O1962">
        <v>513</v>
      </c>
      <c r="P1962" t="s">
        <v>150</v>
      </c>
      <c r="Q1962" t="s">
        <v>32</v>
      </c>
      <c r="R1962" t="s">
        <v>4390</v>
      </c>
      <c r="S1962" t="s">
        <v>4372</v>
      </c>
      <c r="T1962">
        <v>528661</v>
      </c>
      <c r="U1962">
        <v>530658</v>
      </c>
      <c r="V1962" t="s">
        <v>507</v>
      </c>
      <c r="W1962" t="s">
        <v>502</v>
      </c>
      <c r="X1962">
        <v>49</v>
      </c>
      <c r="Y1962">
        <v>9</v>
      </c>
      <c r="Z1962" t="s">
        <v>13</v>
      </c>
      <c r="AA1962" t="s">
        <v>13</v>
      </c>
      <c r="AB1962" t="s">
        <v>2255</v>
      </c>
      <c r="AC1962">
        <v>49</v>
      </c>
      <c r="AD1962" t="s">
        <v>2256</v>
      </c>
    </row>
    <row r="1963" spans="1:30">
      <c r="A1963" t="s">
        <v>4336</v>
      </c>
      <c r="B1963" t="s">
        <v>4391</v>
      </c>
      <c r="C1963">
        <v>87.4</v>
      </c>
      <c r="D1963">
        <v>446</v>
      </c>
      <c r="E1963">
        <v>54</v>
      </c>
      <c r="F1963">
        <v>1</v>
      </c>
      <c r="G1963">
        <v>1</v>
      </c>
      <c r="H1963">
        <v>444</v>
      </c>
      <c r="I1963">
        <v>1</v>
      </c>
      <c r="J1963">
        <v>446</v>
      </c>
      <c r="K1963" s="10">
        <v>9.9999999999999894E-294</v>
      </c>
      <c r="L1963">
        <v>797</v>
      </c>
      <c r="M1963">
        <v>99.3</v>
      </c>
      <c r="N1963">
        <v>447</v>
      </c>
      <c r="O1963">
        <v>446</v>
      </c>
      <c r="P1963" t="s">
        <v>151</v>
      </c>
      <c r="Q1963" t="s">
        <v>32</v>
      </c>
      <c r="R1963" t="s">
        <v>4392</v>
      </c>
      <c r="S1963" t="s">
        <v>4339</v>
      </c>
      <c r="T1963">
        <v>87223</v>
      </c>
      <c r="U1963">
        <v>88619</v>
      </c>
      <c r="V1963" t="s">
        <v>4092</v>
      </c>
      <c r="W1963" t="s">
        <v>502</v>
      </c>
      <c r="X1963">
        <v>49</v>
      </c>
      <c r="Y1963">
        <v>9</v>
      </c>
      <c r="Z1963" t="s">
        <v>13</v>
      </c>
      <c r="AA1963" t="s">
        <v>13</v>
      </c>
      <c r="AB1963" t="s">
        <v>2255</v>
      </c>
      <c r="AC1963">
        <v>49</v>
      </c>
      <c r="AD1963" t="s">
        <v>2256</v>
      </c>
    </row>
    <row r="1964" spans="1:30">
      <c r="A1964" t="s">
        <v>4340</v>
      </c>
      <c r="B1964" t="s">
        <v>4393</v>
      </c>
      <c r="C1964">
        <v>92.7</v>
      </c>
      <c r="D1964">
        <v>1777</v>
      </c>
      <c r="E1964">
        <v>127</v>
      </c>
      <c r="F1964">
        <v>2</v>
      </c>
      <c r="G1964">
        <v>1</v>
      </c>
      <c r="H1964">
        <v>1775</v>
      </c>
      <c r="I1964">
        <v>1</v>
      </c>
      <c r="J1964">
        <v>1777</v>
      </c>
      <c r="K1964">
        <v>0</v>
      </c>
      <c r="L1964">
        <v>3306</v>
      </c>
      <c r="M1964">
        <v>100</v>
      </c>
      <c r="N1964">
        <v>1775</v>
      </c>
      <c r="O1964">
        <v>1777</v>
      </c>
      <c r="P1964" t="s">
        <v>151</v>
      </c>
      <c r="Q1964" t="s">
        <v>32</v>
      </c>
      <c r="R1964" t="s">
        <v>4394</v>
      </c>
      <c r="S1964" t="s">
        <v>4343</v>
      </c>
      <c r="T1964">
        <v>88882</v>
      </c>
      <c r="U1964">
        <v>94382</v>
      </c>
      <c r="V1964" t="s">
        <v>4092</v>
      </c>
      <c r="W1964" t="s">
        <v>503</v>
      </c>
      <c r="X1964">
        <v>49</v>
      </c>
      <c r="Y1964">
        <v>9</v>
      </c>
      <c r="Z1964" t="s">
        <v>13</v>
      </c>
      <c r="AA1964" t="s">
        <v>13</v>
      </c>
      <c r="AB1964" t="s">
        <v>2255</v>
      </c>
      <c r="AC1964">
        <v>49</v>
      </c>
      <c r="AD1964" t="s">
        <v>2256</v>
      </c>
    </row>
    <row r="1965" spans="1:30">
      <c r="A1965" t="s">
        <v>4344</v>
      </c>
      <c r="B1965" t="s">
        <v>4395</v>
      </c>
      <c r="C1965">
        <v>91.4</v>
      </c>
      <c r="D1965">
        <v>315</v>
      </c>
      <c r="E1965">
        <v>27</v>
      </c>
      <c r="F1965">
        <v>0</v>
      </c>
      <c r="G1965">
        <v>1</v>
      </c>
      <c r="H1965">
        <v>315</v>
      </c>
      <c r="I1965">
        <v>1</v>
      </c>
      <c r="J1965">
        <v>315</v>
      </c>
      <c r="K1965" s="10">
        <v>1.7E-214</v>
      </c>
      <c r="L1965">
        <v>585</v>
      </c>
      <c r="M1965">
        <v>100</v>
      </c>
      <c r="N1965">
        <v>315</v>
      </c>
      <c r="O1965">
        <v>315</v>
      </c>
      <c r="P1965" t="s">
        <v>151</v>
      </c>
      <c r="Q1965" t="s">
        <v>32</v>
      </c>
      <c r="R1965" t="s">
        <v>4396</v>
      </c>
      <c r="S1965" t="s">
        <v>4347</v>
      </c>
      <c r="T1965">
        <v>94733</v>
      </c>
      <c r="U1965">
        <v>95738</v>
      </c>
      <c r="V1965" t="s">
        <v>4092</v>
      </c>
      <c r="W1965" t="s">
        <v>503</v>
      </c>
      <c r="X1965">
        <v>49</v>
      </c>
      <c r="Y1965">
        <v>9</v>
      </c>
      <c r="Z1965" t="s">
        <v>13</v>
      </c>
      <c r="AA1965" t="s">
        <v>13</v>
      </c>
      <c r="AB1965" t="s">
        <v>2255</v>
      </c>
      <c r="AC1965">
        <v>49</v>
      </c>
      <c r="AD1965" t="s">
        <v>2256</v>
      </c>
    </row>
    <row r="1966" spans="1:30">
      <c r="A1966" t="s">
        <v>4348</v>
      </c>
      <c r="B1966" t="s">
        <v>4397</v>
      </c>
      <c r="C1966">
        <v>86.2</v>
      </c>
      <c r="D1966">
        <v>181</v>
      </c>
      <c r="E1966">
        <v>24</v>
      </c>
      <c r="F1966">
        <v>1</v>
      </c>
      <c r="G1966">
        <v>1</v>
      </c>
      <c r="H1966">
        <v>180</v>
      </c>
      <c r="I1966">
        <v>1</v>
      </c>
      <c r="J1966">
        <v>181</v>
      </c>
      <c r="K1966" s="10">
        <v>4.1700000000000001E-110</v>
      </c>
      <c r="L1966">
        <v>310</v>
      </c>
      <c r="M1966">
        <v>99.4</v>
      </c>
      <c r="N1966">
        <v>181</v>
      </c>
      <c r="O1966">
        <v>182</v>
      </c>
      <c r="P1966" t="s">
        <v>151</v>
      </c>
      <c r="Q1966" t="s">
        <v>32</v>
      </c>
      <c r="R1966" t="s">
        <v>4398</v>
      </c>
      <c r="S1966" t="s">
        <v>4351</v>
      </c>
      <c r="T1966">
        <v>96041</v>
      </c>
      <c r="U1966">
        <v>96799</v>
      </c>
      <c r="V1966" t="s">
        <v>4092</v>
      </c>
      <c r="W1966" t="s">
        <v>502</v>
      </c>
      <c r="X1966">
        <v>49</v>
      </c>
      <c r="Y1966">
        <v>9</v>
      </c>
      <c r="Z1966" t="s">
        <v>13</v>
      </c>
      <c r="AA1966" t="s">
        <v>13</v>
      </c>
      <c r="AB1966" t="s">
        <v>2255</v>
      </c>
      <c r="AC1966">
        <v>49</v>
      </c>
      <c r="AD1966" t="s">
        <v>2256</v>
      </c>
    </row>
    <row r="1967" spans="1:30">
      <c r="A1967" t="s">
        <v>4352</v>
      </c>
      <c r="B1967" t="s">
        <v>4399</v>
      </c>
      <c r="C1967">
        <v>90.5</v>
      </c>
      <c r="D1967">
        <v>337</v>
      </c>
      <c r="E1967">
        <v>32</v>
      </c>
      <c r="F1967">
        <v>0</v>
      </c>
      <c r="G1967">
        <v>1</v>
      </c>
      <c r="H1967">
        <v>337</v>
      </c>
      <c r="I1967">
        <v>1</v>
      </c>
      <c r="J1967">
        <v>337</v>
      </c>
      <c r="K1967" s="10">
        <v>2.7100000000000001E-238</v>
      </c>
      <c r="L1967">
        <v>647</v>
      </c>
      <c r="M1967">
        <v>100</v>
      </c>
      <c r="N1967">
        <v>337</v>
      </c>
      <c r="O1967">
        <v>337</v>
      </c>
      <c r="P1967" t="s">
        <v>151</v>
      </c>
      <c r="Q1967" t="s">
        <v>32</v>
      </c>
      <c r="R1967" t="s">
        <v>4400</v>
      </c>
      <c r="S1967" t="s">
        <v>4355</v>
      </c>
      <c r="T1967">
        <v>96971</v>
      </c>
      <c r="U1967">
        <v>98095</v>
      </c>
      <c r="V1967" t="s">
        <v>4092</v>
      </c>
      <c r="W1967" t="s">
        <v>503</v>
      </c>
      <c r="X1967">
        <v>49</v>
      </c>
      <c r="Y1967">
        <v>9</v>
      </c>
      <c r="Z1967" t="s">
        <v>13</v>
      </c>
      <c r="AA1967" t="s">
        <v>13</v>
      </c>
      <c r="AB1967" t="s">
        <v>2255</v>
      </c>
      <c r="AC1967">
        <v>49</v>
      </c>
      <c r="AD1967" t="s">
        <v>2256</v>
      </c>
    </row>
    <row r="1968" spans="1:30">
      <c r="A1968" t="s">
        <v>4356</v>
      </c>
      <c r="B1968" t="s">
        <v>4401</v>
      </c>
      <c r="C1968">
        <v>90.7</v>
      </c>
      <c r="D1968">
        <v>75</v>
      </c>
      <c r="E1968">
        <v>7</v>
      </c>
      <c r="F1968">
        <v>0</v>
      </c>
      <c r="G1968">
        <v>4</v>
      </c>
      <c r="H1968">
        <v>78</v>
      </c>
      <c r="I1968">
        <v>22</v>
      </c>
      <c r="J1968">
        <v>96</v>
      </c>
      <c r="K1968" s="10">
        <v>1.73E-43</v>
      </c>
      <c r="L1968">
        <v>134</v>
      </c>
      <c r="M1968">
        <v>96.2</v>
      </c>
      <c r="N1968">
        <v>78</v>
      </c>
      <c r="O1968">
        <v>96</v>
      </c>
      <c r="P1968" t="s">
        <v>151</v>
      </c>
      <c r="Q1968" t="s">
        <v>32</v>
      </c>
      <c r="R1968" t="s">
        <v>4402</v>
      </c>
      <c r="S1968" t="s">
        <v>4359</v>
      </c>
      <c r="T1968">
        <v>98652</v>
      </c>
      <c r="U1968">
        <v>99256</v>
      </c>
      <c r="V1968" t="s">
        <v>4092</v>
      </c>
      <c r="W1968" t="s">
        <v>502</v>
      </c>
      <c r="X1968">
        <v>49</v>
      </c>
      <c r="Y1968">
        <v>9</v>
      </c>
      <c r="Z1968" t="s">
        <v>13</v>
      </c>
      <c r="AA1968" t="s">
        <v>13</v>
      </c>
      <c r="AB1968" t="s">
        <v>2255</v>
      </c>
      <c r="AC1968">
        <v>49</v>
      </c>
      <c r="AD1968" t="s">
        <v>2256</v>
      </c>
    </row>
    <row r="1969" spans="1:30">
      <c r="A1969" t="s">
        <v>4360</v>
      </c>
      <c r="B1969" t="s">
        <v>4403</v>
      </c>
      <c r="C1969">
        <v>96.6</v>
      </c>
      <c r="D1969">
        <v>559</v>
      </c>
      <c r="E1969">
        <v>19</v>
      </c>
      <c r="F1969">
        <v>0</v>
      </c>
      <c r="G1969">
        <v>1</v>
      </c>
      <c r="H1969">
        <v>559</v>
      </c>
      <c r="I1969">
        <v>60</v>
      </c>
      <c r="J1969">
        <v>618</v>
      </c>
      <c r="K1969">
        <v>0</v>
      </c>
      <c r="L1969">
        <v>1065</v>
      </c>
      <c r="M1969">
        <v>100</v>
      </c>
      <c r="N1969">
        <v>559</v>
      </c>
      <c r="O1969">
        <v>618</v>
      </c>
      <c r="P1969" t="s">
        <v>151</v>
      </c>
      <c r="Q1969" t="s">
        <v>32</v>
      </c>
      <c r="R1969" t="s">
        <v>4404</v>
      </c>
      <c r="S1969" t="s">
        <v>4363</v>
      </c>
      <c r="T1969">
        <v>99547</v>
      </c>
      <c r="U1969">
        <v>102118</v>
      </c>
      <c r="V1969" t="s">
        <v>4092</v>
      </c>
      <c r="W1969" t="s">
        <v>503</v>
      </c>
      <c r="X1969">
        <v>49</v>
      </c>
      <c r="Y1969">
        <v>9</v>
      </c>
      <c r="Z1969" t="s">
        <v>13</v>
      </c>
      <c r="AA1969" t="s">
        <v>13</v>
      </c>
      <c r="AB1969" t="s">
        <v>2255</v>
      </c>
      <c r="AC1969">
        <v>49</v>
      </c>
      <c r="AD1969" t="s">
        <v>2256</v>
      </c>
    </row>
    <row r="1970" spans="1:30">
      <c r="A1970" t="s">
        <v>4364</v>
      </c>
      <c r="B1970" t="s">
        <v>4405</v>
      </c>
      <c r="C1970">
        <v>92.1</v>
      </c>
      <c r="D1970">
        <v>1041</v>
      </c>
      <c r="E1970">
        <v>78</v>
      </c>
      <c r="F1970">
        <v>1</v>
      </c>
      <c r="G1970">
        <v>84</v>
      </c>
      <c r="H1970">
        <v>1124</v>
      </c>
      <c r="I1970">
        <v>6</v>
      </c>
      <c r="J1970">
        <v>1042</v>
      </c>
      <c r="K1970">
        <v>0</v>
      </c>
      <c r="L1970">
        <v>1893</v>
      </c>
      <c r="M1970">
        <v>92.6</v>
      </c>
      <c r="N1970">
        <v>1124</v>
      </c>
      <c r="O1970">
        <v>1042</v>
      </c>
      <c r="P1970" t="s">
        <v>151</v>
      </c>
      <c r="Q1970" t="s">
        <v>32</v>
      </c>
      <c r="R1970" t="s">
        <v>4406</v>
      </c>
      <c r="S1970" t="s">
        <v>4367</v>
      </c>
      <c r="T1970">
        <v>102747</v>
      </c>
      <c r="U1970">
        <v>106127</v>
      </c>
      <c r="V1970" t="s">
        <v>4092</v>
      </c>
      <c r="W1970" t="s">
        <v>502</v>
      </c>
      <c r="X1970">
        <v>49</v>
      </c>
      <c r="Y1970">
        <v>9</v>
      </c>
      <c r="Z1970" t="s">
        <v>13</v>
      </c>
      <c r="AA1970" t="s">
        <v>13</v>
      </c>
      <c r="AB1970" t="s">
        <v>2255</v>
      </c>
      <c r="AC1970">
        <v>49</v>
      </c>
      <c r="AD1970" t="s">
        <v>2256</v>
      </c>
    </row>
    <row r="1971" spans="1:30">
      <c r="A1971" t="s">
        <v>4368</v>
      </c>
      <c r="B1971" t="s">
        <v>4407</v>
      </c>
      <c r="C1971">
        <v>97.5</v>
      </c>
      <c r="D1971">
        <v>513</v>
      </c>
      <c r="E1971">
        <v>13</v>
      </c>
      <c r="F1971">
        <v>0</v>
      </c>
      <c r="G1971">
        <v>1</v>
      </c>
      <c r="H1971">
        <v>513</v>
      </c>
      <c r="I1971">
        <v>1</v>
      </c>
      <c r="J1971">
        <v>513</v>
      </c>
      <c r="K1971">
        <v>0</v>
      </c>
      <c r="L1971">
        <v>974</v>
      </c>
      <c r="M1971">
        <v>100</v>
      </c>
      <c r="N1971">
        <v>513</v>
      </c>
      <c r="O1971">
        <v>513</v>
      </c>
      <c r="P1971" t="s">
        <v>151</v>
      </c>
      <c r="Q1971" t="s">
        <v>32</v>
      </c>
      <c r="R1971" t="s">
        <v>4408</v>
      </c>
      <c r="S1971" t="s">
        <v>4372</v>
      </c>
      <c r="T1971">
        <v>106732</v>
      </c>
      <c r="U1971">
        <v>108644</v>
      </c>
      <c r="V1971" t="s">
        <v>4092</v>
      </c>
      <c r="W1971" t="s">
        <v>503</v>
      </c>
      <c r="X1971">
        <v>49</v>
      </c>
      <c r="Y1971">
        <v>9</v>
      </c>
      <c r="Z1971" t="s">
        <v>13</v>
      </c>
      <c r="AA1971" t="s">
        <v>13</v>
      </c>
      <c r="AB1971" t="s">
        <v>2255</v>
      </c>
      <c r="AC1971">
        <v>49</v>
      </c>
      <c r="AD1971" t="s">
        <v>2256</v>
      </c>
    </row>
    <row r="1972" spans="1:30">
      <c r="A1972" t="s">
        <v>4336</v>
      </c>
      <c r="B1972" t="s">
        <v>4409</v>
      </c>
      <c r="C1972">
        <v>87.9</v>
      </c>
      <c r="D1972">
        <v>446</v>
      </c>
      <c r="E1972">
        <v>52</v>
      </c>
      <c r="F1972">
        <v>1</v>
      </c>
      <c r="G1972">
        <v>1</v>
      </c>
      <c r="H1972">
        <v>444</v>
      </c>
      <c r="I1972">
        <v>1</v>
      </c>
      <c r="J1972">
        <v>446</v>
      </c>
      <c r="K1972" s="10">
        <v>2.86E-295</v>
      </c>
      <c r="L1972">
        <v>801</v>
      </c>
      <c r="M1972">
        <v>99.3</v>
      </c>
      <c r="N1972">
        <v>447</v>
      </c>
      <c r="O1972">
        <v>446</v>
      </c>
      <c r="P1972" t="s">
        <v>152</v>
      </c>
      <c r="Q1972" t="s">
        <v>32</v>
      </c>
      <c r="R1972" t="s">
        <v>4410</v>
      </c>
      <c r="S1972" t="s">
        <v>4339</v>
      </c>
      <c r="T1972">
        <v>99790</v>
      </c>
      <c r="U1972">
        <v>101186</v>
      </c>
      <c r="V1972" t="s">
        <v>508</v>
      </c>
      <c r="W1972" t="s">
        <v>502</v>
      </c>
      <c r="X1972">
        <v>49</v>
      </c>
      <c r="Y1972">
        <v>9</v>
      </c>
      <c r="Z1972" t="s">
        <v>13</v>
      </c>
      <c r="AA1972" t="s">
        <v>13</v>
      </c>
      <c r="AB1972" t="s">
        <v>2255</v>
      </c>
      <c r="AC1972">
        <v>49</v>
      </c>
      <c r="AD1972" t="s">
        <v>2256</v>
      </c>
    </row>
    <row r="1973" spans="1:30">
      <c r="A1973" t="s">
        <v>4340</v>
      </c>
      <c r="B1973" t="s">
        <v>4411</v>
      </c>
      <c r="C1973">
        <v>92.6</v>
      </c>
      <c r="D1973">
        <v>1777</v>
      </c>
      <c r="E1973">
        <v>129</v>
      </c>
      <c r="F1973">
        <v>2</v>
      </c>
      <c r="G1973">
        <v>1</v>
      </c>
      <c r="H1973">
        <v>1775</v>
      </c>
      <c r="I1973">
        <v>1</v>
      </c>
      <c r="J1973">
        <v>1777</v>
      </c>
      <c r="K1973">
        <v>0</v>
      </c>
      <c r="L1973">
        <v>3302</v>
      </c>
      <c r="M1973">
        <v>100</v>
      </c>
      <c r="N1973">
        <v>1775</v>
      </c>
      <c r="O1973">
        <v>1777</v>
      </c>
      <c r="P1973" t="s">
        <v>152</v>
      </c>
      <c r="Q1973" t="s">
        <v>32</v>
      </c>
      <c r="R1973" t="s">
        <v>4412</v>
      </c>
      <c r="S1973" t="s">
        <v>4343</v>
      </c>
      <c r="T1973">
        <v>101449</v>
      </c>
      <c r="U1973">
        <v>106949</v>
      </c>
      <c r="V1973" t="s">
        <v>508</v>
      </c>
      <c r="W1973" t="s">
        <v>503</v>
      </c>
      <c r="X1973">
        <v>49</v>
      </c>
      <c r="Y1973">
        <v>9</v>
      </c>
      <c r="Z1973" t="s">
        <v>13</v>
      </c>
      <c r="AA1973" t="s">
        <v>13</v>
      </c>
      <c r="AB1973" t="s">
        <v>2255</v>
      </c>
      <c r="AC1973">
        <v>49</v>
      </c>
      <c r="AD1973" t="s">
        <v>2256</v>
      </c>
    </row>
    <row r="1974" spans="1:30">
      <c r="A1974" t="s">
        <v>4344</v>
      </c>
      <c r="B1974" t="s">
        <v>4413</v>
      </c>
      <c r="C1974">
        <v>91.7</v>
      </c>
      <c r="D1974">
        <v>315</v>
      </c>
      <c r="E1974">
        <v>26</v>
      </c>
      <c r="F1974">
        <v>0</v>
      </c>
      <c r="G1974">
        <v>1</v>
      </c>
      <c r="H1974">
        <v>315</v>
      </c>
      <c r="I1974">
        <v>1</v>
      </c>
      <c r="J1974">
        <v>315</v>
      </c>
      <c r="K1974" s="10">
        <v>5.6600000000000001E-215</v>
      </c>
      <c r="L1974">
        <v>587</v>
      </c>
      <c r="M1974">
        <v>100</v>
      </c>
      <c r="N1974">
        <v>315</v>
      </c>
      <c r="O1974">
        <v>315</v>
      </c>
      <c r="P1974" t="s">
        <v>152</v>
      </c>
      <c r="Q1974" t="s">
        <v>32</v>
      </c>
      <c r="R1974" t="s">
        <v>4414</v>
      </c>
      <c r="S1974" t="s">
        <v>4347</v>
      </c>
      <c r="T1974">
        <v>107300</v>
      </c>
      <c r="U1974">
        <v>108305</v>
      </c>
      <c r="V1974" t="s">
        <v>508</v>
      </c>
      <c r="W1974" t="s">
        <v>503</v>
      </c>
      <c r="X1974">
        <v>49</v>
      </c>
      <c r="Y1974">
        <v>9</v>
      </c>
      <c r="Z1974" t="s">
        <v>13</v>
      </c>
      <c r="AA1974" t="s">
        <v>13</v>
      </c>
      <c r="AB1974" t="s">
        <v>2255</v>
      </c>
      <c r="AC1974">
        <v>49</v>
      </c>
      <c r="AD1974" t="s">
        <v>2256</v>
      </c>
    </row>
    <row r="1975" spans="1:30">
      <c r="A1975" t="s">
        <v>4348</v>
      </c>
      <c r="B1975" t="s">
        <v>4415</v>
      </c>
      <c r="C1975">
        <v>86.2</v>
      </c>
      <c r="D1975">
        <v>181</v>
      </c>
      <c r="E1975">
        <v>24</v>
      </c>
      <c r="F1975">
        <v>1</v>
      </c>
      <c r="G1975">
        <v>1</v>
      </c>
      <c r="H1975">
        <v>180</v>
      </c>
      <c r="I1975">
        <v>1</v>
      </c>
      <c r="J1975">
        <v>181</v>
      </c>
      <c r="K1975" s="10">
        <v>3.9700000000000003E-110</v>
      </c>
      <c r="L1975">
        <v>310</v>
      </c>
      <c r="M1975">
        <v>99.4</v>
      </c>
      <c r="N1975">
        <v>181</v>
      </c>
      <c r="O1975">
        <v>182</v>
      </c>
      <c r="P1975" t="s">
        <v>152</v>
      </c>
      <c r="Q1975" t="s">
        <v>32</v>
      </c>
      <c r="R1975" t="s">
        <v>4416</v>
      </c>
      <c r="S1975" t="s">
        <v>4351</v>
      </c>
      <c r="T1975">
        <v>108608</v>
      </c>
      <c r="U1975">
        <v>109233</v>
      </c>
      <c r="V1975" t="s">
        <v>508</v>
      </c>
      <c r="W1975" t="s">
        <v>502</v>
      </c>
      <c r="X1975">
        <v>49</v>
      </c>
      <c r="Y1975">
        <v>9</v>
      </c>
      <c r="Z1975" t="s">
        <v>13</v>
      </c>
      <c r="AA1975" t="s">
        <v>13</v>
      </c>
      <c r="AB1975" t="s">
        <v>2255</v>
      </c>
      <c r="AC1975">
        <v>49</v>
      </c>
      <c r="AD1975" t="s">
        <v>2256</v>
      </c>
    </row>
    <row r="1976" spans="1:30">
      <c r="A1976" t="s">
        <v>4352</v>
      </c>
      <c r="B1976" t="s">
        <v>4417</v>
      </c>
      <c r="C1976">
        <v>90.5</v>
      </c>
      <c r="D1976">
        <v>337</v>
      </c>
      <c r="E1976">
        <v>32</v>
      </c>
      <c r="F1976">
        <v>0</v>
      </c>
      <c r="G1976">
        <v>1</v>
      </c>
      <c r="H1976">
        <v>337</v>
      </c>
      <c r="I1976">
        <v>1</v>
      </c>
      <c r="J1976">
        <v>337</v>
      </c>
      <c r="K1976" s="10">
        <v>2.58E-238</v>
      </c>
      <c r="L1976">
        <v>647</v>
      </c>
      <c r="M1976">
        <v>100</v>
      </c>
      <c r="N1976">
        <v>337</v>
      </c>
      <c r="O1976">
        <v>337</v>
      </c>
      <c r="P1976" t="s">
        <v>152</v>
      </c>
      <c r="Q1976" t="s">
        <v>32</v>
      </c>
      <c r="R1976" t="s">
        <v>4418</v>
      </c>
      <c r="S1976" t="s">
        <v>4355</v>
      </c>
      <c r="T1976">
        <v>109538</v>
      </c>
      <c r="U1976">
        <v>110662</v>
      </c>
      <c r="V1976" t="s">
        <v>508</v>
      </c>
      <c r="W1976" t="s">
        <v>503</v>
      </c>
      <c r="X1976">
        <v>49</v>
      </c>
      <c r="Y1976">
        <v>9</v>
      </c>
      <c r="Z1976" t="s">
        <v>13</v>
      </c>
      <c r="AA1976" t="s">
        <v>13</v>
      </c>
      <c r="AB1976" t="s">
        <v>2255</v>
      </c>
      <c r="AC1976">
        <v>49</v>
      </c>
      <c r="AD1976" t="s">
        <v>2256</v>
      </c>
    </row>
    <row r="1977" spans="1:30">
      <c r="A1977" t="s">
        <v>4356</v>
      </c>
      <c r="B1977" t="s">
        <v>4419</v>
      </c>
      <c r="C1977">
        <v>90.7</v>
      </c>
      <c r="D1977">
        <v>75</v>
      </c>
      <c r="E1977">
        <v>7</v>
      </c>
      <c r="F1977">
        <v>0</v>
      </c>
      <c r="G1977">
        <v>4</v>
      </c>
      <c r="H1977">
        <v>78</v>
      </c>
      <c r="I1977">
        <v>22</v>
      </c>
      <c r="J1977">
        <v>96</v>
      </c>
      <c r="K1977" s="10">
        <v>1.6500000000000001E-43</v>
      </c>
      <c r="L1977">
        <v>134</v>
      </c>
      <c r="M1977">
        <v>96.2</v>
      </c>
      <c r="N1977">
        <v>78</v>
      </c>
      <c r="O1977">
        <v>96</v>
      </c>
      <c r="P1977" t="s">
        <v>152</v>
      </c>
      <c r="Q1977" t="s">
        <v>32</v>
      </c>
      <c r="R1977" t="s">
        <v>4420</v>
      </c>
      <c r="S1977" t="s">
        <v>4359</v>
      </c>
      <c r="T1977">
        <v>111230</v>
      </c>
      <c r="U1977">
        <v>111843</v>
      </c>
      <c r="V1977" t="s">
        <v>508</v>
      </c>
      <c r="W1977" t="s">
        <v>502</v>
      </c>
      <c r="X1977">
        <v>49</v>
      </c>
      <c r="Y1977">
        <v>9</v>
      </c>
      <c r="Z1977" t="s">
        <v>13</v>
      </c>
      <c r="AA1977" t="s">
        <v>13</v>
      </c>
      <c r="AB1977" t="s">
        <v>2255</v>
      </c>
      <c r="AC1977">
        <v>49</v>
      </c>
      <c r="AD1977" t="s">
        <v>2256</v>
      </c>
    </row>
    <row r="1978" spans="1:30">
      <c r="A1978" t="s">
        <v>4360</v>
      </c>
      <c r="B1978" t="s">
        <v>4421</v>
      </c>
      <c r="C1978">
        <v>96.2</v>
      </c>
      <c r="D1978">
        <v>559</v>
      </c>
      <c r="E1978">
        <v>21</v>
      </c>
      <c r="F1978">
        <v>0</v>
      </c>
      <c r="G1978">
        <v>1</v>
      </c>
      <c r="H1978">
        <v>559</v>
      </c>
      <c r="I1978">
        <v>60</v>
      </c>
      <c r="J1978">
        <v>618</v>
      </c>
      <c r="K1978">
        <v>0</v>
      </c>
      <c r="L1978">
        <v>1060</v>
      </c>
      <c r="M1978">
        <v>100</v>
      </c>
      <c r="N1978">
        <v>559</v>
      </c>
      <c r="O1978">
        <v>618</v>
      </c>
      <c r="P1978" t="s">
        <v>152</v>
      </c>
      <c r="Q1978" t="s">
        <v>32</v>
      </c>
      <c r="R1978" t="s">
        <v>4422</v>
      </c>
      <c r="S1978" t="s">
        <v>4363</v>
      </c>
      <c r="T1978">
        <v>112114</v>
      </c>
      <c r="U1978">
        <v>114685</v>
      </c>
      <c r="V1978" t="s">
        <v>508</v>
      </c>
      <c r="W1978" t="s">
        <v>503</v>
      </c>
      <c r="X1978">
        <v>49</v>
      </c>
      <c r="Y1978">
        <v>9</v>
      </c>
      <c r="Z1978" t="s">
        <v>13</v>
      </c>
      <c r="AA1978" t="s">
        <v>13</v>
      </c>
      <c r="AB1978" t="s">
        <v>2255</v>
      </c>
      <c r="AC1978">
        <v>49</v>
      </c>
      <c r="AD1978" t="s">
        <v>2256</v>
      </c>
    </row>
    <row r="1979" spans="1:30">
      <c r="A1979" t="s">
        <v>4364</v>
      </c>
      <c r="B1979" t="s">
        <v>4423</v>
      </c>
      <c r="C1979">
        <v>92.2</v>
      </c>
      <c r="D1979">
        <v>1041</v>
      </c>
      <c r="E1979">
        <v>77</v>
      </c>
      <c r="F1979">
        <v>1</v>
      </c>
      <c r="G1979">
        <v>84</v>
      </c>
      <c r="H1979">
        <v>1124</v>
      </c>
      <c r="I1979">
        <v>6</v>
      </c>
      <c r="J1979">
        <v>1042</v>
      </c>
      <c r="K1979">
        <v>0</v>
      </c>
      <c r="L1979">
        <v>1895</v>
      </c>
      <c r="M1979">
        <v>92.6</v>
      </c>
      <c r="N1979">
        <v>1124</v>
      </c>
      <c r="O1979">
        <v>1042</v>
      </c>
      <c r="P1979" t="s">
        <v>152</v>
      </c>
      <c r="Q1979" t="s">
        <v>32</v>
      </c>
      <c r="R1979" t="s">
        <v>4424</v>
      </c>
      <c r="S1979" t="s">
        <v>4367</v>
      </c>
      <c r="T1979">
        <v>115116</v>
      </c>
      <c r="U1979">
        <v>118691</v>
      </c>
      <c r="V1979" t="s">
        <v>508</v>
      </c>
      <c r="W1979" t="s">
        <v>502</v>
      </c>
      <c r="X1979">
        <v>49</v>
      </c>
      <c r="Y1979">
        <v>9</v>
      </c>
      <c r="Z1979" t="s">
        <v>13</v>
      </c>
      <c r="AA1979" t="s">
        <v>13</v>
      </c>
      <c r="AB1979" t="s">
        <v>2255</v>
      </c>
      <c r="AC1979">
        <v>49</v>
      </c>
      <c r="AD1979" t="s">
        <v>2256</v>
      </c>
    </row>
    <row r="1980" spans="1:30">
      <c r="A1980" t="s">
        <v>4368</v>
      </c>
      <c r="B1980" t="s">
        <v>4425</v>
      </c>
      <c r="C1980">
        <v>97.5</v>
      </c>
      <c r="D1980">
        <v>513</v>
      </c>
      <c r="E1980">
        <v>13</v>
      </c>
      <c r="F1980">
        <v>0</v>
      </c>
      <c r="G1980">
        <v>1</v>
      </c>
      <c r="H1980">
        <v>513</v>
      </c>
      <c r="I1980">
        <v>1</v>
      </c>
      <c r="J1980">
        <v>513</v>
      </c>
      <c r="K1980">
        <v>0</v>
      </c>
      <c r="L1980">
        <v>974</v>
      </c>
      <c r="M1980">
        <v>100</v>
      </c>
      <c r="N1980">
        <v>513</v>
      </c>
      <c r="O1980">
        <v>513</v>
      </c>
      <c r="P1980" t="s">
        <v>152</v>
      </c>
      <c r="Q1980" t="s">
        <v>32</v>
      </c>
      <c r="R1980" t="s">
        <v>4426</v>
      </c>
      <c r="S1980" t="s">
        <v>4372</v>
      </c>
      <c r="T1980">
        <v>119296</v>
      </c>
      <c r="U1980">
        <v>121208</v>
      </c>
      <c r="V1980" t="s">
        <v>508</v>
      </c>
      <c r="W1980" t="s">
        <v>503</v>
      </c>
      <c r="X1980">
        <v>49</v>
      </c>
      <c r="Y1980">
        <v>9</v>
      </c>
      <c r="Z1980" t="s">
        <v>13</v>
      </c>
      <c r="AA1980" t="s">
        <v>13</v>
      </c>
      <c r="AB1980" t="s">
        <v>2255</v>
      </c>
      <c r="AC1980">
        <v>49</v>
      </c>
      <c r="AD1980" t="s">
        <v>2256</v>
      </c>
    </row>
    <row r="1981" spans="1:30">
      <c r="A1981" t="s">
        <v>4336</v>
      </c>
      <c r="B1981" t="s">
        <v>4427</v>
      </c>
      <c r="C1981">
        <v>78</v>
      </c>
      <c r="D1981">
        <v>268</v>
      </c>
      <c r="E1981">
        <v>51</v>
      </c>
      <c r="F1981">
        <v>2</v>
      </c>
      <c r="G1981">
        <v>1</v>
      </c>
      <c r="H1981">
        <v>263</v>
      </c>
      <c r="I1981">
        <v>1</v>
      </c>
      <c r="J1981">
        <v>265</v>
      </c>
      <c r="K1981" s="10">
        <v>1.44E-139</v>
      </c>
      <c r="L1981">
        <v>400</v>
      </c>
      <c r="M1981">
        <v>58.8</v>
      </c>
      <c r="N1981">
        <v>447</v>
      </c>
      <c r="O1981">
        <v>279</v>
      </c>
      <c r="P1981" t="s">
        <v>139</v>
      </c>
      <c r="Q1981" t="s">
        <v>32</v>
      </c>
      <c r="R1981" t="s">
        <v>4428</v>
      </c>
      <c r="S1981" t="s">
        <v>4339</v>
      </c>
      <c r="T1981">
        <v>77463</v>
      </c>
      <c r="U1981">
        <v>79484</v>
      </c>
      <c r="V1981" t="s">
        <v>4125</v>
      </c>
      <c r="W1981" t="s">
        <v>502</v>
      </c>
      <c r="X1981">
        <v>49</v>
      </c>
      <c r="Y1981">
        <v>9</v>
      </c>
      <c r="Z1981" t="s">
        <v>13</v>
      </c>
      <c r="AA1981" t="s">
        <v>13</v>
      </c>
      <c r="AB1981" t="s">
        <v>2255</v>
      </c>
      <c r="AC1981">
        <v>49</v>
      </c>
      <c r="AD1981" t="s">
        <v>2256</v>
      </c>
    </row>
    <row r="1982" spans="1:30">
      <c r="A1982" t="s">
        <v>4340</v>
      </c>
      <c r="B1982" t="s">
        <v>4429</v>
      </c>
      <c r="C1982">
        <v>92.2</v>
      </c>
      <c r="D1982">
        <v>1777</v>
      </c>
      <c r="E1982">
        <v>137</v>
      </c>
      <c r="F1982">
        <v>2</v>
      </c>
      <c r="G1982">
        <v>1</v>
      </c>
      <c r="H1982">
        <v>1775</v>
      </c>
      <c r="I1982">
        <v>1</v>
      </c>
      <c r="J1982">
        <v>1777</v>
      </c>
      <c r="K1982">
        <v>0</v>
      </c>
      <c r="L1982">
        <v>3295</v>
      </c>
      <c r="M1982">
        <v>100</v>
      </c>
      <c r="N1982">
        <v>1775</v>
      </c>
      <c r="O1982">
        <v>1777</v>
      </c>
      <c r="P1982" t="s">
        <v>139</v>
      </c>
      <c r="Q1982" t="s">
        <v>32</v>
      </c>
      <c r="R1982" t="s">
        <v>4430</v>
      </c>
      <c r="S1982" t="s">
        <v>4343</v>
      </c>
      <c r="T1982">
        <v>87085</v>
      </c>
      <c r="U1982">
        <v>92587</v>
      </c>
      <c r="V1982" t="s">
        <v>4125</v>
      </c>
      <c r="W1982" t="s">
        <v>503</v>
      </c>
      <c r="X1982">
        <v>49</v>
      </c>
      <c r="Y1982">
        <v>9</v>
      </c>
      <c r="Z1982" t="s">
        <v>13</v>
      </c>
      <c r="AA1982" t="s">
        <v>13</v>
      </c>
      <c r="AB1982" t="s">
        <v>2255</v>
      </c>
      <c r="AC1982">
        <v>49</v>
      </c>
      <c r="AD1982" t="s">
        <v>2256</v>
      </c>
    </row>
    <row r="1983" spans="1:30">
      <c r="A1983" t="s">
        <v>4344</v>
      </c>
      <c r="B1983" t="s">
        <v>4431</v>
      </c>
      <c r="C1983">
        <v>92.4</v>
      </c>
      <c r="D1983">
        <v>315</v>
      </c>
      <c r="E1983">
        <v>24</v>
      </c>
      <c r="F1983">
        <v>0</v>
      </c>
      <c r="G1983">
        <v>1</v>
      </c>
      <c r="H1983">
        <v>315</v>
      </c>
      <c r="I1983">
        <v>1</v>
      </c>
      <c r="J1983">
        <v>315</v>
      </c>
      <c r="K1983" s="10">
        <v>2.06E-215</v>
      </c>
      <c r="L1983">
        <v>588</v>
      </c>
      <c r="M1983">
        <v>100</v>
      </c>
      <c r="N1983">
        <v>315</v>
      </c>
      <c r="O1983">
        <v>315</v>
      </c>
      <c r="P1983" t="s">
        <v>139</v>
      </c>
      <c r="Q1983" t="s">
        <v>32</v>
      </c>
      <c r="R1983" t="s">
        <v>4432</v>
      </c>
      <c r="S1983" t="s">
        <v>4347</v>
      </c>
      <c r="T1983">
        <v>92938</v>
      </c>
      <c r="U1983">
        <v>93943</v>
      </c>
      <c r="V1983" t="s">
        <v>4125</v>
      </c>
      <c r="W1983" t="s">
        <v>503</v>
      </c>
      <c r="X1983">
        <v>49</v>
      </c>
      <c r="Y1983">
        <v>9</v>
      </c>
      <c r="Z1983" t="s">
        <v>13</v>
      </c>
      <c r="AA1983" t="s">
        <v>13</v>
      </c>
      <c r="AB1983" t="s">
        <v>2255</v>
      </c>
      <c r="AC1983">
        <v>49</v>
      </c>
      <c r="AD1983" t="s">
        <v>2256</v>
      </c>
    </row>
    <row r="1984" spans="1:30">
      <c r="A1984" t="s">
        <v>4348</v>
      </c>
      <c r="B1984" t="s">
        <v>4433</v>
      </c>
      <c r="C1984">
        <v>85.1</v>
      </c>
      <c r="D1984">
        <v>181</v>
      </c>
      <c r="E1984">
        <v>26</v>
      </c>
      <c r="F1984">
        <v>1</v>
      </c>
      <c r="G1984">
        <v>1</v>
      </c>
      <c r="H1984">
        <v>180</v>
      </c>
      <c r="I1984">
        <v>1</v>
      </c>
      <c r="J1984">
        <v>181</v>
      </c>
      <c r="K1984" s="10">
        <v>1.0900000000000001E-105</v>
      </c>
      <c r="L1984">
        <v>299</v>
      </c>
      <c r="M1984">
        <v>99.4</v>
      </c>
      <c r="N1984">
        <v>181</v>
      </c>
      <c r="O1984">
        <v>182</v>
      </c>
      <c r="P1984" t="s">
        <v>139</v>
      </c>
      <c r="Q1984" t="s">
        <v>32</v>
      </c>
      <c r="R1984" t="s">
        <v>4434</v>
      </c>
      <c r="S1984" t="s">
        <v>4351</v>
      </c>
      <c r="T1984">
        <v>94191</v>
      </c>
      <c r="U1984">
        <v>94872</v>
      </c>
      <c r="V1984" t="s">
        <v>4125</v>
      </c>
      <c r="W1984" t="s">
        <v>502</v>
      </c>
      <c r="X1984">
        <v>49</v>
      </c>
      <c r="Y1984">
        <v>9</v>
      </c>
      <c r="Z1984" t="s">
        <v>13</v>
      </c>
      <c r="AA1984" t="s">
        <v>13</v>
      </c>
      <c r="AB1984" t="s">
        <v>2255</v>
      </c>
      <c r="AC1984">
        <v>49</v>
      </c>
      <c r="AD1984" t="s">
        <v>2256</v>
      </c>
    </row>
    <row r="1985" spans="1:30">
      <c r="A1985" t="s">
        <v>4352</v>
      </c>
      <c r="B1985" t="s">
        <v>4435</v>
      </c>
      <c r="C1985">
        <v>89.9</v>
      </c>
      <c r="D1985">
        <v>337</v>
      </c>
      <c r="E1985">
        <v>34</v>
      </c>
      <c r="F1985">
        <v>0</v>
      </c>
      <c r="G1985">
        <v>1</v>
      </c>
      <c r="H1985">
        <v>337</v>
      </c>
      <c r="I1985">
        <v>1</v>
      </c>
      <c r="J1985">
        <v>337</v>
      </c>
      <c r="K1985" s="10">
        <v>2.9999999999999999E-235</v>
      </c>
      <c r="L1985">
        <v>640</v>
      </c>
      <c r="M1985">
        <v>100</v>
      </c>
      <c r="N1985">
        <v>337</v>
      </c>
      <c r="O1985">
        <v>337</v>
      </c>
      <c r="P1985" t="s">
        <v>139</v>
      </c>
      <c r="Q1985" t="s">
        <v>32</v>
      </c>
      <c r="R1985" t="s">
        <v>4436</v>
      </c>
      <c r="S1985" t="s">
        <v>4355</v>
      </c>
      <c r="T1985">
        <v>95177</v>
      </c>
      <c r="U1985">
        <v>96616</v>
      </c>
      <c r="V1985" t="s">
        <v>4125</v>
      </c>
      <c r="W1985" t="s">
        <v>503</v>
      </c>
      <c r="X1985">
        <v>49</v>
      </c>
      <c r="Y1985">
        <v>9</v>
      </c>
      <c r="Z1985" t="s">
        <v>13</v>
      </c>
      <c r="AA1985" t="s">
        <v>13</v>
      </c>
      <c r="AB1985" t="s">
        <v>2255</v>
      </c>
      <c r="AC1985">
        <v>49</v>
      </c>
      <c r="AD1985" t="s">
        <v>2256</v>
      </c>
    </row>
    <row r="1986" spans="1:30">
      <c r="A1986" t="s">
        <v>4356</v>
      </c>
      <c r="B1986" t="s">
        <v>4437</v>
      </c>
      <c r="C1986">
        <v>93.6</v>
      </c>
      <c r="D1986">
        <v>78</v>
      </c>
      <c r="E1986">
        <v>5</v>
      </c>
      <c r="F1986">
        <v>0</v>
      </c>
      <c r="G1986">
        <v>1</v>
      </c>
      <c r="H1986">
        <v>78</v>
      </c>
      <c r="I1986">
        <v>1</v>
      </c>
      <c r="J1986">
        <v>78</v>
      </c>
      <c r="K1986" s="10">
        <v>1.5499999999999999E-47</v>
      </c>
      <c r="L1986">
        <v>144</v>
      </c>
      <c r="M1986">
        <v>100</v>
      </c>
      <c r="N1986">
        <v>78</v>
      </c>
      <c r="O1986">
        <v>78</v>
      </c>
      <c r="P1986" t="s">
        <v>139</v>
      </c>
      <c r="Q1986" t="s">
        <v>32</v>
      </c>
      <c r="R1986" t="s">
        <v>4438</v>
      </c>
      <c r="S1986" t="s">
        <v>4359</v>
      </c>
      <c r="T1986">
        <v>96875</v>
      </c>
      <c r="U1986">
        <v>97501</v>
      </c>
      <c r="V1986" t="s">
        <v>4125</v>
      </c>
      <c r="W1986" t="s">
        <v>502</v>
      </c>
      <c r="X1986">
        <v>49</v>
      </c>
      <c r="Y1986">
        <v>9</v>
      </c>
      <c r="Z1986" t="s">
        <v>13</v>
      </c>
      <c r="AA1986" t="s">
        <v>13</v>
      </c>
      <c r="AB1986" t="s">
        <v>2255</v>
      </c>
      <c r="AC1986">
        <v>49</v>
      </c>
      <c r="AD1986" t="s">
        <v>2256</v>
      </c>
    </row>
    <row r="1987" spans="1:30">
      <c r="A1987" t="s">
        <v>4360</v>
      </c>
      <c r="B1987" t="s">
        <v>4439</v>
      </c>
      <c r="C1987">
        <v>96.2</v>
      </c>
      <c r="D1987">
        <v>559</v>
      </c>
      <c r="E1987">
        <v>21</v>
      </c>
      <c r="F1987">
        <v>0</v>
      </c>
      <c r="G1987">
        <v>1</v>
      </c>
      <c r="H1987">
        <v>559</v>
      </c>
      <c r="I1987">
        <v>60</v>
      </c>
      <c r="J1987">
        <v>618</v>
      </c>
      <c r="K1987">
        <v>0</v>
      </c>
      <c r="L1987">
        <v>1059</v>
      </c>
      <c r="M1987">
        <v>100</v>
      </c>
      <c r="N1987">
        <v>559</v>
      </c>
      <c r="O1987">
        <v>618</v>
      </c>
      <c r="P1987" t="s">
        <v>139</v>
      </c>
      <c r="Q1987" t="s">
        <v>32</v>
      </c>
      <c r="R1987" t="s">
        <v>4440</v>
      </c>
      <c r="S1987" t="s">
        <v>4363</v>
      </c>
      <c r="T1987">
        <v>97690</v>
      </c>
      <c r="U1987">
        <v>100410</v>
      </c>
      <c r="V1987" t="s">
        <v>4125</v>
      </c>
      <c r="W1987" t="s">
        <v>503</v>
      </c>
      <c r="X1987">
        <v>49</v>
      </c>
      <c r="Y1987">
        <v>9</v>
      </c>
      <c r="Z1987" t="s">
        <v>13</v>
      </c>
      <c r="AA1987" t="s">
        <v>13</v>
      </c>
      <c r="AB1987" t="s">
        <v>2255</v>
      </c>
      <c r="AC1987">
        <v>49</v>
      </c>
      <c r="AD1987" t="s">
        <v>2256</v>
      </c>
    </row>
    <row r="1988" spans="1:30">
      <c r="A1988" t="s">
        <v>4364</v>
      </c>
      <c r="B1988" t="s">
        <v>4441</v>
      </c>
      <c r="C1988">
        <v>92</v>
      </c>
      <c r="D1988">
        <v>1041</v>
      </c>
      <c r="E1988">
        <v>83</v>
      </c>
      <c r="F1988">
        <v>0</v>
      </c>
      <c r="G1988">
        <v>84</v>
      </c>
      <c r="H1988">
        <v>1124</v>
      </c>
      <c r="I1988">
        <v>6</v>
      </c>
      <c r="J1988">
        <v>1046</v>
      </c>
      <c r="K1988">
        <v>0</v>
      </c>
      <c r="L1988">
        <v>1883</v>
      </c>
      <c r="M1988">
        <v>92.6</v>
      </c>
      <c r="N1988">
        <v>1124</v>
      </c>
      <c r="O1988">
        <v>1046</v>
      </c>
      <c r="P1988" t="s">
        <v>139</v>
      </c>
      <c r="Q1988" t="s">
        <v>32</v>
      </c>
      <c r="R1988" t="s">
        <v>4442</v>
      </c>
      <c r="S1988" t="s">
        <v>4367</v>
      </c>
      <c r="T1988">
        <v>100984</v>
      </c>
      <c r="U1988">
        <v>104756</v>
      </c>
      <c r="V1988" t="s">
        <v>4125</v>
      </c>
      <c r="W1988" t="s">
        <v>502</v>
      </c>
      <c r="X1988">
        <v>49</v>
      </c>
      <c r="Y1988">
        <v>9</v>
      </c>
      <c r="Z1988" t="s">
        <v>13</v>
      </c>
      <c r="AA1988" t="s">
        <v>13</v>
      </c>
      <c r="AB1988" t="s">
        <v>2255</v>
      </c>
      <c r="AC1988">
        <v>49</v>
      </c>
      <c r="AD1988" t="s">
        <v>2256</v>
      </c>
    </row>
    <row r="1989" spans="1:30">
      <c r="A1989" t="s">
        <v>4368</v>
      </c>
      <c r="B1989" t="s">
        <v>4443</v>
      </c>
      <c r="C1989">
        <v>97.5</v>
      </c>
      <c r="D1989">
        <v>513</v>
      </c>
      <c r="E1989">
        <v>13</v>
      </c>
      <c r="F1989">
        <v>0</v>
      </c>
      <c r="G1989">
        <v>1</v>
      </c>
      <c r="H1989">
        <v>513</v>
      </c>
      <c r="I1989">
        <v>1</v>
      </c>
      <c r="J1989">
        <v>513</v>
      </c>
      <c r="K1989">
        <v>0</v>
      </c>
      <c r="L1989">
        <v>974</v>
      </c>
      <c r="M1989">
        <v>100</v>
      </c>
      <c r="N1989">
        <v>513</v>
      </c>
      <c r="O1989">
        <v>513</v>
      </c>
      <c r="P1989" t="s">
        <v>139</v>
      </c>
      <c r="Q1989" t="s">
        <v>32</v>
      </c>
      <c r="R1989" t="s">
        <v>4444</v>
      </c>
      <c r="S1989" t="s">
        <v>4372</v>
      </c>
      <c r="T1989">
        <v>104981</v>
      </c>
      <c r="U1989">
        <v>106893</v>
      </c>
      <c r="V1989" t="s">
        <v>4125</v>
      </c>
      <c r="W1989" t="s">
        <v>503</v>
      </c>
      <c r="X1989">
        <v>49</v>
      </c>
      <c r="Y1989">
        <v>9</v>
      </c>
      <c r="Z1989" t="s">
        <v>13</v>
      </c>
      <c r="AA1989" t="s">
        <v>13</v>
      </c>
      <c r="AB1989" t="s">
        <v>2255</v>
      </c>
      <c r="AC1989">
        <v>49</v>
      </c>
      <c r="AD1989" t="s">
        <v>2256</v>
      </c>
    </row>
    <row r="1990" spans="1:30">
      <c r="A1990" t="s">
        <v>4336</v>
      </c>
      <c r="B1990" t="s">
        <v>4445</v>
      </c>
      <c r="C1990">
        <v>78</v>
      </c>
      <c r="D1990">
        <v>268</v>
      </c>
      <c r="E1990">
        <v>51</v>
      </c>
      <c r="F1990">
        <v>2</v>
      </c>
      <c r="G1990">
        <v>1</v>
      </c>
      <c r="H1990">
        <v>263</v>
      </c>
      <c r="I1990">
        <v>1</v>
      </c>
      <c r="J1990">
        <v>265</v>
      </c>
      <c r="K1990" s="10">
        <v>1.4300000000000001E-139</v>
      </c>
      <c r="L1990">
        <v>400</v>
      </c>
      <c r="M1990">
        <v>58.8</v>
      </c>
      <c r="N1990">
        <v>447</v>
      </c>
      <c r="O1990">
        <v>279</v>
      </c>
      <c r="P1990" t="s">
        <v>153</v>
      </c>
      <c r="Q1990" t="s">
        <v>32</v>
      </c>
      <c r="R1990" t="s">
        <v>4446</v>
      </c>
      <c r="S1990" t="s">
        <v>4339</v>
      </c>
      <c r="T1990">
        <v>476337</v>
      </c>
      <c r="U1990">
        <v>477232</v>
      </c>
      <c r="V1990" t="s">
        <v>4125</v>
      </c>
      <c r="W1990" t="s">
        <v>503</v>
      </c>
      <c r="X1990">
        <v>49</v>
      </c>
      <c r="Y1990">
        <v>9</v>
      </c>
      <c r="Z1990" t="s">
        <v>13</v>
      </c>
      <c r="AA1990" t="s">
        <v>13</v>
      </c>
      <c r="AB1990" t="s">
        <v>2255</v>
      </c>
      <c r="AC1990">
        <v>49</v>
      </c>
      <c r="AD1990" t="s">
        <v>2256</v>
      </c>
    </row>
    <row r="1991" spans="1:30">
      <c r="A1991" t="s">
        <v>4340</v>
      </c>
      <c r="B1991" t="s">
        <v>4447</v>
      </c>
      <c r="C1991">
        <v>92.2</v>
      </c>
      <c r="D1991">
        <v>1777</v>
      </c>
      <c r="E1991">
        <v>137</v>
      </c>
      <c r="F1991">
        <v>2</v>
      </c>
      <c r="G1991">
        <v>1</v>
      </c>
      <c r="H1991">
        <v>1775</v>
      </c>
      <c r="I1991">
        <v>1</v>
      </c>
      <c r="J1991">
        <v>1777</v>
      </c>
      <c r="K1991">
        <v>0</v>
      </c>
      <c r="L1991">
        <v>3295</v>
      </c>
      <c r="M1991">
        <v>100</v>
      </c>
      <c r="N1991">
        <v>1775</v>
      </c>
      <c r="O1991">
        <v>1777</v>
      </c>
      <c r="P1991" t="s">
        <v>153</v>
      </c>
      <c r="Q1991" t="s">
        <v>32</v>
      </c>
      <c r="R1991" t="s">
        <v>4448</v>
      </c>
      <c r="S1991" t="s">
        <v>4343</v>
      </c>
      <c r="T1991">
        <v>462329</v>
      </c>
      <c r="U1991">
        <v>467831</v>
      </c>
      <c r="V1991" t="s">
        <v>4125</v>
      </c>
      <c r="W1991" t="s">
        <v>502</v>
      </c>
      <c r="X1991">
        <v>49</v>
      </c>
      <c r="Y1991">
        <v>9</v>
      </c>
      <c r="Z1991" t="s">
        <v>13</v>
      </c>
      <c r="AA1991" t="s">
        <v>13</v>
      </c>
      <c r="AB1991" t="s">
        <v>2255</v>
      </c>
      <c r="AC1991">
        <v>49</v>
      </c>
      <c r="AD1991" t="s">
        <v>2256</v>
      </c>
    </row>
    <row r="1992" spans="1:30">
      <c r="A1992" t="s">
        <v>4344</v>
      </c>
      <c r="B1992" t="s">
        <v>4449</v>
      </c>
      <c r="C1992">
        <v>92.4</v>
      </c>
      <c r="D1992">
        <v>315</v>
      </c>
      <c r="E1992">
        <v>24</v>
      </c>
      <c r="F1992">
        <v>0</v>
      </c>
      <c r="G1992">
        <v>1</v>
      </c>
      <c r="H1992">
        <v>315</v>
      </c>
      <c r="I1992">
        <v>1</v>
      </c>
      <c r="J1992">
        <v>315</v>
      </c>
      <c r="K1992" s="10">
        <v>2.0400000000000001E-215</v>
      </c>
      <c r="L1992">
        <v>588</v>
      </c>
      <c r="M1992">
        <v>100</v>
      </c>
      <c r="N1992">
        <v>315</v>
      </c>
      <c r="O1992">
        <v>315</v>
      </c>
      <c r="P1992" t="s">
        <v>153</v>
      </c>
      <c r="Q1992" t="s">
        <v>32</v>
      </c>
      <c r="R1992" t="s">
        <v>4450</v>
      </c>
      <c r="S1992" t="s">
        <v>4347</v>
      </c>
      <c r="T1992">
        <v>460973</v>
      </c>
      <c r="U1992">
        <v>461978</v>
      </c>
      <c r="V1992" t="s">
        <v>4125</v>
      </c>
      <c r="W1992" t="s">
        <v>502</v>
      </c>
      <c r="X1992">
        <v>49</v>
      </c>
      <c r="Y1992">
        <v>9</v>
      </c>
      <c r="Z1992" t="s">
        <v>13</v>
      </c>
      <c r="AA1992" t="s">
        <v>13</v>
      </c>
      <c r="AB1992" t="s">
        <v>2255</v>
      </c>
      <c r="AC1992">
        <v>49</v>
      </c>
      <c r="AD1992" t="s">
        <v>2256</v>
      </c>
    </row>
    <row r="1993" spans="1:30">
      <c r="A1993" t="s">
        <v>4348</v>
      </c>
      <c r="B1993" t="s">
        <v>4451</v>
      </c>
      <c r="C1993">
        <v>85.1</v>
      </c>
      <c r="D1993">
        <v>181</v>
      </c>
      <c r="E1993">
        <v>26</v>
      </c>
      <c r="F1993">
        <v>1</v>
      </c>
      <c r="G1993">
        <v>1</v>
      </c>
      <c r="H1993">
        <v>180</v>
      </c>
      <c r="I1993">
        <v>1</v>
      </c>
      <c r="J1993">
        <v>181</v>
      </c>
      <c r="K1993" s="10">
        <v>1.0800000000000001E-105</v>
      </c>
      <c r="L1993">
        <v>299</v>
      </c>
      <c r="M1993">
        <v>99.4</v>
      </c>
      <c r="N1993">
        <v>181</v>
      </c>
      <c r="O1993">
        <v>182</v>
      </c>
      <c r="P1993" t="s">
        <v>153</v>
      </c>
      <c r="Q1993" t="s">
        <v>32</v>
      </c>
      <c r="R1993" t="s">
        <v>4452</v>
      </c>
      <c r="S1993" t="s">
        <v>4351</v>
      </c>
      <c r="T1993">
        <v>460044</v>
      </c>
      <c r="U1993">
        <v>460796</v>
      </c>
      <c r="V1993" t="s">
        <v>4125</v>
      </c>
      <c r="W1993" t="s">
        <v>503</v>
      </c>
      <c r="X1993">
        <v>49</v>
      </c>
      <c r="Y1993">
        <v>9</v>
      </c>
      <c r="Z1993" t="s">
        <v>13</v>
      </c>
      <c r="AA1993" t="s">
        <v>13</v>
      </c>
      <c r="AB1993" t="s">
        <v>2255</v>
      </c>
      <c r="AC1993">
        <v>49</v>
      </c>
      <c r="AD1993" t="s">
        <v>2256</v>
      </c>
    </row>
    <row r="1994" spans="1:30">
      <c r="A1994" t="s">
        <v>4352</v>
      </c>
      <c r="B1994" t="s">
        <v>4453</v>
      </c>
      <c r="C1994">
        <v>89.9</v>
      </c>
      <c r="D1994">
        <v>337</v>
      </c>
      <c r="E1994">
        <v>34</v>
      </c>
      <c r="F1994">
        <v>0</v>
      </c>
      <c r="G1994">
        <v>1</v>
      </c>
      <c r="H1994">
        <v>337</v>
      </c>
      <c r="I1994">
        <v>1</v>
      </c>
      <c r="J1994">
        <v>337</v>
      </c>
      <c r="K1994" s="10">
        <v>2.9899999999999999E-235</v>
      </c>
      <c r="L1994">
        <v>640</v>
      </c>
      <c r="M1994">
        <v>100</v>
      </c>
      <c r="N1994">
        <v>337</v>
      </c>
      <c r="O1994">
        <v>337</v>
      </c>
      <c r="P1994" t="s">
        <v>153</v>
      </c>
      <c r="Q1994" t="s">
        <v>32</v>
      </c>
      <c r="R1994" t="s">
        <v>4454</v>
      </c>
      <c r="S1994" t="s">
        <v>4355</v>
      </c>
      <c r="T1994">
        <v>458615</v>
      </c>
      <c r="U1994">
        <v>459739</v>
      </c>
      <c r="V1994" t="s">
        <v>4125</v>
      </c>
      <c r="W1994" t="s">
        <v>502</v>
      </c>
      <c r="X1994">
        <v>49</v>
      </c>
      <c r="Y1994">
        <v>9</v>
      </c>
      <c r="Z1994" t="s">
        <v>13</v>
      </c>
      <c r="AA1994" t="s">
        <v>13</v>
      </c>
      <c r="AB1994" t="s">
        <v>2255</v>
      </c>
      <c r="AC1994">
        <v>49</v>
      </c>
      <c r="AD1994" t="s">
        <v>2256</v>
      </c>
    </row>
    <row r="1995" spans="1:30">
      <c r="A1995" t="s">
        <v>4356</v>
      </c>
      <c r="B1995" t="s">
        <v>4455</v>
      </c>
      <c r="C1995">
        <v>93.6</v>
      </c>
      <c r="D1995">
        <v>78</v>
      </c>
      <c r="E1995">
        <v>5</v>
      </c>
      <c r="F1995">
        <v>0</v>
      </c>
      <c r="G1995">
        <v>1</v>
      </c>
      <c r="H1995">
        <v>78</v>
      </c>
      <c r="I1995">
        <v>1</v>
      </c>
      <c r="J1995">
        <v>78</v>
      </c>
      <c r="K1995" s="10">
        <v>1.5399999999999999E-47</v>
      </c>
      <c r="L1995">
        <v>144</v>
      </c>
      <c r="M1995">
        <v>100</v>
      </c>
      <c r="N1995">
        <v>78</v>
      </c>
      <c r="O1995">
        <v>78</v>
      </c>
      <c r="P1995" t="s">
        <v>153</v>
      </c>
      <c r="Q1995" t="s">
        <v>32</v>
      </c>
      <c r="R1995" t="s">
        <v>4456</v>
      </c>
      <c r="S1995" t="s">
        <v>4359</v>
      </c>
      <c r="T1995">
        <v>457407</v>
      </c>
      <c r="U1995">
        <v>458037</v>
      </c>
      <c r="V1995" t="s">
        <v>4125</v>
      </c>
      <c r="W1995" t="s">
        <v>503</v>
      </c>
      <c r="X1995">
        <v>49</v>
      </c>
      <c r="Y1995">
        <v>9</v>
      </c>
      <c r="Z1995" t="s">
        <v>13</v>
      </c>
      <c r="AA1995" t="s">
        <v>13</v>
      </c>
      <c r="AB1995" t="s">
        <v>2255</v>
      </c>
      <c r="AC1995">
        <v>49</v>
      </c>
      <c r="AD1995" t="s">
        <v>2256</v>
      </c>
    </row>
    <row r="1996" spans="1:30">
      <c r="A1996" t="s">
        <v>4360</v>
      </c>
      <c r="B1996" t="s">
        <v>4457</v>
      </c>
      <c r="C1996">
        <v>96.2</v>
      </c>
      <c r="D1996">
        <v>559</v>
      </c>
      <c r="E1996">
        <v>21</v>
      </c>
      <c r="F1996">
        <v>0</v>
      </c>
      <c r="G1996">
        <v>1</v>
      </c>
      <c r="H1996">
        <v>559</v>
      </c>
      <c r="I1996">
        <v>60</v>
      </c>
      <c r="J1996">
        <v>618</v>
      </c>
      <c r="K1996">
        <v>0</v>
      </c>
      <c r="L1996">
        <v>1059</v>
      </c>
      <c r="M1996">
        <v>100</v>
      </c>
      <c r="N1996">
        <v>559</v>
      </c>
      <c r="O1996">
        <v>618</v>
      </c>
      <c r="P1996" t="s">
        <v>153</v>
      </c>
      <c r="Q1996" t="s">
        <v>32</v>
      </c>
      <c r="R1996" t="s">
        <v>4458</v>
      </c>
      <c r="S1996" t="s">
        <v>4363</v>
      </c>
      <c r="T1996">
        <v>454561</v>
      </c>
      <c r="U1996">
        <v>457132</v>
      </c>
      <c r="V1996" t="s">
        <v>4125</v>
      </c>
      <c r="W1996" t="s">
        <v>502</v>
      </c>
      <c r="X1996">
        <v>49</v>
      </c>
      <c r="Y1996">
        <v>9</v>
      </c>
      <c r="Z1996" t="s">
        <v>13</v>
      </c>
      <c r="AA1996" t="s">
        <v>13</v>
      </c>
      <c r="AB1996" t="s">
        <v>2255</v>
      </c>
      <c r="AC1996">
        <v>49</v>
      </c>
      <c r="AD1996" t="s">
        <v>2256</v>
      </c>
    </row>
    <row r="1997" spans="1:30">
      <c r="A1997" t="s">
        <v>4364</v>
      </c>
      <c r="B1997" t="s">
        <v>4459</v>
      </c>
      <c r="C1997">
        <v>91.7</v>
      </c>
      <c r="D1997">
        <v>695</v>
      </c>
      <c r="E1997">
        <v>58</v>
      </c>
      <c r="F1997">
        <v>0</v>
      </c>
      <c r="G1997">
        <v>84</v>
      </c>
      <c r="H1997">
        <v>778</v>
      </c>
      <c r="I1997">
        <v>6</v>
      </c>
      <c r="J1997">
        <v>700</v>
      </c>
      <c r="K1997">
        <v>0</v>
      </c>
      <c r="L1997">
        <v>1232</v>
      </c>
      <c r="M1997">
        <v>61.8</v>
      </c>
      <c r="N1997">
        <v>1124</v>
      </c>
      <c r="O1997">
        <v>735</v>
      </c>
      <c r="P1997" t="s">
        <v>153</v>
      </c>
      <c r="Q1997" t="s">
        <v>32</v>
      </c>
      <c r="R1997" t="s">
        <v>4460</v>
      </c>
      <c r="S1997" t="s">
        <v>4461</v>
      </c>
      <c r="T1997">
        <v>451588</v>
      </c>
      <c r="U1997">
        <v>454152</v>
      </c>
      <c r="V1997" t="s">
        <v>4125</v>
      </c>
      <c r="W1997" t="s">
        <v>503</v>
      </c>
      <c r="X1997">
        <v>49</v>
      </c>
      <c r="Y1997">
        <v>9</v>
      </c>
      <c r="Z1997" t="s">
        <v>13</v>
      </c>
      <c r="AA1997" t="s">
        <v>13</v>
      </c>
      <c r="AB1997" t="s">
        <v>2255</v>
      </c>
      <c r="AC1997">
        <v>49</v>
      </c>
      <c r="AD1997" t="s">
        <v>2256</v>
      </c>
    </row>
    <row r="1998" spans="1:30">
      <c r="A1998" t="s">
        <v>4364</v>
      </c>
      <c r="B1998" t="s">
        <v>4462</v>
      </c>
      <c r="C1998">
        <v>91.2</v>
      </c>
      <c r="D1998">
        <v>250</v>
      </c>
      <c r="E1998">
        <v>22</v>
      </c>
      <c r="F1998">
        <v>0</v>
      </c>
      <c r="G1998">
        <v>875</v>
      </c>
      <c r="H1998">
        <v>1124</v>
      </c>
      <c r="I1998">
        <v>1</v>
      </c>
      <c r="J1998">
        <v>250</v>
      </c>
      <c r="K1998" s="10">
        <v>1.1099999999999999E-154</v>
      </c>
      <c r="L1998">
        <v>459</v>
      </c>
      <c r="M1998">
        <v>22.2</v>
      </c>
      <c r="N1998">
        <v>1124</v>
      </c>
      <c r="O1998">
        <v>250</v>
      </c>
      <c r="P1998" t="s">
        <v>153</v>
      </c>
      <c r="Q1998" t="s">
        <v>32</v>
      </c>
      <c r="R1998" t="s">
        <v>4463</v>
      </c>
      <c r="S1998" t="s">
        <v>4464</v>
      </c>
      <c r="T1998">
        <v>450540</v>
      </c>
      <c r="U1998">
        <v>451351</v>
      </c>
      <c r="V1998" t="s">
        <v>4125</v>
      </c>
      <c r="W1998" t="s">
        <v>503</v>
      </c>
      <c r="X1998">
        <v>49</v>
      </c>
      <c r="Y1998">
        <v>9</v>
      </c>
      <c r="Z1998" t="s">
        <v>13</v>
      </c>
      <c r="AA1998" t="s">
        <v>13</v>
      </c>
      <c r="AB1998" t="s">
        <v>2255</v>
      </c>
      <c r="AC1998">
        <v>49</v>
      </c>
      <c r="AD1998" t="s">
        <v>2256</v>
      </c>
    </row>
    <row r="1999" spans="1:30">
      <c r="A1999" t="s">
        <v>4368</v>
      </c>
      <c r="B1999" t="s">
        <v>4465</v>
      </c>
      <c r="C1999">
        <v>97.5</v>
      </c>
      <c r="D1999">
        <v>513</v>
      </c>
      <c r="E1999">
        <v>13</v>
      </c>
      <c r="F1999">
        <v>0</v>
      </c>
      <c r="G1999">
        <v>1</v>
      </c>
      <c r="H1999">
        <v>513</v>
      </c>
      <c r="I1999">
        <v>1</v>
      </c>
      <c r="J1999">
        <v>513</v>
      </c>
      <c r="K1999">
        <v>0</v>
      </c>
      <c r="L1999">
        <v>974</v>
      </c>
      <c r="M1999">
        <v>100</v>
      </c>
      <c r="N1999">
        <v>513</v>
      </c>
      <c r="O1999">
        <v>513</v>
      </c>
      <c r="P1999" t="s">
        <v>153</v>
      </c>
      <c r="Q1999" t="s">
        <v>32</v>
      </c>
      <c r="R1999" t="s">
        <v>4466</v>
      </c>
      <c r="S1999" t="s">
        <v>4372</v>
      </c>
      <c r="T1999">
        <v>448023</v>
      </c>
      <c r="U1999">
        <v>449935</v>
      </c>
      <c r="V1999" t="s">
        <v>4125</v>
      </c>
      <c r="W1999" t="s">
        <v>502</v>
      </c>
      <c r="X1999">
        <v>49</v>
      </c>
      <c r="Y1999">
        <v>9</v>
      </c>
      <c r="Z1999" t="s">
        <v>13</v>
      </c>
      <c r="AA1999" t="s">
        <v>13</v>
      </c>
      <c r="AB1999" t="s">
        <v>2255</v>
      </c>
      <c r="AC1999">
        <v>49</v>
      </c>
      <c r="AD1999" t="s">
        <v>2256</v>
      </c>
    </row>
    <row r="2000" spans="1:30">
      <c r="A2000" t="s">
        <v>4336</v>
      </c>
      <c r="B2000" t="s">
        <v>4467</v>
      </c>
      <c r="C2000">
        <v>87.9</v>
      </c>
      <c r="D2000">
        <v>446</v>
      </c>
      <c r="E2000">
        <v>52</v>
      </c>
      <c r="F2000">
        <v>1</v>
      </c>
      <c r="G2000">
        <v>1</v>
      </c>
      <c r="H2000">
        <v>444</v>
      </c>
      <c r="I2000">
        <v>1</v>
      </c>
      <c r="J2000">
        <v>446</v>
      </c>
      <c r="K2000" s="10">
        <v>2.86E-295</v>
      </c>
      <c r="L2000">
        <v>801</v>
      </c>
      <c r="M2000">
        <v>99.3</v>
      </c>
      <c r="N2000">
        <v>447</v>
      </c>
      <c r="O2000">
        <v>446</v>
      </c>
      <c r="P2000" t="s">
        <v>154</v>
      </c>
      <c r="Q2000" t="s">
        <v>32</v>
      </c>
      <c r="R2000" t="s">
        <v>4468</v>
      </c>
      <c r="S2000" t="s">
        <v>4339</v>
      </c>
      <c r="T2000">
        <v>537536</v>
      </c>
      <c r="U2000">
        <v>539818</v>
      </c>
      <c r="V2000" t="s">
        <v>501</v>
      </c>
      <c r="W2000" t="s">
        <v>503</v>
      </c>
      <c r="X2000">
        <v>49</v>
      </c>
      <c r="Y2000">
        <v>9</v>
      </c>
      <c r="Z2000" t="s">
        <v>13</v>
      </c>
      <c r="AA2000" t="s">
        <v>13</v>
      </c>
      <c r="AB2000" t="s">
        <v>2255</v>
      </c>
      <c r="AC2000">
        <v>49</v>
      </c>
      <c r="AD2000" t="s">
        <v>2256</v>
      </c>
    </row>
    <row r="2001" spans="1:30">
      <c r="A2001" t="s">
        <v>4340</v>
      </c>
      <c r="B2001" t="s">
        <v>4469</v>
      </c>
      <c r="C2001">
        <v>92.7</v>
      </c>
      <c r="D2001">
        <v>1777</v>
      </c>
      <c r="E2001">
        <v>128</v>
      </c>
      <c r="F2001">
        <v>2</v>
      </c>
      <c r="G2001">
        <v>1</v>
      </c>
      <c r="H2001">
        <v>1775</v>
      </c>
      <c r="I2001">
        <v>1</v>
      </c>
      <c r="J2001">
        <v>1777</v>
      </c>
      <c r="K2001">
        <v>0</v>
      </c>
      <c r="L2001">
        <v>3304</v>
      </c>
      <c r="M2001">
        <v>100</v>
      </c>
      <c r="N2001">
        <v>1775</v>
      </c>
      <c r="O2001">
        <v>1777</v>
      </c>
      <c r="P2001" t="s">
        <v>154</v>
      </c>
      <c r="Q2001" t="s">
        <v>32</v>
      </c>
      <c r="R2001" t="s">
        <v>4470</v>
      </c>
      <c r="S2001" t="s">
        <v>4343</v>
      </c>
      <c r="T2001">
        <v>532602</v>
      </c>
      <c r="U2001">
        <v>538102</v>
      </c>
      <c r="V2001" t="s">
        <v>501</v>
      </c>
      <c r="W2001" t="s">
        <v>502</v>
      </c>
      <c r="X2001">
        <v>49</v>
      </c>
      <c r="Y2001">
        <v>9</v>
      </c>
      <c r="Z2001" t="s">
        <v>13</v>
      </c>
      <c r="AA2001" t="s">
        <v>13</v>
      </c>
      <c r="AB2001" t="s">
        <v>2255</v>
      </c>
      <c r="AC2001">
        <v>49</v>
      </c>
      <c r="AD2001" t="s">
        <v>2256</v>
      </c>
    </row>
    <row r="2002" spans="1:30">
      <c r="A2002" t="s">
        <v>4344</v>
      </c>
      <c r="B2002" t="s">
        <v>4471</v>
      </c>
      <c r="C2002">
        <v>91.7</v>
      </c>
      <c r="D2002">
        <v>315</v>
      </c>
      <c r="E2002">
        <v>26</v>
      </c>
      <c r="F2002">
        <v>0</v>
      </c>
      <c r="G2002">
        <v>1</v>
      </c>
      <c r="H2002">
        <v>315</v>
      </c>
      <c r="I2002">
        <v>1</v>
      </c>
      <c r="J2002">
        <v>315</v>
      </c>
      <c r="K2002" s="10">
        <v>5.6499999999999996E-215</v>
      </c>
      <c r="L2002">
        <v>587</v>
      </c>
      <c r="M2002">
        <v>100</v>
      </c>
      <c r="N2002">
        <v>315</v>
      </c>
      <c r="O2002">
        <v>315</v>
      </c>
      <c r="P2002" t="s">
        <v>154</v>
      </c>
      <c r="Q2002" t="s">
        <v>32</v>
      </c>
      <c r="R2002" t="s">
        <v>4472</v>
      </c>
      <c r="S2002" t="s">
        <v>4347</v>
      </c>
      <c r="T2002">
        <v>531246</v>
      </c>
      <c r="U2002">
        <v>532251</v>
      </c>
      <c r="V2002" t="s">
        <v>501</v>
      </c>
      <c r="W2002" t="s">
        <v>502</v>
      </c>
      <c r="X2002">
        <v>49</v>
      </c>
      <c r="Y2002">
        <v>9</v>
      </c>
      <c r="Z2002" t="s">
        <v>13</v>
      </c>
      <c r="AA2002" t="s">
        <v>13</v>
      </c>
      <c r="AB2002" t="s">
        <v>2255</v>
      </c>
      <c r="AC2002">
        <v>49</v>
      </c>
      <c r="AD2002" t="s">
        <v>2256</v>
      </c>
    </row>
    <row r="2003" spans="1:30">
      <c r="A2003" t="s">
        <v>4348</v>
      </c>
      <c r="B2003" t="s">
        <v>4473</v>
      </c>
      <c r="C2003">
        <v>86.2</v>
      </c>
      <c r="D2003">
        <v>181</v>
      </c>
      <c r="E2003">
        <v>24</v>
      </c>
      <c r="F2003">
        <v>1</v>
      </c>
      <c r="G2003">
        <v>1</v>
      </c>
      <c r="H2003">
        <v>180</v>
      </c>
      <c r="I2003">
        <v>1</v>
      </c>
      <c r="J2003">
        <v>181</v>
      </c>
      <c r="K2003" s="10">
        <v>3.9700000000000003E-110</v>
      </c>
      <c r="L2003">
        <v>310</v>
      </c>
      <c r="M2003">
        <v>99.4</v>
      </c>
      <c r="N2003">
        <v>181</v>
      </c>
      <c r="O2003">
        <v>182</v>
      </c>
      <c r="P2003" t="s">
        <v>154</v>
      </c>
      <c r="Q2003" t="s">
        <v>32</v>
      </c>
      <c r="R2003" t="s">
        <v>4474</v>
      </c>
      <c r="S2003" t="s">
        <v>4351</v>
      </c>
      <c r="T2003">
        <v>530318</v>
      </c>
      <c r="U2003">
        <v>530943</v>
      </c>
      <c r="V2003" t="s">
        <v>501</v>
      </c>
      <c r="W2003" t="s">
        <v>503</v>
      </c>
      <c r="X2003">
        <v>49</v>
      </c>
      <c r="Y2003">
        <v>9</v>
      </c>
      <c r="Z2003" t="s">
        <v>13</v>
      </c>
      <c r="AA2003" t="s">
        <v>13</v>
      </c>
      <c r="AB2003" t="s">
        <v>2255</v>
      </c>
      <c r="AC2003">
        <v>49</v>
      </c>
      <c r="AD2003" t="s">
        <v>2256</v>
      </c>
    </row>
    <row r="2004" spans="1:30">
      <c r="A2004" t="s">
        <v>4352</v>
      </c>
      <c r="B2004" t="s">
        <v>4475</v>
      </c>
      <c r="C2004">
        <v>90.5</v>
      </c>
      <c r="D2004">
        <v>337</v>
      </c>
      <c r="E2004">
        <v>32</v>
      </c>
      <c r="F2004">
        <v>0</v>
      </c>
      <c r="G2004">
        <v>1</v>
      </c>
      <c r="H2004">
        <v>337</v>
      </c>
      <c r="I2004">
        <v>1</v>
      </c>
      <c r="J2004">
        <v>337</v>
      </c>
      <c r="K2004" s="10">
        <v>2.58E-238</v>
      </c>
      <c r="L2004">
        <v>647</v>
      </c>
      <c r="M2004">
        <v>100</v>
      </c>
      <c r="N2004">
        <v>337</v>
      </c>
      <c r="O2004">
        <v>337</v>
      </c>
      <c r="P2004" t="s">
        <v>154</v>
      </c>
      <c r="Q2004" t="s">
        <v>32</v>
      </c>
      <c r="R2004" t="s">
        <v>4476</v>
      </c>
      <c r="S2004" t="s">
        <v>4355</v>
      </c>
      <c r="T2004">
        <v>528889</v>
      </c>
      <c r="U2004">
        <v>530013</v>
      </c>
      <c r="V2004" t="s">
        <v>501</v>
      </c>
      <c r="W2004" t="s">
        <v>502</v>
      </c>
      <c r="X2004">
        <v>49</v>
      </c>
      <c r="Y2004">
        <v>9</v>
      </c>
      <c r="Z2004" t="s">
        <v>13</v>
      </c>
      <c r="AA2004" t="s">
        <v>13</v>
      </c>
      <c r="AB2004" t="s">
        <v>2255</v>
      </c>
      <c r="AC2004">
        <v>49</v>
      </c>
      <c r="AD2004" t="s">
        <v>2256</v>
      </c>
    </row>
    <row r="2005" spans="1:30">
      <c r="A2005" t="s">
        <v>4356</v>
      </c>
      <c r="B2005" t="s">
        <v>4477</v>
      </c>
      <c r="C2005">
        <v>91</v>
      </c>
      <c r="D2005">
        <v>78</v>
      </c>
      <c r="E2005">
        <v>7</v>
      </c>
      <c r="F2005">
        <v>0</v>
      </c>
      <c r="G2005">
        <v>1</v>
      </c>
      <c r="H2005">
        <v>78</v>
      </c>
      <c r="I2005">
        <v>1</v>
      </c>
      <c r="J2005">
        <v>78</v>
      </c>
      <c r="K2005" s="10">
        <v>3.5100000000000002E-46</v>
      </c>
      <c r="L2005">
        <v>140</v>
      </c>
      <c r="M2005">
        <v>100</v>
      </c>
      <c r="N2005">
        <v>78</v>
      </c>
      <c r="O2005">
        <v>78</v>
      </c>
      <c r="P2005" t="s">
        <v>154</v>
      </c>
      <c r="Q2005" t="s">
        <v>32</v>
      </c>
      <c r="R2005" t="s">
        <v>4478</v>
      </c>
      <c r="S2005" t="s">
        <v>4359</v>
      </c>
      <c r="T2005">
        <v>527742</v>
      </c>
      <c r="U2005">
        <v>528305</v>
      </c>
      <c r="V2005" t="s">
        <v>501</v>
      </c>
      <c r="W2005" t="s">
        <v>503</v>
      </c>
      <c r="X2005">
        <v>49</v>
      </c>
      <c r="Y2005">
        <v>9</v>
      </c>
      <c r="Z2005" t="s">
        <v>13</v>
      </c>
      <c r="AA2005" t="s">
        <v>13</v>
      </c>
      <c r="AB2005" t="s">
        <v>2255</v>
      </c>
      <c r="AC2005">
        <v>49</v>
      </c>
      <c r="AD2005" t="s">
        <v>2256</v>
      </c>
    </row>
    <row r="2006" spans="1:30">
      <c r="A2006" t="s">
        <v>4360</v>
      </c>
      <c r="B2006" t="s">
        <v>4479</v>
      </c>
      <c r="C2006">
        <v>96.4</v>
      </c>
      <c r="D2006">
        <v>559</v>
      </c>
      <c r="E2006">
        <v>20</v>
      </c>
      <c r="F2006">
        <v>0</v>
      </c>
      <c r="G2006">
        <v>1</v>
      </c>
      <c r="H2006">
        <v>559</v>
      </c>
      <c r="I2006">
        <v>60</v>
      </c>
      <c r="J2006">
        <v>618</v>
      </c>
      <c r="K2006">
        <v>0</v>
      </c>
      <c r="L2006">
        <v>1063</v>
      </c>
      <c r="M2006">
        <v>100</v>
      </c>
      <c r="N2006">
        <v>559</v>
      </c>
      <c r="O2006">
        <v>618</v>
      </c>
      <c r="P2006" t="s">
        <v>154</v>
      </c>
      <c r="Q2006" t="s">
        <v>32</v>
      </c>
      <c r="R2006" t="s">
        <v>4480</v>
      </c>
      <c r="S2006" t="s">
        <v>4363</v>
      </c>
      <c r="T2006">
        <v>524866</v>
      </c>
      <c r="U2006">
        <v>527437</v>
      </c>
      <c r="V2006" t="s">
        <v>501</v>
      </c>
      <c r="W2006" t="s">
        <v>502</v>
      </c>
      <c r="X2006">
        <v>49</v>
      </c>
      <c r="Y2006">
        <v>9</v>
      </c>
      <c r="Z2006" t="s">
        <v>13</v>
      </c>
      <c r="AA2006" t="s">
        <v>13</v>
      </c>
      <c r="AB2006" t="s">
        <v>2255</v>
      </c>
      <c r="AC2006">
        <v>49</v>
      </c>
      <c r="AD2006" t="s">
        <v>2256</v>
      </c>
    </row>
    <row r="2007" spans="1:30">
      <c r="A2007" t="s">
        <v>4364</v>
      </c>
      <c r="B2007" t="s">
        <v>4481</v>
      </c>
      <c r="C2007">
        <v>92.2</v>
      </c>
      <c r="D2007">
        <v>1041</v>
      </c>
      <c r="E2007">
        <v>77</v>
      </c>
      <c r="F2007">
        <v>1</v>
      </c>
      <c r="G2007">
        <v>84</v>
      </c>
      <c r="H2007">
        <v>1124</v>
      </c>
      <c r="I2007">
        <v>6</v>
      </c>
      <c r="J2007">
        <v>1042</v>
      </c>
      <c r="K2007">
        <v>0</v>
      </c>
      <c r="L2007">
        <v>1895</v>
      </c>
      <c r="M2007">
        <v>92.6</v>
      </c>
      <c r="N2007">
        <v>1124</v>
      </c>
      <c r="O2007">
        <v>1042</v>
      </c>
      <c r="P2007" t="s">
        <v>154</v>
      </c>
      <c r="Q2007" t="s">
        <v>32</v>
      </c>
      <c r="R2007" t="s">
        <v>4482</v>
      </c>
      <c r="S2007" t="s">
        <v>4367</v>
      </c>
      <c r="T2007">
        <v>520857</v>
      </c>
      <c r="U2007">
        <v>524237</v>
      </c>
      <c r="V2007" t="s">
        <v>501</v>
      </c>
      <c r="W2007" t="s">
        <v>503</v>
      </c>
      <c r="X2007">
        <v>49</v>
      </c>
      <c r="Y2007">
        <v>9</v>
      </c>
      <c r="Z2007" t="s">
        <v>13</v>
      </c>
      <c r="AA2007" t="s">
        <v>13</v>
      </c>
      <c r="AB2007" t="s">
        <v>2255</v>
      </c>
      <c r="AC2007">
        <v>49</v>
      </c>
      <c r="AD2007" t="s">
        <v>2256</v>
      </c>
    </row>
    <row r="2008" spans="1:30">
      <c r="A2008" t="s">
        <v>4368</v>
      </c>
      <c r="B2008" t="s">
        <v>4483</v>
      </c>
      <c r="C2008">
        <v>97.5</v>
      </c>
      <c r="D2008">
        <v>513</v>
      </c>
      <c r="E2008">
        <v>13</v>
      </c>
      <c r="F2008">
        <v>0</v>
      </c>
      <c r="G2008">
        <v>1</v>
      </c>
      <c r="H2008">
        <v>513</v>
      </c>
      <c r="I2008">
        <v>1</v>
      </c>
      <c r="J2008">
        <v>513</v>
      </c>
      <c r="K2008">
        <v>0</v>
      </c>
      <c r="L2008">
        <v>974</v>
      </c>
      <c r="M2008">
        <v>100</v>
      </c>
      <c r="N2008">
        <v>513</v>
      </c>
      <c r="O2008">
        <v>513</v>
      </c>
      <c r="P2008" t="s">
        <v>154</v>
      </c>
      <c r="Q2008" t="s">
        <v>32</v>
      </c>
      <c r="R2008" t="s">
        <v>4484</v>
      </c>
      <c r="S2008" t="s">
        <v>4372</v>
      </c>
      <c r="T2008">
        <v>518340</v>
      </c>
      <c r="U2008">
        <v>520252</v>
      </c>
      <c r="V2008" t="s">
        <v>501</v>
      </c>
      <c r="W2008" t="s">
        <v>502</v>
      </c>
      <c r="X2008">
        <v>49</v>
      </c>
      <c r="Y2008">
        <v>9</v>
      </c>
      <c r="Z2008" t="s">
        <v>13</v>
      </c>
      <c r="AA2008" t="s">
        <v>13</v>
      </c>
      <c r="AB2008" t="s">
        <v>2255</v>
      </c>
      <c r="AC2008">
        <v>49</v>
      </c>
      <c r="AD2008" t="s">
        <v>2256</v>
      </c>
    </row>
    <row r="2009" spans="1:30">
      <c r="A2009" t="s">
        <v>4336</v>
      </c>
      <c r="B2009" t="s">
        <v>4485</v>
      </c>
      <c r="C2009">
        <v>87.7</v>
      </c>
      <c r="D2009">
        <v>446</v>
      </c>
      <c r="E2009">
        <v>53</v>
      </c>
      <c r="F2009">
        <v>1</v>
      </c>
      <c r="G2009">
        <v>1</v>
      </c>
      <c r="H2009">
        <v>444</v>
      </c>
      <c r="I2009">
        <v>1</v>
      </c>
      <c r="J2009">
        <v>446</v>
      </c>
      <c r="K2009" s="10">
        <v>4.9100000000000001E-294</v>
      </c>
      <c r="L2009">
        <v>798</v>
      </c>
      <c r="M2009">
        <v>99.3</v>
      </c>
      <c r="N2009">
        <v>447</v>
      </c>
      <c r="O2009">
        <v>446</v>
      </c>
      <c r="P2009" t="s">
        <v>148</v>
      </c>
      <c r="Q2009" t="s">
        <v>32</v>
      </c>
      <c r="R2009" t="s">
        <v>4486</v>
      </c>
      <c r="S2009" t="s">
        <v>4339</v>
      </c>
      <c r="T2009">
        <v>81196</v>
      </c>
      <c r="U2009">
        <v>82592</v>
      </c>
      <c r="V2009" t="s">
        <v>505</v>
      </c>
      <c r="W2009" t="s">
        <v>502</v>
      </c>
      <c r="X2009">
        <v>49</v>
      </c>
      <c r="Y2009">
        <v>9</v>
      </c>
      <c r="Z2009" t="s">
        <v>13</v>
      </c>
      <c r="AA2009" t="s">
        <v>13</v>
      </c>
      <c r="AB2009" t="s">
        <v>2255</v>
      </c>
      <c r="AC2009">
        <v>49</v>
      </c>
      <c r="AD2009" t="s">
        <v>2256</v>
      </c>
    </row>
    <row r="2010" spans="1:30">
      <c r="A2010" t="s">
        <v>4340</v>
      </c>
      <c r="B2010" t="s">
        <v>4487</v>
      </c>
      <c r="C2010">
        <v>92.7</v>
      </c>
      <c r="D2010">
        <v>1777</v>
      </c>
      <c r="E2010">
        <v>128</v>
      </c>
      <c r="F2010">
        <v>2</v>
      </c>
      <c r="G2010">
        <v>1</v>
      </c>
      <c r="H2010">
        <v>1775</v>
      </c>
      <c r="I2010">
        <v>1</v>
      </c>
      <c r="J2010">
        <v>1777</v>
      </c>
      <c r="K2010">
        <v>0</v>
      </c>
      <c r="L2010">
        <v>3304</v>
      </c>
      <c r="M2010">
        <v>100</v>
      </c>
      <c r="N2010">
        <v>1775</v>
      </c>
      <c r="O2010">
        <v>1777</v>
      </c>
      <c r="P2010" t="s">
        <v>148</v>
      </c>
      <c r="Q2010" t="s">
        <v>32</v>
      </c>
      <c r="R2010" t="s">
        <v>4488</v>
      </c>
      <c r="S2010" t="s">
        <v>4343</v>
      </c>
      <c r="T2010">
        <v>82855</v>
      </c>
      <c r="U2010">
        <v>88355</v>
      </c>
      <c r="V2010" t="s">
        <v>505</v>
      </c>
      <c r="W2010" t="s">
        <v>503</v>
      </c>
      <c r="X2010">
        <v>49</v>
      </c>
      <c r="Y2010">
        <v>9</v>
      </c>
      <c r="Z2010" t="s">
        <v>13</v>
      </c>
      <c r="AA2010" t="s">
        <v>13</v>
      </c>
      <c r="AB2010" t="s">
        <v>2255</v>
      </c>
      <c r="AC2010">
        <v>49</v>
      </c>
      <c r="AD2010" t="s">
        <v>2256</v>
      </c>
    </row>
    <row r="2011" spans="1:30">
      <c r="A2011" t="s">
        <v>4344</v>
      </c>
      <c r="B2011" t="s">
        <v>4489</v>
      </c>
      <c r="C2011">
        <v>91.7</v>
      </c>
      <c r="D2011">
        <v>315</v>
      </c>
      <c r="E2011">
        <v>26</v>
      </c>
      <c r="F2011">
        <v>0</v>
      </c>
      <c r="G2011">
        <v>1</v>
      </c>
      <c r="H2011">
        <v>315</v>
      </c>
      <c r="I2011">
        <v>1</v>
      </c>
      <c r="J2011">
        <v>315</v>
      </c>
      <c r="K2011" s="10">
        <v>5.8700000000000001E-215</v>
      </c>
      <c r="L2011">
        <v>587</v>
      </c>
      <c r="M2011">
        <v>100</v>
      </c>
      <c r="N2011">
        <v>315</v>
      </c>
      <c r="O2011">
        <v>315</v>
      </c>
      <c r="P2011" t="s">
        <v>148</v>
      </c>
      <c r="Q2011" t="s">
        <v>32</v>
      </c>
      <c r="R2011" t="s">
        <v>4490</v>
      </c>
      <c r="S2011" t="s">
        <v>4347</v>
      </c>
      <c r="T2011">
        <v>88706</v>
      </c>
      <c r="U2011">
        <v>89711</v>
      </c>
      <c r="V2011" t="s">
        <v>505</v>
      </c>
      <c r="W2011" t="s">
        <v>503</v>
      </c>
      <c r="X2011">
        <v>49</v>
      </c>
      <c r="Y2011">
        <v>9</v>
      </c>
      <c r="Z2011" t="s">
        <v>13</v>
      </c>
      <c r="AA2011" t="s">
        <v>13</v>
      </c>
      <c r="AB2011" t="s">
        <v>2255</v>
      </c>
      <c r="AC2011">
        <v>49</v>
      </c>
      <c r="AD2011" t="s">
        <v>2256</v>
      </c>
    </row>
    <row r="2012" spans="1:30">
      <c r="A2012" t="s">
        <v>4348</v>
      </c>
      <c r="B2012" t="s">
        <v>4491</v>
      </c>
      <c r="C2012">
        <v>86.2</v>
      </c>
      <c r="D2012">
        <v>181</v>
      </c>
      <c r="E2012">
        <v>24</v>
      </c>
      <c r="F2012">
        <v>1</v>
      </c>
      <c r="G2012">
        <v>1</v>
      </c>
      <c r="H2012">
        <v>180</v>
      </c>
      <c r="I2012">
        <v>1</v>
      </c>
      <c r="J2012">
        <v>181</v>
      </c>
      <c r="K2012" s="10">
        <v>4.12E-110</v>
      </c>
      <c r="L2012">
        <v>310</v>
      </c>
      <c r="M2012">
        <v>99.4</v>
      </c>
      <c r="N2012">
        <v>181</v>
      </c>
      <c r="O2012">
        <v>182</v>
      </c>
      <c r="P2012" t="s">
        <v>148</v>
      </c>
      <c r="Q2012" t="s">
        <v>32</v>
      </c>
      <c r="R2012" t="s">
        <v>4492</v>
      </c>
      <c r="S2012" t="s">
        <v>4351</v>
      </c>
      <c r="T2012">
        <v>90010</v>
      </c>
      <c r="U2012">
        <v>90639</v>
      </c>
      <c r="V2012" t="s">
        <v>505</v>
      </c>
      <c r="W2012" t="s">
        <v>502</v>
      </c>
      <c r="X2012">
        <v>49</v>
      </c>
      <c r="Y2012">
        <v>9</v>
      </c>
      <c r="Z2012" t="s">
        <v>13</v>
      </c>
      <c r="AA2012" t="s">
        <v>13</v>
      </c>
      <c r="AB2012" t="s">
        <v>2255</v>
      </c>
      <c r="AC2012">
        <v>49</v>
      </c>
      <c r="AD2012" t="s">
        <v>2256</v>
      </c>
    </row>
    <row r="2013" spans="1:30">
      <c r="A2013" t="s">
        <v>4352</v>
      </c>
      <c r="B2013" t="s">
        <v>4493</v>
      </c>
      <c r="C2013">
        <v>90.5</v>
      </c>
      <c r="D2013">
        <v>337</v>
      </c>
      <c r="E2013">
        <v>32</v>
      </c>
      <c r="F2013">
        <v>0</v>
      </c>
      <c r="G2013">
        <v>1</v>
      </c>
      <c r="H2013">
        <v>337</v>
      </c>
      <c r="I2013">
        <v>1</v>
      </c>
      <c r="J2013">
        <v>337</v>
      </c>
      <c r="K2013" s="10">
        <v>2.6800000000000002E-238</v>
      </c>
      <c r="L2013">
        <v>647</v>
      </c>
      <c r="M2013">
        <v>100</v>
      </c>
      <c r="N2013">
        <v>337</v>
      </c>
      <c r="O2013">
        <v>337</v>
      </c>
      <c r="P2013" t="s">
        <v>148</v>
      </c>
      <c r="Q2013" t="s">
        <v>32</v>
      </c>
      <c r="R2013" t="s">
        <v>4494</v>
      </c>
      <c r="S2013" t="s">
        <v>4355</v>
      </c>
      <c r="T2013">
        <v>90944</v>
      </c>
      <c r="U2013">
        <v>92068</v>
      </c>
      <c r="V2013" t="s">
        <v>505</v>
      </c>
      <c r="W2013" t="s">
        <v>503</v>
      </c>
      <c r="X2013">
        <v>49</v>
      </c>
      <c r="Y2013">
        <v>9</v>
      </c>
      <c r="Z2013" t="s">
        <v>13</v>
      </c>
      <c r="AA2013" t="s">
        <v>13</v>
      </c>
      <c r="AB2013" t="s">
        <v>2255</v>
      </c>
      <c r="AC2013">
        <v>49</v>
      </c>
      <c r="AD2013" t="s">
        <v>2256</v>
      </c>
    </row>
    <row r="2014" spans="1:30">
      <c r="A2014" t="s">
        <v>4356</v>
      </c>
      <c r="B2014" t="s">
        <v>4495</v>
      </c>
      <c r="C2014">
        <v>91</v>
      </c>
      <c r="D2014">
        <v>78</v>
      </c>
      <c r="E2014">
        <v>7</v>
      </c>
      <c r="F2014">
        <v>0</v>
      </c>
      <c r="G2014">
        <v>1</v>
      </c>
      <c r="H2014">
        <v>78</v>
      </c>
      <c r="I2014">
        <v>1</v>
      </c>
      <c r="J2014">
        <v>78</v>
      </c>
      <c r="K2014" s="10">
        <v>3.6400000000000002E-46</v>
      </c>
      <c r="L2014">
        <v>140</v>
      </c>
      <c r="M2014">
        <v>100</v>
      </c>
      <c r="N2014">
        <v>78</v>
      </c>
      <c r="O2014">
        <v>78</v>
      </c>
      <c r="P2014" t="s">
        <v>148</v>
      </c>
      <c r="Q2014" t="s">
        <v>32</v>
      </c>
      <c r="R2014" t="s">
        <v>4496</v>
      </c>
      <c r="S2014" t="s">
        <v>4359</v>
      </c>
      <c r="T2014">
        <v>92636</v>
      </c>
      <c r="U2014">
        <v>93230</v>
      </c>
      <c r="V2014" t="s">
        <v>505</v>
      </c>
      <c r="W2014" t="s">
        <v>502</v>
      </c>
      <c r="X2014">
        <v>49</v>
      </c>
      <c r="Y2014">
        <v>9</v>
      </c>
      <c r="Z2014" t="s">
        <v>13</v>
      </c>
      <c r="AA2014" t="s">
        <v>13</v>
      </c>
      <c r="AB2014" t="s">
        <v>2255</v>
      </c>
      <c r="AC2014">
        <v>49</v>
      </c>
      <c r="AD2014" t="s">
        <v>2256</v>
      </c>
    </row>
    <row r="2015" spans="1:30">
      <c r="A2015" t="s">
        <v>4360</v>
      </c>
      <c r="B2015" t="s">
        <v>4497</v>
      </c>
      <c r="C2015">
        <v>96.4</v>
      </c>
      <c r="D2015">
        <v>559</v>
      </c>
      <c r="E2015">
        <v>20</v>
      </c>
      <c r="F2015">
        <v>0</v>
      </c>
      <c r="G2015">
        <v>1</v>
      </c>
      <c r="H2015">
        <v>559</v>
      </c>
      <c r="I2015">
        <v>60</v>
      </c>
      <c r="J2015">
        <v>618</v>
      </c>
      <c r="K2015">
        <v>0</v>
      </c>
      <c r="L2015">
        <v>1063</v>
      </c>
      <c r="M2015">
        <v>100</v>
      </c>
      <c r="N2015">
        <v>559</v>
      </c>
      <c r="O2015">
        <v>618</v>
      </c>
      <c r="P2015" t="s">
        <v>148</v>
      </c>
      <c r="Q2015" t="s">
        <v>32</v>
      </c>
      <c r="R2015" t="s">
        <v>4498</v>
      </c>
      <c r="S2015" t="s">
        <v>4363</v>
      </c>
      <c r="T2015">
        <v>93520</v>
      </c>
      <c r="U2015">
        <v>96091</v>
      </c>
      <c r="V2015" t="s">
        <v>505</v>
      </c>
      <c r="W2015" t="s">
        <v>503</v>
      </c>
      <c r="X2015">
        <v>49</v>
      </c>
      <c r="Y2015">
        <v>9</v>
      </c>
      <c r="Z2015" t="s">
        <v>13</v>
      </c>
      <c r="AA2015" t="s">
        <v>13</v>
      </c>
      <c r="AB2015" t="s">
        <v>2255</v>
      </c>
      <c r="AC2015">
        <v>49</v>
      </c>
      <c r="AD2015" t="s">
        <v>2256</v>
      </c>
    </row>
    <row r="2016" spans="1:30">
      <c r="A2016" t="s">
        <v>4364</v>
      </c>
      <c r="B2016" t="s">
        <v>4499</v>
      </c>
      <c r="C2016">
        <v>92.1</v>
      </c>
      <c r="D2016">
        <v>1041</v>
      </c>
      <c r="E2016">
        <v>78</v>
      </c>
      <c r="F2016">
        <v>1</v>
      </c>
      <c r="G2016">
        <v>84</v>
      </c>
      <c r="H2016">
        <v>1124</v>
      </c>
      <c r="I2016">
        <v>6</v>
      </c>
      <c r="J2016">
        <v>1042</v>
      </c>
      <c r="K2016">
        <v>0</v>
      </c>
      <c r="L2016">
        <v>1894</v>
      </c>
      <c r="M2016">
        <v>92.6</v>
      </c>
      <c r="N2016">
        <v>1124</v>
      </c>
      <c r="O2016">
        <v>1042</v>
      </c>
      <c r="P2016" t="s">
        <v>148</v>
      </c>
      <c r="Q2016" t="s">
        <v>32</v>
      </c>
      <c r="R2016" t="s">
        <v>4500</v>
      </c>
      <c r="S2016" t="s">
        <v>4367</v>
      </c>
      <c r="T2016">
        <v>96720</v>
      </c>
      <c r="U2016">
        <v>100100</v>
      </c>
      <c r="V2016" t="s">
        <v>505</v>
      </c>
      <c r="W2016" t="s">
        <v>502</v>
      </c>
      <c r="X2016">
        <v>49</v>
      </c>
      <c r="Y2016">
        <v>9</v>
      </c>
      <c r="Z2016" t="s">
        <v>13</v>
      </c>
      <c r="AA2016" t="s">
        <v>13</v>
      </c>
      <c r="AB2016" t="s">
        <v>2255</v>
      </c>
      <c r="AC2016">
        <v>49</v>
      </c>
      <c r="AD2016" t="s">
        <v>2256</v>
      </c>
    </row>
    <row r="2017" spans="1:30">
      <c r="A2017" t="s">
        <v>4368</v>
      </c>
      <c r="B2017" t="s">
        <v>4501</v>
      </c>
      <c r="C2017">
        <v>97.5</v>
      </c>
      <c r="D2017">
        <v>513</v>
      </c>
      <c r="E2017">
        <v>13</v>
      </c>
      <c r="F2017">
        <v>0</v>
      </c>
      <c r="G2017">
        <v>1</v>
      </c>
      <c r="H2017">
        <v>513</v>
      </c>
      <c r="I2017">
        <v>1</v>
      </c>
      <c r="J2017">
        <v>513</v>
      </c>
      <c r="K2017">
        <v>0</v>
      </c>
      <c r="L2017">
        <v>974</v>
      </c>
      <c r="M2017">
        <v>100</v>
      </c>
      <c r="N2017">
        <v>513</v>
      </c>
      <c r="O2017">
        <v>513</v>
      </c>
      <c r="P2017" t="s">
        <v>148</v>
      </c>
      <c r="Q2017" t="s">
        <v>32</v>
      </c>
      <c r="R2017" t="s">
        <v>4502</v>
      </c>
      <c r="S2017" t="s">
        <v>4372</v>
      </c>
      <c r="T2017">
        <v>100705</v>
      </c>
      <c r="U2017">
        <v>102617</v>
      </c>
      <c r="V2017" t="s">
        <v>505</v>
      </c>
      <c r="W2017" t="s">
        <v>503</v>
      </c>
      <c r="X2017">
        <v>49</v>
      </c>
      <c r="Y2017">
        <v>9</v>
      </c>
      <c r="Z2017" t="s">
        <v>13</v>
      </c>
      <c r="AA2017" t="s">
        <v>13</v>
      </c>
      <c r="AB2017" t="s">
        <v>2255</v>
      </c>
      <c r="AC2017">
        <v>49</v>
      </c>
      <c r="AD2017" t="s">
        <v>2256</v>
      </c>
    </row>
    <row r="2018" spans="1:30">
      <c r="A2018" t="s">
        <v>4336</v>
      </c>
      <c r="B2018" t="s">
        <v>4503</v>
      </c>
      <c r="C2018">
        <v>87.7</v>
      </c>
      <c r="D2018">
        <v>446</v>
      </c>
      <c r="E2018">
        <v>53</v>
      </c>
      <c r="F2018">
        <v>1</v>
      </c>
      <c r="G2018">
        <v>1</v>
      </c>
      <c r="H2018">
        <v>444</v>
      </c>
      <c r="I2018">
        <v>1</v>
      </c>
      <c r="J2018">
        <v>446</v>
      </c>
      <c r="K2018" s="10">
        <v>2.3300000000000001E-294</v>
      </c>
      <c r="L2018">
        <v>798</v>
      </c>
      <c r="M2018">
        <v>99.3</v>
      </c>
      <c r="N2018">
        <v>447</v>
      </c>
      <c r="O2018">
        <v>446</v>
      </c>
      <c r="P2018" t="s">
        <v>155</v>
      </c>
      <c r="Q2018" t="s">
        <v>32</v>
      </c>
      <c r="R2018" t="s">
        <v>4504</v>
      </c>
      <c r="S2018" t="s">
        <v>4339</v>
      </c>
      <c r="T2018">
        <v>528468</v>
      </c>
      <c r="U2018">
        <v>530018</v>
      </c>
      <c r="V2018" t="s">
        <v>508</v>
      </c>
      <c r="W2018" t="s">
        <v>503</v>
      </c>
      <c r="X2018">
        <v>49</v>
      </c>
      <c r="Y2018">
        <v>9</v>
      </c>
      <c r="Z2018" t="s">
        <v>13</v>
      </c>
      <c r="AA2018" t="s">
        <v>13</v>
      </c>
      <c r="AB2018" t="s">
        <v>2255</v>
      </c>
      <c r="AC2018">
        <v>49</v>
      </c>
      <c r="AD2018" t="s">
        <v>2256</v>
      </c>
    </row>
    <row r="2019" spans="1:30">
      <c r="A2019" t="s">
        <v>4340</v>
      </c>
      <c r="B2019" t="s">
        <v>4505</v>
      </c>
      <c r="C2019">
        <v>92.5</v>
      </c>
      <c r="D2019">
        <v>1777</v>
      </c>
      <c r="E2019">
        <v>131</v>
      </c>
      <c r="F2019">
        <v>2</v>
      </c>
      <c r="G2019">
        <v>1</v>
      </c>
      <c r="H2019">
        <v>1775</v>
      </c>
      <c r="I2019">
        <v>1</v>
      </c>
      <c r="J2019">
        <v>1777</v>
      </c>
      <c r="K2019">
        <v>0</v>
      </c>
      <c r="L2019">
        <v>3301</v>
      </c>
      <c r="M2019">
        <v>100</v>
      </c>
      <c r="N2019">
        <v>1775</v>
      </c>
      <c r="O2019">
        <v>1777</v>
      </c>
      <c r="P2019" t="s">
        <v>155</v>
      </c>
      <c r="Q2019" t="s">
        <v>32</v>
      </c>
      <c r="R2019" t="s">
        <v>4506</v>
      </c>
      <c r="S2019" t="s">
        <v>4343</v>
      </c>
      <c r="T2019">
        <v>522808</v>
      </c>
      <c r="U2019">
        <v>528478</v>
      </c>
      <c r="V2019" t="s">
        <v>508</v>
      </c>
      <c r="W2019" t="s">
        <v>502</v>
      </c>
      <c r="X2019">
        <v>49</v>
      </c>
      <c r="Y2019">
        <v>9</v>
      </c>
      <c r="Z2019" t="s">
        <v>13</v>
      </c>
      <c r="AA2019" t="s">
        <v>13</v>
      </c>
      <c r="AB2019" t="s">
        <v>2255</v>
      </c>
      <c r="AC2019">
        <v>49</v>
      </c>
      <c r="AD2019" t="s">
        <v>2256</v>
      </c>
    </row>
    <row r="2020" spans="1:30">
      <c r="A2020" t="s">
        <v>4344</v>
      </c>
      <c r="B2020" t="s">
        <v>4507</v>
      </c>
      <c r="C2020">
        <v>93</v>
      </c>
      <c r="D2020">
        <v>315</v>
      </c>
      <c r="E2020">
        <v>22</v>
      </c>
      <c r="F2020">
        <v>0</v>
      </c>
      <c r="G2020">
        <v>1</v>
      </c>
      <c r="H2020">
        <v>315</v>
      </c>
      <c r="I2020">
        <v>1</v>
      </c>
      <c r="J2020">
        <v>315</v>
      </c>
      <c r="K2020" s="10">
        <v>2.0499999999999999E-217</v>
      </c>
      <c r="L2020">
        <v>593</v>
      </c>
      <c r="M2020">
        <v>100</v>
      </c>
      <c r="N2020">
        <v>315</v>
      </c>
      <c r="O2020">
        <v>315</v>
      </c>
      <c r="P2020" t="s">
        <v>155</v>
      </c>
      <c r="Q2020" t="s">
        <v>32</v>
      </c>
      <c r="R2020" t="s">
        <v>4508</v>
      </c>
      <c r="S2020" t="s">
        <v>4347</v>
      </c>
      <c r="T2020">
        <v>521452</v>
      </c>
      <c r="U2020">
        <v>522457</v>
      </c>
      <c r="V2020" t="s">
        <v>508</v>
      </c>
      <c r="W2020" t="s">
        <v>502</v>
      </c>
      <c r="X2020">
        <v>49</v>
      </c>
      <c r="Y2020">
        <v>9</v>
      </c>
      <c r="Z2020" t="s">
        <v>13</v>
      </c>
      <c r="AA2020" t="s">
        <v>13</v>
      </c>
      <c r="AB2020" t="s">
        <v>2255</v>
      </c>
      <c r="AC2020">
        <v>49</v>
      </c>
      <c r="AD2020" t="s">
        <v>2256</v>
      </c>
    </row>
    <row r="2021" spans="1:30">
      <c r="A2021" t="s">
        <v>4348</v>
      </c>
      <c r="B2021" t="s">
        <v>4509</v>
      </c>
      <c r="C2021">
        <v>85.1</v>
      </c>
      <c r="D2021">
        <v>181</v>
      </c>
      <c r="E2021">
        <v>26</v>
      </c>
      <c r="F2021">
        <v>1</v>
      </c>
      <c r="G2021">
        <v>1</v>
      </c>
      <c r="H2021">
        <v>180</v>
      </c>
      <c r="I2021">
        <v>1</v>
      </c>
      <c r="J2021">
        <v>181</v>
      </c>
      <c r="K2021" s="10">
        <v>1.09E-107</v>
      </c>
      <c r="L2021">
        <v>304</v>
      </c>
      <c r="M2021">
        <v>99.4</v>
      </c>
      <c r="N2021">
        <v>181</v>
      </c>
      <c r="O2021">
        <v>182</v>
      </c>
      <c r="P2021" t="s">
        <v>155</v>
      </c>
      <c r="Q2021" t="s">
        <v>32</v>
      </c>
      <c r="R2021" t="s">
        <v>4510</v>
      </c>
      <c r="S2021" t="s">
        <v>4351</v>
      </c>
      <c r="T2021">
        <v>520524</v>
      </c>
      <c r="U2021">
        <v>521267</v>
      </c>
      <c r="V2021" t="s">
        <v>508</v>
      </c>
      <c r="W2021" t="s">
        <v>503</v>
      </c>
      <c r="X2021">
        <v>49</v>
      </c>
      <c r="Y2021">
        <v>9</v>
      </c>
      <c r="Z2021" t="s">
        <v>13</v>
      </c>
      <c r="AA2021" t="s">
        <v>13</v>
      </c>
      <c r="AB2021" t="s">
        <v>2255</v>
      </c>
      <c r="AC2021">
        <v>49</v>
      </c>
      <c r="AD2021" t="s">
        <v>2256</v>
      </c>
    </row>
    <row r="2022" spans="1:30">
      <c r="A2022" t="s">
        <v>4352</v>
      </c>
      <c r="B2022" t="s">
        <v>4511</v>
      </c>
      <c r="C2022">
        <v>90.5</v>
      </c>
      <c r="D2022">
        <v>337</v>
      </c>
      <c r="E2022">
        <v>32</v>
      </c>
      <c r="F2022">
        <v>0</v>
      </c>
      <c r="G2022">
        <v>1</v>
      </c>
      <c r="H2022">
        <v>337</v>
      </c>
      <c r="I2022">
        <v>1</v>
      </c>
      <c r="J2022">
        <v>337</v>
      </c>
      <c r="K2022" s="10">
        <v>2.5700000000000001E-238</v>
      </c>
      <c r="L2022">
        <v>647</v>
      </c>
      <c r="M2022">
        <v>100</v>
      </c>
      <c r="N2022">
        <v>337</v>
      </c>
      <c r="O2022">
        <v>337</v>
      </c>
      <c r="P2022" t="s">
        <v>155</v>
      </c>
      <c r="Q2022" t="s">
        <v>32</v>
      </c>
      <c r="R2022" t="s">
        <v>4512</v>
      </c>
      <c r="S2022" t="s">
        <v>4355</v>
      </c>
      <c r="T2022">
        <v>519091</v>
      </c>
      <c r="U2022">
        <v>520215</v>
      </c>
      <c r="V2022" t="s">
        <v>508</v>
      </c>
      <c r="W2022" t="s">
        <v>502</v>
      </c>
      <c r="X2022">
        <v>49</v>
      </c>
      <c r="Y2022">
        <v>9</v>
      </c>
      <c r="Z2022" t="s">
        <v>13</v>
      </c>
      <c r="AA2022" t="s">
        <v>13</v>
      </c>
      <c r="AB2022" t="s">
        <v>2255</v>
      </c>
      <c r="AC2022">
        <v>49</v>
      </c>
      <c r="AD2022" t="s">
        <v>2256</v>
      </c>
    </row>
    <row r="2023" spans="1:30">
      <c r="A2023" t="s">
        <v>4356</v>
      </c>
      <c r="B2023" t="s">
        <v>4513</v>
      </c>
      <c r="C2023">
        <v>91</v>
      </c>
      <c r="D2023">
        <v>78</v>
      </c>
      <c r="E2023">
        <v>7</v>
      </c>
      <c r="F2023">
        <v>0</v>
      </c>
      <c r="G2023">
        <v>1</v>
      </c>
      <c r="H2023">
        <v>78</v>
      </c>
      <c r="I2023">
        <v>1</v>
      </c>
      <c r="J2023">
        <v>78</v>
      </c>
      <c r="K2023" s="10">
        <v>3.4900000000000001E-46</v>
      </c>
      <c r="L2023">
        <v>140</v>
      </c>
      <c r="M2023">
        <v>100</v>
      </c>
      <c r="N2023">
        <v>78</v>
      </c>
      <c r="O2023">
        <v>78</v>
      </c>
      <c r="P2023" t="s">
        <v>155</v>
      </c>
      <c r="Q2023" t="s">
        <v>32</v>
      </c>
      <c r="R2023" t="s">
        <v>4514</v>
      </c>
      <c r="S2023" t="s">
        <v>4359</v>
      </c>
      <c r="T2023">
        <v>517942</v>
      </c>
      <c r="U2023">
        <v>518516</v>
      </c>
      <c r="V2023" t="s">
        <v>508</v>
      </c>
      <c r="W2023" t="s">
        <v>503</v>
      </c>
      <c r="X2023">
        <v>49</v>
      </c>
      <c r="Y2023">
        <v>9</v>
      </c>
      <c r="Z2023" t="s">
        <v>13</v>
      </c>
      <c r="AA2023" t="s">
        <v>13</v>
      </c>
      <c r="AB2023" t="s">
        <v>2255</v>
      </c>
      <c r="AC2023">
        <v>49</v>
      </c>
      <c r="AD2023" t="s">
        <v>2256</v>
      </c>
    </row>
    <row r="2024" spans="1:30">
      <c r="A2024" t="s">
        <v>4360</v>
      </c>
      <c r="B2024" t="s">
        <v>4515</v>
      </c>
      <c r="C2024">
        <v>96.6</v>
      </c>
      <c r="D2024">
        <v>559</v>
      </c>
      <c r="E2024">
        <v>19</v>
      </c>
      <c r="F2024">
        <v>0</v>
      </c>
      <c r="G2024">
        <v>1</v>
      </c>
      <c r="H2024">
        <v>559</v>
      </c>
      <c r="I2024">
        <v>60</v>
      </c>
      <c r="J2024">
        <v>618</v>
      </c>
      <c r="K2024">
        <v>0</v>
      </c>
      <c r="L2024">
        <v>1065</v>
      </c>
      <c r="M2024">
        <v>100</v>
      </c>
      <c r="N2024">
        <v>559</v>
      </c>
      <c r="O2024">
        <v>618</v>
      </c>
      <c r="P2024" t="s">
        <v>155</v>
      </c>
      <c r="Q2024" t="s">
        <v>32</v>
      </c>
      <c r="R2024" t="s">
        <v>4516</v>
      </c>
      <c r="S2024" t="s">
        <v>4363</v>
      </c>
      <c r="T2024">
        <v>515070</v>
      </c>
      <c r="U2024">
        <v>517641</v>
      </c>
      <c r="V2024" t="s">
        <v>508</v>
      </c>
      <c r="W2024" t="s">
        <v>502</v>
      </c>
      <c r="X2024">
        <v>49</v>
      </c>
      <c r="Y2024">
        <v>9</v>
      </c>
      <c r="Z2024" t="s">
        <v>13</v>
      </c>
      <c r="AA2024" t="s">
        <v>13</v>
      </c>
      <c r="AB2024" t="s">
        <v>2255</v>
      </c>
      <c r="AC2024">
        <v>49</v>
      </c>
      <c r="AD2024" t="s">
        <v>2256</v>
      </c>
    </row>
    <row r="2025" spans="1:30">
      <c r="A2025" t="s">
        <v>4364</v>
      </c>
      <c r="B2025" t="s">
        <v>4517</v>
      </c>
      <c r="C2025">
        <v>92.1</v>
      </c>
      <c r="D2025">
        <v>1041</v>
      </c>
      <c r="E2025">
        <v>78</v>
      </c>
      <c r="F2025">
        <v>1</v>
      </c>
      <c r="G2025">
        <v>84</v>
      </c>
      <c r="H2025">
        <v>1124</v>
      </c>
      <c r="I2025">
        <v>6</v>
      </c>
      <c r="J2025">
        <v>1042</v>
      </c>
      <c r="K2025">
        <v>0</v>
      </c>
      <c r="L2025">
        <v>1895</v>
      </c>
      <c r="M2025">
        <v>92.6</v>
      </c>
      <c r="N2025">
        <v>1124</v>
      </c>
      <c r="O2025">
        <v>1042</v>
      </c>
      <c r="P2025" t="s">
        <v>155</v>
      </c>
      <c r="Q2025" t="s">
        <v>32</v>
      </c>
      <c r="R2025" t="s">
        <v>4518</v>
      </c>
      <c r="S2025" t="s">
        <v>4367</v>
      </c>
      <c r="T2025">
        <v>511061</v>
      </c>
      <c r="U2025">
        <v>514441</v>
      </c>
      <c r="V2025" t="s">
        <v>508</v>
      </c>
      <c r="W2025" t="s">
        <v>503</v>
      </c>
      <c r="X2025">
        <v>49</v>
      </c>
      <c r="Y2025">
        <v>9</v>
      </c>
      <c r="Z2025" t="s">
        <v>13</v>
      </c>
      <c r="AA2025" t="s">
        <v>13</v>
      </c>
      <c r="AB2025" t="s">
        <v>2255</v>
      </c>
      <c r="AC2025">
        <v>49</v>
      </c>
      <c r="AD2025" t="s">
        <v>2256</v>
      </c>
    </row>
    <row r="2026" spans="1:30">
      <c r="A2026" t="s">
        <v>4368</v>
      </c>
      <c r="B2026" t="s">
        <v>4519</v>
      </c>
      <c r="C2026">
        <v>97.3</v>
      </c>
      <c r="D2026">
        <v>513</v>
      </c>
      <c r="E2026">
        <v>14</v>
      </c>
      <c r="F2026">
        <v>0</v>
      </c>
      <c r="G2026">
        <v>1</v>
      </c>
      <c r="H2026">
        <v>513</v>
      </c>
      <c r="I2026">
        <v>1</v>
      </c>
      <c r="J2026">
        <v>513</v>
      </c>
      <c r="K2026">
        <v>0</v>
      </c>
      <c r="L2026">
        <v>972</v>
      </c>
      <c r="M2026">
        <v>100</v>
      </c>
      <c r="N2026">
        <v>513</v>
      </c>
      <c r="O2026">
        <v>513</v>
      </c>
      <c r="P2026" t="s">
        <v>155</v>
      </c>
      <c r="Q2026" t="s">
        <v>32</v>
      </c>
      <c r="R2026" t="s">
        <v>4520</v>
      </c>
      <c r="S2026" t="s">
        <v>4372</v>
      </c>
      <c r="T2026">
        <v>508544</v>
      </c>
      <c r="U2026">
        <v>510456</v>
      </c>
      <c r="V2026" t="s">
        <v>508</v>
      </c>
      <c r="W2026" t="s">
        <v>502</v>
      </c>
      <c r="X2026">
        <v>49</v>
      </c>
      <c r="Y2026">
        <v>9</v>
      </c>
      <c r="Z2026" t="s">
        <v>13</v>
      </c>
      <c r="AA2026" t="s">
        <v>13</v>
      </c>
      <c r="AB2026" t="s">
        <v>2255</v>
      </c>
      <c r="AC2026">
        <v>49</v>
      </c>
      <c r="AD2026" t="s">
        <v>2256</v>
      </c>
    </row>
    <row r="2027" spans="1:30">
      <c r="A2027" t="s">
        <v>4336</v>
      </c>
      <c r="B2027" t="s">
        <v>4521</v>
      </c>
      <c r="C2027">
        <v>87.9</v>
      </c>
      <c r="D2027">
        <v>446</v>
      </c>
      <c r="E2027">
        <v>52</v>
      </c>
      <c r="F2027">
        <v>1</v>
      </c>
      <c r="G2027">
        <v>1</v>
      </c>
      <c r="H2027">
        <v>444</v>
      </c>
      <c r="I2027">
        <v>1</v>
      </c>
      <c r="J2027">
        <v>446</v>
      </c>
      <c r="K2027" s="10">
        <v>2.86E-295</v>
      </c>
      <c r="L2027">
        <v>801</v>
      </c>
      <c r="M2027">
        <v>99.3</v>
      </c>
      <c r="N2027">
        <v>447</v>
      </c>
      <c r="O2027">
        <v>446</v>
      </c>
      <c r="P2027" t="s">
        <v>156</v>
      </c>
      <c r="Q2027" t="s">
        <v>32</v>
      </c>
      <c r="R2027" t="s">
        <v>4522</v>
      </c>
      <c r="S2027" t="s">
        <v>4339</v>
      </c>
      <c r="T2027">
        <v>549820</v>
      </c>
      <c r="U2027">
        <v>553095</v>
      </c>
      <c r="V2027" t="s">
        <v>508</v>
      </c>
      <c r="W2027" t="s">
        <v>503</v>
      </c>
      <c r="X2027">
        <v>49</v>
      </c>
      <c r="Y2027">
        <v>9</v>
      </c>
      <c r="Z2027" t="s">
        <v>13</v>
      </c>
      <c r="AA2027" t="s">
        <v>13</v>
      </c>
      <c r="AB2027" t="s">
        <v>2255</v>
      </c>
      <c r="AC2027">
        <v>49</v>
      </c>
      <c r="AD2027" t="s">
        <v>2256</v>
      </c>
    </row>
    <row r="2028" spans="1:30">
      <c r="A2028" t="s">
        <v>4340</v>
      </c>
      <c r="B2028" t="s">
        <v>4523</v>
      </c>
      <c r="C2028">
        <v>92.7</v>
      </c>
      <c r="D2028">
        <v>1777</v>
      </c>
      <c r="E2028">
        <v>128</v>
      </c>
      <c r="F2028">
        <v>2</v>
      </c>
      <c r="G2028">
        <v>1</v>
      </c>
      <c r="H2028">
        <v>1775</v>
      </c>
      <c r="I2028">
        <v>1</v>
      </c>
      <c r="J2028">
        <v>1777</v>
      </c>
      <c r="K2028">
        <v>0</v>
      </c>
      <c r="L2028">
        <v>3304</v>
      </c>
      <c r="M2028">
        <v>100</v>
      </c>
      <c r="N2028">
        <v>1775</v>
      </c>
      <c r="O2028">
        <v>1777</v>
      </c>
      <c r="P2028" t="s">
        <v>156</v>
      </c>
      <c r="Q2028" t="s">
        <v>32</v>
      </c>
      <c r="R2028" t="s">
        <v>4524</v>
      </c>
      <c r="S2028" t="s">
        <v>4343</v>
      </c>
      <c r="T2028">
        <v>545799</v>
      </c>
      <c r="U2028">
        <v>551299</v>
      </c>
      <c r="V2028" t="s">
        <v>508</v>
      </c>
      <c r="W2028" t="s">
        <v>502</v>
      </c>
      <c r="X2028">
        <v>49</v>
      </c>
      <c r="Y2028">
        <v>9</v>
      </c>
      <c r="Z2028" t="s">
        <v>13</v>
      </c>
      <c r="AA2028" t="s">
        <v>13</v>
      </c>
      <c r="AB2028" t="s">
        <v>2255</v>
      </c>
      <c r="AC2028">
        <v>49</v>
      </c>
      <c r="AD2028" t="s">
        <v>2256</v>
      </c>
    </row>
    <row r="2029" spans="1:30">
      <c r="A2029" t="s">
        <v>4344</v>
      </c>
      <c r="B2029" t="s">
        <v>4525</v>
      </c>
      <c r="C2029">
        <v>91.7</v>
      </c>
      <c r="D2029">
        <v>315</v>
      </c>
      <c r="E2029">
        <v>26</v>
      </c>
      <c r="F2029">
        <v>0</v>
      </c>
      <c r="G2029">
        <v>1</v>
      </c>
      <c r="H2029">
        <v>315</v>
      </c>
      <c r="I2029">
        <v>1</v>
      </c>
      <c r="J2029">
        <v>315</v>
      </c>
      <c r="K2029" s="10">
        <v>5.6600000000000001E-215</v>
      </c>
      <c r="L2029">
        <v>587</v>
      </c>
      <c r="M2029">
        <v>100</v>
      </c>
      <c r="N2029">
        <v>315</v>
      </c>
      <c r="O2029">
        <v>315</v>
      </c>
      <c r="P2029" t="s">
        <v>156</v>
      </c>
      <c r="Q2029" t="s">
        <v>32</v>
      </c>
      <c r="R2029" t="s">
        <v>4526</v>
      </c>
      <c r="S2029" t="s">
        <v>4347</v>
      </c>
      <c r="T2029">
        <v>544391</v>
      </c>
      <c r="U2029">
        <v>545448</v>
      </c>
      <c r="V2029" t="s">
        <v>508</v>
      </c>
      <c r="W2029" t="s">
        <v>502</v>
      </c>
      <c r="X2029">
        <v>49</v>
      </c>
      <c r="Y2029">
        <v>9</v>
      </c>
      <c r="Z2029" t="s">
        <v>13</v>
      </c>
      <c r="AA2029" t="s">
        <v>13</v>
      </c>
      <c r="AB2029" t="s">
        <v>2255</v>
      </c>
      <c r="AC2029">
        <v>49</v>
      </c>
      <c r="AD2029" t="s">
        <v>2256</v>
      </c>
    </row>
    <row r="2030" spans="1:30">
      <c r="A2030" t="s">
        <v>4348</v>
      </c>
      <c r="B2030" t="s">
        <v>4527</v>
      </c>
      <c r="C2030">
        <v>86.2</v>
      </c>
      <c r="D2030">
        <v>181</v>
      </c>
      <c r="E2030">
        <v>24</v>
      </c>
      <c r="F2030">
        <v>1</v>
      </c>
      <c r="G2030">
        <v>1</v>
      </c>
      <c r="H2030">
        <v>180</v>
      </c>
      <c r="I2030">
        <v>1</v>
      </c>
      <c r="J2030">
        <v>181</v>
      </c>
      <c r="K2030" s="10">
        <v>3.98E-110</v>
      </c>
      <c r="L2030">
        <v>310</v>
      </c>
      <c r="M2030">
        <v>99.4</v>
      </c>
      <c r="N2030">
        <v>181</v>
      </c>
      <c r="O2030">
        <v>182</v>
      </c>
      <c r="P2030" t="s">
        <v>156</v>
      </c>
      <c r="Q2030" t="s">
        <v>32</v>
      </c>
      <c r="R2030" t="s">
        <v>4528</v>
      </c>
      <c r="S2030" t="s">
        <v>4351</v>
      </c>
      <c r="T2030">
        <v>543515</v>
      </c>
      <c r="U2030">
        <v>544140</v>
      </c>
      <c r="V2030" t="s">
        <v>508</v>
      </c>
      <c r="W2030" t="s">
        <v>503</v>
      </c>
      <c r="X2030">
        <v>49</v>
      </c>
      <c r="Y2030">
        <v>9</v>
      </c>
      <c r="Z2030" t="s">
        <v>13</v>
      </c>
      <c r="AA2030" t="s">
        <v>13</v>
      </c>
      <c r="AB2030" t="s">
        <v>2255</v>
      </c>
      <c r="AC2030">
        <v>49</v>
      </c>
      <c r="AD2030" t="s">
        <v>2256</v>
      </c>
    </row>
    <row r="2031" spans="1:30">
      <c r="A2031" t="s">
        <v>4352</v>
      </c>
      <c r="B2031" t="s">
        <v>4529</v>
      </c>
      <c r="C2031">
        <v>90.5</v>
      </c>
      <c r="D2031">
        <v>337</v>
      </c>
      <c r="E2031">
        <v>32</v>
      </c>
      <c r="F2031">
        <v>0</v>
      </c>
      <c r="G2031">
        <v>1</v>
      </c>
      <c r="H2031">
        <v>337</v>
      </c>
      <c r="I2031">
        <v>1</v>
      </c>
      <c r="J2031">
        <v>337</v>
      </c>
      <c r="K2031" s="10">
        <v>2.58E-238</v>
      </c>
      <c r="L2031">
        <v>647</v>
      </c>
      <c r="M2031">
        <v>100</v>
      </c>
      <c r="N2031">
        <v>337</v>
      </c>
      <c r="O2031">
        <v>337</v>
      </c>
      <c r="P2031" t="s">
        <v>156</v>
      </c>
      <c r="Q2031" t="s">
        <v>32</v>
      </c>
      <c r="R2031" t="s">
        <v>4530</v>
      </c>
      <c r="S2031" t="s">
        <v>4355</v>
      </c>
      <c r="T2031">
        <v>542086</v>
      </c>
      <c r="U2031">
        <v>543210</v>
      </c>
      <c r="V2031" t="s">
        <v>508</v>
      </c>
      <c r="W2031" t="s">
        <v>502</v>
      </c>
      <c r="X2031">
        <v>49</v>
      </c>
      <c r="Y2031">
        <v>9</v>
      </c>
      <c r="Z2031" t="s">
        <v>13</v>
      </c>
      <c r="AA2031" t="s">
        <v>13</v>
      </c>
      <c r="AB2031" t="s">
        <v>2255</v>
      </c>
      <c r="AC2031">
        <v>49</v>
      </c>
      <c r="AD2031" t="s">
        <v>2256</v>
      </c>
    </row>
    <row r="2032" spans="1:30">
      <c r="A2032" t="s">
        <v>4356</v>
      </c>
      <c r="B2032" t="s">
        <v>4531</v>
      </c>
      <c r="C2032">
        <v>91</v>
      </c>
      <c r="D2032">
        <v>78</v>
      </c>
      <c r="E2032">
        <v>7</v>
      </c>
      <c r="F2032">
        <v>0</v>
      </c>
      <c r="G2032">
        <v>1</v>
      </c>
      <c r="H2032">
        <v>78</v>
      </c>
      <c r="I2032">
        <v>1</v>
      </c>
      <c r="J2032">
        <v>78</v>
      </c>
      <c r="K2032" s="10">
        <v>3.5200000000000003E-46</v>
      </c>
      <c r="L2032">
        <v>140</v>
      </c>
      <c r="M2032">
        <v>100</v>
      </c>
      <c r="N2032">
        <v>78</v>
      </c>
      <c r="O2032">
        <v>78</v>
      </c>
      <c r="P2032" t="s">
        <v>156</v>
      </c>
      <c r="Q2032" t="s">
        <v>32</v>
      </c>
      <c r="R2032" t="s">
        <v>4532</v>
      </c>
      <c r="S2032" t="s">
        <v>4359</v>
      </c>
      <c r="T2032">
        <v>540938</v>
      </c>
      <c r="U2032">
        <v>541497</v>
      </c>
      <c r="V2032" t="s">
        <v>508</v>
      </c>
      <c r="W2032" t="s">
        <v>503</v>
      </c>
      <c r="X2032">
        <v>49</v>
      </c>
      <c r="Y2032">
        <v>9</v>
      </c>
      <c r="Z2032" t="s">
        <v>13</v>
      </c>
      <c r="AA2032" t="s">
        <v>13</v>
      </c>
      <c r="AB2032" t="s">
        <v>2255</v>
      </c>
      <c r="AC2032">
        <v>49</v>
      </c>
      <c r="AD2032" t="s">
        <v>2256</v>
      </c>
    </row>
    <row r="2033" spans="1:30">
      <c r="A2033" t="s">
        <v>4360</v>
      </c>
      <c r="B2033" t="s">
        <v>4533</v>
      </c>
      <c r="C2033">
        <v>96.4</v>
      </c>
      <c r="D2033">
        <v>559</v>
      </c>
      <c r="E2033">
        <v>20</v>
      </c>
      <c r="F2033">
        <v>0</v>
      </c>
      <c r="G2033">
        <v>1</v>
      </c>
      <c r="H2033">
        <v>559</v>
      </c>
      <c r="I2033">
        <v>60</v>
      </c>
      <c r="J2033">
        <v>618</v>
      </c>
      <c r="K2033">
        <v>0</v>
      </c>
      <c r="L2033">
        <v>1063</v>
      </c>
      <c r="M2033">
        <v>100</v>
      </c>
      <c r="N2033">
        <v>559</v>
      </c>
      <c r="O2033">
        <v>618</v>
      </c>
      <c r="P2033" t="s">
        <v>156</v>
      </c>
      <c r="Q2033" t="s">
        <v>32</v>
      </c>
      <c r="R2033" t="s">
        <v>4534</v>
      </c>
      <c r="S2033" t="s">
        <v>4363</v>
      </c>
      <c r="T2033">
        <v>538063</v>
      </c>
      <c r="U2033">
        <v>540634</v>
      </c>
      <c r="V2033" t="s">
        <v>508</v>
      </c>
      <c r="W2033" t="s">
        <v>502</v>
      </c>
      <c r="X2033">
        <v>49</v>
      </c>
      <c r="Y2033">
        <v>9</v>
      </c>
      <c r="Z2033" t="s">
        <v>13</v>
      </c>
      <c r="AA2033" t="s">
        <v>13</v>
      </c>
      <c r="AB2033" t="s">
        <v>2255</v>
      </c>
      <c r="AC2033">
        <v>49</v>
      </c>
      <c r="AD2033" t="s">
        <v>2256</v>
      </c>
    </row>
    <row r="2034" spans="1:30">
      <c r="A2034" t="s">
        <v>4364</v>
      </c>
      <c r="B2034" t="s">
        <v>4535</v>
      </c>
      <c r="C2034">
        <v>92.2</v>
      </c>
      <c r="D2034">
        <v>1041</v>
      </c>
      <c r="E2034">
        <v>77</v>
      </c>
      <c r="F2034">
        <v>1</v>
      </c>
      <c r="G2034">
        <v>84</v>
      </c>
      <c r="H2034">
        <v>1124</v>
      </c>
      <c r="I2034">
        <v>6</v>
      </c>
      <c r="J2034">
        <v>1042</v>
      </c>
      <c r="K2034">
        <v>0</v>
      </c>
      <c r="L2034">
        <v>1895</v>
      </c>
      <c r="M2034">
        <v>92.6</v>
      </c>
      <c r="N2034">
        <v>1124</v>
      </c>
      <c r="O2034">
        <v>1042</v>
      </c>
      <c r="P2034" t="s">
        <v>156</v>
      </c>
      <c r="Q2034" t="s">
        <v>32</v>
      </c>
      <c r="R2034" t="s">
        <v>4536</v>
      </c>
      <c r="S2034" t="s">
        <v>4367</v>
      </c>
      <c r="T2034">
        <v>534054</v>
      </c>
      <c r="U2034">
        <v>537434</v>
      </c>
      <c r="V2034" t="s">
        <v>508</v>
      </c>
      <c r="W2034" t="s">
        <v>503</v>
      </c>
      <c r="X2034">
        <v>49</v>
      </c>
      <c r="Y2034">
        <v>9</v>
      </c>
      <c r="Z2034" t="s">
        <v>13</v>
      </c>
      <c r="AA2034" t="s">
        <v>13</v>
      </c>
      <c r="AB2034" t="s">
        <v>2255</v>
      </c>
      <c r="AC2034">
        <v>49</v>
      </c>
      <c r="AD2034" t="s">
        <v>2256</v>
      </c>
    </row>
    <row r="2035" spans="1:30">
      <c r="A2035" t="s">
        <v>4368</v>
      </c>
      <c r="B2035" t="s">
        <v>4537</v>
      </c>
      <c r="C2035">
        <v>97.5</v>
      </c>
      <c r="D2035">
        <v>513</v>
      </c>
      <c r="E2035">
        <v>13</v>
      </c>
      <c r="F2035">
        <v>0</v>
      </c>
      <c r="G2035">
        <v>1</v>
      </c>
      <c r="H2035">
        <v>513</v>
      </c>
      <c r="I2035">
        <v>1</v>
      </c>
      <c r="J2035">
        <v>513</v>
      </c>
      <c r="K2035">
        <v>0</v>
      </c>
      <c r="L2035">
        <v>974</v>
      </c>
      <c r="M2035">
        <v>100</v>
      </c>
      <c r="N2035">
        <v>513</v>
      </c>
      <c r="O2035">
        <v>513</v>
      </c>
      <c r="P2035" t="s">
        <v>156</v>
      </c>
      <c r="Q2035" t="s">
        <v>32</v>
      </c>
      <c r="R2035" t="s">
        <v>4538</v>
      </c>
      <c r="S2035" t="s">
        <v>4372</v>
      </c>
      <c r="T2035">
        <v>531537</v>
      </c>
      <c r="U2035">
        <v>533449</v>
      </c>
      <c r="V2035" t="s">
        <v>508</v>
      </c>
      <c r="W2035" t="s">
        <v>502</v>
      </c>
      <c r="X2035">
        <v>49</v>
      </c>
      <c r="Y2035">
        <v>9</v>
      </c>
      <c r="Z2035" t="s">
        <v>13</v>
      </c>
      <c r="AA2035" t="s">
        <v>13</v>
      </c>
      <c r="AB2035" t="s">
        <v>2255</v>
      </c>
      <c r="AC2035">
        <v>49</v>
      </c>
      <c r="AD2035" t="s">
        <v>2256</v>
      </c>
    </row>
    <row r="2036" spans="1:30">
      <c r="A2036" t="s">
        <v>4336</v>
      </c>
      <c r="B2036" t="s">
        <v>4539</v>
      </c>
      <c r="C2036">
        <v>87.9</v>
      </c>
      <c r="D2036">
        <v>446</v>
      </c>
      <c r="E2036">
        <v>52</v>
      </c>
      <c r="F2036">
        <v>1</v>
      </c>
      <c r="G2036">
        <v>1</v>
      </c>
      <c r="H2036">
        <v>444</v>
      </c>
      <c r="I2036">
        <v>1</v>
      </c>
      <c r="J2036">
        <v>446</v>
      </c>
      <c r="K2036" s="10">
        <v>2.89E-295</v>
      </c>
      <c r="L2036">
        <v>801</v>
      </c>
      <c r="M2036">
        <v>99.3</v>
      </c>
      <c r="N2036">
        <v>447</v>
      </c>
      <c r="O2036">
        <v>446</v>
      </c>
      <c r="P2036" t="s">
        <v>157</v>
      </c>
      <c r="Q2036" t="s">
        <v>32</v>
      </c>
      <c r="R2036" t="s">
        <v>4540</v>
      </c>
      <c r="S2036" t="s">
        <v>4339</v>
      </c>
      <c r="T2036">
        <v>74945</v>
      </c>
      <c r="U2036">
        <v>76937</v>
      </c>
      <c r="V2036" t="s">
        <v>508</v>
      </c>
      <c r="W2036" t="s">
        <v>502</v>
      </c>
      <c r="X2036">
        <v>49</v>
      </c>
      <c r="Y2036">
        <v>9</v>
      </c>
      <c r="Z2036" t="s">
        <v>13</v>
      </c>
      <c r="AA2036" t="s">
        <v>13</v>
      </c>
      <c r="AB2036" t="s">
        <v>2255</v>
      </c>
      <c r="AC2036">
        <v>49</v>
      </c>
      <c r="AD2036" t="s">
        <v>2256</v>
      </c>
    </row>
    <row r="2037" spans="1:30">
      <c r="A2037" t="s">
        <v>4340</v>
      </c>
      <c r="B2037" t="s">
        <v>4541</v>
      </c>
      <c r="C2037">
        <v>92.7</v>
      </c>
      <c r="D2037">
        <v>1777</v>
      </c>
      <c r="E2037">
        <v>128</v>
      </c>
      <c r="F2037">
        <v>2</v>
      </c>
      <c r="G2037">
        <v>1</v>
      </c>
      <c r="H2037">
        <v>1775</v>
      </c>
      <c r="I2037">
        <v>1</v>
      </c>
      <c r="J2037">
        <v>1777</v>
      </c>
      <c r="K2037">
        <v>0</v>
      </c>
      <c r="L2037">
        <v>3304</v>
      </c>
      <c r="M2037">
        <v>100</v>
      </c>
      <c r="N2037">
        <v>1775</v>
      </c>
      <c r="O2037">
        <v>1777</v>
      </c>
      <c r="P2037" t="s">
        <v>157</v>
      </c>
      <c r="Q2037" t="s">
        <v>32</v>
      </c>
      <c r="R2037" t="s">
        <v>4542</v>
      </c>
      <c r="S2037" t="s">
        <v>4343</v>
      </c>
      <c r="T2037">
        <v>76659</v>
      </c>
      <c r="U2037">
        <v>82159</v>
      </c>
      <c r="V2037" t="s">
        <v>508</v>
      </c>
      <c r="W2037" t="s">
        <v>503</v>
      </c>
      <c r="X2037">
        <v>49</v>
      </c>
      <c r="Y2037">
        <v>9</v>
      </c>
      <c r="Z2037" t="s">
        <v>13</v>
      </c>
      <c r="AA2037" t="s">
        <v>13</v>
      </c>
      <c r="AB2037" t="s">
        <v>2255</v>
      </c>
      <c r="AC2037">
        <v>49</v>
      </c>
      <c r="AD2037" t="s">
        <v>2256</v>
      </c>
    </row>
    <row r="2038" spans="1:30">
      <c r="A2038" t="s">
        <v>4344</v>
      </c>
      <c r="B2038" t="s">
        <v>4543</v>
      </c>
      <c r="C2038">
        <v>91.7</v>
      </c>
      <c r="D2038">
        <v>315</v>
      </c>
      <c r="E2038">
        <v>26</v>
      </c>
      <c r="F2038">
        <v>0</v>
      </c>
      <c r="G2038">
        <v>1</v>
      </c>
      <c r="H2038">
        <v>315</v>
      </c>
      <c r="I2038">
        <v>1</v>
      </c>
      <c r="J2038">
        <v>315</v>
      </c>
      <c r="K2038" s="10">
        <v>5.71E-215</v>
      </c>
      <c r="L2038">
        <v>587</v>
      </c>
      <c r="M2038">
        <v>100</v>
      </c>
      <c r="N2038">
        <v>315</v>
      </c>
      <c r="O2038">
        <v>315</v>
      </c>
      <c r="P2038" t="s">
        <v>157</v>
      </c>
      <c r="Q2038" t="s">
        <v>32</v>
      </c>
      <c r="R2038" t="s">
        <v>4544</v>
      </c>
      <c r="S2038" t="s">
        <v>4347</v>
      </c>
      <c r="T2038">
        <v>82510</v>
      </c>
      <c r="U2038">
        <v>83515</v>
      </c>
      <c r="V2038" t="s">
        <v>508</v>
      </c>
      <c r="W2038" t="s">
        <v>503</v>
      </c>
      <c r="X2038">
        <v>49</v>
      </c>
      <c r="Y2038">
        <v>9</v>
      </c>
      <c r="Z2038" t="s">
        <v>13</v>
      </c>
      <c r="AA2038" t="s">
        <v>13</v>
      </c>
      <c r="AB2038" t="s">
        <v>2255</v>
      </c>
      <c r="AC2038">
        <v>49</v>
      </c>
      <c r="AD2038" t="s">
        <v>2256</v>
      </c>
    </row>
    <row r="2039" spans="1:30">
      <c r="A2039" t="s">
        <v>4348</v>
      </c>
      <c r="B2039" t="s">
        <v>4545</v>
      </c>
      <c r="C2039">
        <v>86.2</v>
      </c>
      <c r="D2039">
        <v>181</v>
      </c>
      <c r="E2039">
        <v>24</v>
      </c>
      <c r="F2039">
        <v>1</v>
      </c>
      <c r="G2039">
        <v>1</v>
      </c>
      <c r="H2039">
        <v>180</v>
      </c>
      <c r="I2039">
        <v>1</v>
      </c>
      <c r="J2039">
        <v>181</v>
      </c>
      <c r="K2039" s="10">
        <v>4.01E-110</v>
      </c>
      <c r="L2039">
        <v>310</v>
      </c>
      <c r="M2039">
        <v>99.4</v>
      </c>
      <c r="N2039">
        <v>181</v>
      </c>
      <c r="O2039">
        <v>182</v>
      </c>
      <c r="P2039" t="s">
        <v>157</v>
      </c>
      <c r="Q2039" t="s">
        <v>32</v>
      </c>
      <c r="R2039" t="s">
        <v>4546</v>
      </c>
      <c r="S2039" t="s">
        <v>4351</v>
      </c>
      <c r="T2039">
        <v>83818</v>
      </c>
      <c r="U2039">
        <v>84443</v>
      </c>
      <c r="V2039" t="s">
        <v>508</v>
      </c>
      <c r="W2039" t="s">
        <v>502</v>
      </c>
      <c r="X2039">
        <v>49</v>
      </c>
      <c r="Y2039">
        <v>9</v>
      </c>
      <c r="Z2039" t="s">
        <v>13</v>
      </c>
      <c r="AA2039" t="s">
        <v>13</v>
      </c>
      <c r="AB2039" t="s">
        <v>2255</v>
      </c>
      <c r="AC2039">
        <v>49</v>
      </c>
      <c r="AD2039" t="s">
        <v>2256</v>
      </c>
    </row>
    <row r="2040" spans="1:30">
      <c r="A2040" t="s">
        <v>4352</v>
      </c>
      <c r="B2040" t="s">
        <v>4547</v>
      </c>
      <c r="C2040">
        <v>90.5</v>
      </c>
      <c r="D2040">
        <v>337</v>
      </c>
      <c r="E2040">
        <v>32</v>
      </c>
      <c r="F2040">
        <v>0</v>
      </c>
      <c r="G2040">
        <v>1</v>
      </c>
      <c r="H2040">
        <v>337</v>
      </c>
      <c r="I2040">
        <v>1</v>
      </c>
      <c r="J2040">
        <v>337</v>
      </c>
      <c r="K2040" s="10">
        <v>2.61E-238</v>
      </c>
      <c r="L2040">
        <v>647</v>
      </c>
      <c r="M2040">
        <v>100</v>
      </c>
      <c r="N2040">
        <v>337</v>
      </c>
      <c r="O2040">
        <v>337</v>
      </c>
      <c r="P2040" t="s">
        <v>157</v>
      </c>
      <c r="Q2040" t="s">
        <v>32</v>
      </c>
      <c r="R2040" t="s">
        <v>4548</v>
      </c>
      <c r="S2040" t="s">
        <v>4355</v>
      </c>
      <c r="T2040">
        <v>84748</v>
      </c>
      <c r="U2040">
        <v>85872</v>
      </c>
      <c r="V2040" t="s">
        <v>508</v>
      </c>
      <c r="W2040" t="s">
        <v>503</v>
      </c>
      <c r="X2040">
        <v>49</v>
      </c>
      <c r="Y2040">
        <v>9</v>
      </c>
      <c r="Z2040" t="s">
        <v>13</v>
      </c>
      <c r="AA2040" t="s">
        <v>13</v>
      </c>
      <c r="AB2040" t="s">
        <v>2255</v>
      </c>
      <c r="AC2040">
        <v>49</v>
      </c>
      <c r="AD2040" t="s">
        <v>2256</v>
      </c>
    </row>
    <row r="2041" spans="1:30">
      <c r="A2041" t="s">
        <v>4356</v>
      </c>
      <c r="B2041" t="s">
        <v>4549</v>
      </c>
      <c r="C2041">
        <v>91</v>
      </c>
      <c r="D2041">
        <v>78</v>
      </c>
      <c r="E2041">
        <v>7</v>
      </c>
      <c r="F2041">
        <v>0</v>
      </c>
      <c r="G2041">
        <v>1</v>
      </c>
      <c r="H2041">
        <v>78</v>
      </c>
      <c r="I2041">
        <v>1</v>
      </c>
      <c r="J2041">
        <v>78</v>
      </c>
      <c r="K2041" s="10">
        <v>3.5499999999999997E-46</v>
      </c>
      <c r="L2041">
        <v>140</v>
      </c>
      <c r="M2041">
        <v>100</v>
      </c>
      <c r="N2041">
        <v>78</v>
      </c>
      <c r="O2041">
        <v>78</v>
      </c>
      <c r="P2041" t="s">
        <v>157</v>
      </c>
      <c r="Q2041" t="s">
        <v>32</v>
      </c>
      <c r="R2041" t="s">
        <v>4550</v>
      </c>
      <c r="S2041" t="s">
        <v>4359</v>
      </c>
      <c r="T2041">
        <v>86446</v>
      </c>
      <c r="U2041">
        <v>87021</v>
      </c>
      <c r="V2041" t="s">
        <v>508</v>
      </c>
      <c r="W2041" t="s">
        <v>502</v>
      </c>
      <c r="X2041">
        <v>49</v>
      </c>
      <c r="Y2041">
        <v>9</v>
      </c>
      <c r="Z2041" t="s">
        <v>13</v>
      </c>
      <c r="AA2041" t="s">
        <v>13</v>
      </c>
      <c r="AB2041" t="s">
        <v>2255</v>
      </c>
      <c r="AC2041">
        <v>49</v>
      </c>
      <c r="AD2041" t="s">
        <v>2256</v>
      </c>
    </row>
    <row r="2042" spans="1:30">
      <c r="A2042" t="s">
        <v>4360</v>
      </c>
      <c r="B2042" t="s">
        <v>4551</v>
      </c>
      <c r="C2042">
        <v>96.4</v>
      </c>
      <c r="D2042">
        <v>559</v>
      </c>
      <c r="E2042">
        <v>20</v>
      </c>
      <c r="F2042">
        <v>0</v>
      </c>
      <c r="G2042">
        <v>1</v>
      </c>
      <c r="H2042">
        <v>559</v>
      </c>
      <c r="I2042">
        <v>60</v>
      </c>
      <c r="J2042">
        <v>618</v>
      </c>
      <c r="K2042">
        <v>0</v>
      </c>
      <c r="L2042">
        <v>1063</v>
      </c>
      <c r="M2042">
        <v>100</v>
      </c>
      <c r="N2042">
        <v>559</v>
      </c>
      <c r="O2042">
        <v>618</v>
      </c>
      <c r="P2042" t="s">
        <v>157</v>
      </c>
      <c r="Q2042" t="s">
        <v>32</v>
      </c>
      <c r="R2042" t="s">
        <v>4552</v>
      </c>
      <c r="S2042" t="s">
        <v>4363</v>
      </c>
      <c r="T2042">
        <v>87324</v>
      </c>
      <c r="U2042">
        <v>89895</v>
      </c>
      <c r="V2042" t="s">
        <v>508</v>
      </c>
      <c r="W2042" t="s">
        <v>503</v>
      </c>
      <c r="X2042">
        <v>49</v>
      </c>
      <c r="Y2042">
        <v>9</v>
      </c>
      <c r="Z2042" t="s">
        <v>13</v>
      </c>
      <c r="AA2042" t="s">
        <v>13</v>
      </c>
      <c r="AB2042" t="s">
        <v>2255</v>
      </c>
      <c r="AC2042">
        <v>49</v>
      </c>
      <c r="AD2042" t="s">
        <v>2256</v>
      </c>
    </row>
    <row r="2043" spans="1:30">
      <c r="A2043" t="s">
        <v>4364</v>
      </c>
      <c r="B2043" t="s">
        <v>4553</v>
      </c>
      <c r="C2043">
        <v>92.2</v>
      </c>
      <c r="D2043">
        <v>1041</v>
      </c>
      <c r="E2043">
        <v>77</v>
      </c>
      <c r="F2043">
        <v>1</v>
      </c>
      <c r="G2043">
        <v>84</v>
      </c>
      <c r="H2043">
        <v>1124</v>
      </c>
      <c r="I2043">
        <v>6</v>
      </c>
      <c r="J2043">
        <v>1042</v>
      </c>
      <c r="K2043">
        <v>0</v>
      </c>
      <c r="L2043">
        <v>1895</v>
      </c>
      <c r="M2043">
        <v>92.6</v>
      </c>
      <c r="N2043">
        <v>1124</v>
      </c>
      <c r="O2043">
        <v>1042</v>
      </c>
      <c r="P2043" t="s">
        <v>157</v>
      </c>
      <c r="Q2043" t="s">
        <v>32</v>
      </c>
      <c r="R2043" t="s">
        <v>4554</v>
      </c>
      <c r="S2043" t="s">
        <v>4367</v>
      </c>
      <c r="T2043">
        <v>90187</v>
      </c>
      <c r="U2043">
        <v>93904</v>
      </c>
      <c r="V2043" t="s">
        <v>508</v>
      </c>
      <c r="W2043" t="s">
        <v>502</v>
      </c>
      <c r="X2043">
        <v>49</v>
      </c>
      <c r="Y2043">
        <v>9</v>
      </c>
      <c r="Z2043" t="s">
        <v>13</v>
      </c>
      <c r="AA2043" t="s">
        <v>13</v>
      </c>
      <c r="AB2043" t="s">
        <v>2255</v>
      </c>
      <c r="AC2043">
        <v>49</v>
      </c>
      <c r="AD2043" t="s">
        <v>2256</v>
      </c>
    </row>
    <row r="2044" spans="1:30">
      <c r="A2044" t="s">
        <v>4368</v>
      </c>
      <c r="B2044" t="s">
        <v>4555</v>
      </c>
      <c r="C2044">
        <v>97.5</v>
      </c>
      <c r="D2044">
        <v>513</v>
      </c>
      <c r="E2044">
        <v>13</v>
      </c>
      <c r="F2044">
        <v>0</v>
      </c>
      <c r="G2044">
        <v>1</v>
      </c>
      <c r="H2044">
        <v>513</v>
      </c>
      <c r="I2044">
        <v>1</v>
      </c>
      <c r="J2044">
        <v>513</v>
      </c>
      <c r="K2044">
        <v>0</v>
      </c>
      <c r="L2044">
        <v>974</v>
      </c>
      <c r="M2044">
        <v>100</v>
      </c>
      <c r="N2044">
        <v>513</v>
      </c>
      <c r="O2044">
        <v>513</v>
      </c>
      <c r="P2044" t="s">
        <v>157</v>
      </c>
      <c r="Q2044" t="s">
        <v>32</v>
      </c>
      <c r="R2044" t="s">
        <v>4556</v>
      </c>
      <c r="S2044" t="s">
        <v>4372</v>
      </c>
      <c r="T2044">
        <v>94509</v>
      </c>
      <c r="U2044">
        <v>96467</v>
      </c>
      <c r="V2044" t="s">
        <v>508</v>
      </c>
      <c r="W2044" t="s">
        <v>503</v>
      </c>
      <c r="X2044">
        <v>49</v>
      </c>
      <c r="Y2044">
        <v>9</v>
      </c>
      <c r="Z2044" t="s">
        <v>13</v>
      </c>
      <c r="AA2044" t="s">
        <v>13</v>
      </c>
      <c r="AB2044" t="s">
        <v>2255</v>
      </c>
      <c r="AC2044">
        <v>49</v>
      </c>
      <c r="AD2044" t="s">
        <v>2256</v>
      </c>
    </row>
    <row r="2045" spans="1:30">
      <c r="A2045" t="s">
        <v>4336</v>
      </c>
      <c r="B2045" t="s">
        <v>4557</v>
      </c>
      <c r="C2045">
        <v>87.9</v>
      </c>
      <c r="D2045">
        <v>446</v>
      </c>
      <c r="E2045">
        <v>52</v>
      </c>
      <c r="F2045">
        <v>1</v>
      </c>
      <c r="G2045">
        <v>1</v>
      </c>
      <c r="H2045">
        <v>444</v>
      </c>
      <c r="I2045">
        <v>1</v>
      </c>
      <c r="J2045">
        <v>446</v>
      </c>
      <c r="K2045" s="10">
        <v>2.86E-295</v>
      </c>
      <c r="L2045">
        <v>801</v>
      </c>
      <c r="M2045">
        <v>99.3</v>
      </c>
      <c r="N2045">
        <v>447</v>
      </c>
      <c r="O2045">
        <v>446</v>
      </c>
      <c r="P2045" t="s">
        <v>158</v>
      </c>
      <c r="Q2045" t="s">
        <v>32</v>
      </c>
      <c r="R2045" t="s">
        <v>4558</v>
      </c>
      <c r="S2045" t="s">
        <v>4339</v>
      </c>
      <c r="T2045">
        <v>551552</v>
      </c>
      <c r="U2045">
        <v>552948</v>
      </c>
      <c r="V2045" t="s">
        <v>508</v>
      </c>
      <c r="W2045" t="s">
        <v>503</v>
      </c>
      <c r="X2045">
        <v>49</v>
      </c>
      <c r="Y2045">
        <v>9</v>
      </c>
      <c r="Z2045" t="s">
        <v>13</v>
      </c>
      <c r="AA2045" t="s">
        <v>13</v>
      </c>
      <c r="AB2045" t="s">
        <v>2255</v>
      </c>
      <c r="AC2045">
        <v>49</v>
      </c>
      <c r="AD2045" t="s">
        <v>2256</v>
      </c>
    </row>
    <row r="2046" spans="1:30">
      <c r="A2046" t="s">
        <v>4340</v>
      </c>
      <c r="B2046" t="s">
        <v>4559</v>
      </c>
      <c r="C2046">
        <v>92.7</v>
      </c>
      <c r="D2046">
        <v>1777</v>
      </c>
      <c r="E2046">
        <v>128</v>
      </c>
      <c r="F2046">
        <v>2</v>
      </c>
      <c r="G2046">
        <v>1</v>
      </c>
      <c r="H2046">
        <v>1775</v>
      </c>
      <c r="I2046">
        <v>1</v>
      </c>
      <c r="J2046">
        <v>1777</v>
      </c>
      <c r="K2046">
        <v>0</v>
      </c>
      <c r="L2046">
        <v>3304</v>
      </c>
      <c r="M2046">
        <v>100</v>
      </c>
      <c r="N2046">
        <v>1775</v>
      </c>
      <c r="O2046">
        <v>1777</v>
      </c>
      <c r="P2046" t="s">
        <v>158</v>
      </c>
      <c r="Q2046" t="s">
        <v>32</v>
      </c>
      <c r="R2046" t="s">
        <v>4560</v>
      </c>
      <c r="S2046" t="s">
        <v>4343</v>
      </c>
      <c r="T2046">
        <v>545789</v>
      </c>
      <c r="U2046">
        <v>551289</v>
      </c>
      <c r="V2046" t="s">
        <v>508</v>
      </c>
      <c r="W2046" t="s">
        <v>502</v>
      </c>
      <c r="X2046">
        <v>49</v>
      </c>
      <c r="Y2046">
        <v>9</v>
      </c>
      <c r="Z2046" t="s">
        <v>13</v>
      </c>
      <c r="AA2046" t="s">
        <v>13</v>
      </c>
      <c r="AB2046" t="s">
        <v>2255</v>
      </c>
      <c r="AC2046">
        <v>49</v>
      </c>
      <c r="AD2046" t="s">
        <v>2256</v>
      </c>
    </row>
    <row r="2047" spans="1:30">
      <c r="A2047" t="s">
        <v>4344</v>
      </c>
      <c r="B2047" t="s">
        <v>4561</v>
      </c>
      <c r="C2047">
        <v>91.7</v>
      </c>
      <c r="D2047">
        <v>315</v>
      </c>
      <c r="E2047">
        <v>26</v>
      </c>
      <c r="F2047">
        <v>0</v>
      </c>
      <c r="G2047">
        <v>1</v>
      </c>
      <c r="H2047">
        <v>315</v>
      </c>
      <c r="I2047">
        <v>1</v>
      </c>
      <c r="J2047">
        <v>315</v>
      </c>
      <c r="K2047" s="10">
        <v>5.6600000000000001E-215</v>
      </c>
      <c r="L2047">
        <v>587</v>
      </c>
      <c r="M2047">
        <v>100</v>
      </c>
      <c r="N2047">
        <v>315</v>
      </c>
      <c r="O2047">
        <v>315</v>
      </c>
      <c r="P2047" t="s">
        <v>158</v>
      </c>
      <c r="Q2047" t="s">
        <v>32</v>
      </c>
      <c r="R2047" t="s">
        <v>4562</v>
      </c>
      <c r="S2047" t="s">
        <v>4347</v>
      </c>
      <c r="T2047">
        <v>544433</v>
      </c>
      <c r="U2047">
        <v>545438</v>
      </c>
      <c r="V2047" t="s">
        <v>508</v>
      </c>
      <c r="W2047" t="s">
        <v>502</v>
      </c>
      <c r="X2047">
        <v>49</v>
      </c>
      <c r="Y2047">
        <v>9</v>
      </c>
      <c r="Z2047" t="s">
        <v>13</v>
      </c>
      <c r="AA2047" t="s">
        <v>13</v>
      </c>
      <c r="AB2047" t="s">
        <v>2255</v>
      </c>
      <c r="AC2047">
        <v>49</v>
      </c>
      <c r="AD2047" t="s">
        <v>2256</v>
      </c>
    </row>
    <row r="2048" spans="1:30">
      <c r="A2048" t="s">
        <v>4348</v>
      </c>
      <c r="B2048" t="s">
        <v>4563</v>
      </c>
      <c r="C2048">
        <v>86.2</v>
      </c>
      <c r="D2048">
        <v>181</v>
      </c>
      <c r="E2048">
        <v>24</v>
      </c>
      <c r="F2048">
        <v>1</v>
      </c>
      <c r="G2048">
        <v>1</v>
      </c>
      <c r="H2048">
        <v>180</v>
      </c>
      <c r="I2048">
        <v>1</v>
      </c>
      <c r="J2048">
        <v>181</v>
      </c>
      <c r="K2048" s="10">
        <v>3.98E-110</v>
      </c>
      <c r="L2048">
        <v>310</v>
      </c>
      <c r="M2048">
        <v>99.4</v>
      </c>
      <c r="N2048">
        <v>181</v>
      </c>
      <c r="O2048">
        <v>182</v>
      </c>
      <c r="P2048" t="s">
        <v>158</v>
      </c>
      <c r="Q2048" t="s">
        <v>32</v>
      </c>
      <c r="R2048" t="s">
        <v>4564</v>
      </c>
      <c r="S2048" t="s">
        <v>4351</v>
      </c>
      <c r="T2048">
        <v>543505</v>
      </c>
      <c r="U2048">
        <v>544130</v>
      </c>
      <c r="V2048" t="s">
        <v>508</v>
      </c>
      <c r="W2048" t="s">
        <v>503</v>
      </c>
      <c r="X2048">
        <v>49</v>
      </c>
      <c r="Y2048">
        <v>9</v>
      </c>
      <c r="Z2048" t="s">
        <v>13</v>
      </c>
      <c r="AA2048" t="s">
        <v>13</v>
      </c>
      <c r="AB2048" t="s">
        <v>2255</v>
      </c>
      <c r="AC2048">
        <v>49</v>
      </c>
      <c r="AD2048" t="s">
        <v>2256</v>
      </c>
    </row>
    <row r="2049" spans="1:30">
      <c r="A2049" t="s">
        <v>4352</v>
      </c>
      <c r="B2049" t="s">
        <v>4565</v>
      </c>
      <c r="C2049">
        <v>90.5</v>
      </c>
      <c r="D2049">
        <v>337</v>
      </c>
      <c r="E2049">
        <v>32</v>
      </c>
      <c r="F2049">
        <v>0</v>
      </c>
      <c r="G2049">
        <v>1</v>
      </c>
      <c r="H2049">
        <v>337</v>
      </c>
      <c r="I2049">
        <v>1</v>
      </c>
      <c r="J2049">
        <v>337</v>
      </c>
      <c r="K2049" s="10">
        <v>2.58E-238</v>
      </c>
      <c r="L2049">
        <v>647</v>
      </c>
      <c r="M2049">
        <v>100</v>
      </c>
      <c r="N2049">
        <v>337</v>
      </c>
      <c r="O2049">
        <v>337</v>
      </c>
      <c r="P2049" t="s">
        <v>158</v>
      </c>
      <c r="Q2049" t="s">
        <v>32</v>
      </c>
      <c r="R2049" t="s">
        <v>4566</v>
      </c>
      <c r="S2049" t="s">
        <v>4355</v>
      </c>
      <c r="T2049">
        <v>542076</v>
      </c>
      <c r="U2049">
        <v>543200</v>
      </c>
      <c r="V2049" t="s">
        <v>508</v>
      </c>
      <c r="W2049" t="s">
        <v>502</v>
      </c>
      <c r="X2049">
        <v>49</v>
      </c>
      <c r="Y2049">
        <v>9</v>
      </c>
      <c r="Z2049" t="s">
        <v>13</v>
      </c>
      <c r="AA2049" t="s">
        <v>13</v>
      </c>
      <c r="AB2049" t="s">
        <v>2255</v>
      </c>
      <c r="AC2049">
        <v>49</v>
      </c>
      <c r="AD2049" t="s">
        <v>2256</v>
      </c>
    </row>
    <row r="2050" spans="1:30">
      <c r="A2050" t="s">
        <v>4356</v>
      </c>
      <c r="B2050" t="s">
        <v>4567</v>
      </c>
      <c r="C2050">
        <v>90.7</v>
      </c>
      <c r="D2050">
        <v>75</v>
      </c>
      <c r="E2050">
        <v>7</v>
      </c>
      <c r="F2050">
        <v>0</v>
      </c>
      <c r="G2050">
        <v>4</v>
      </c>
      <c r="H2050">
        <v>78</v>
      </c>
      <c r="I2050">
        <v>22</v>
      </c>
      <c r="J2050">
        <v>96</v>
      </c>
      <c r="K2050" s="10">
        <v>1.6500000000000001E-43</v>
      </c>
      <c r="L2050">
        <v>134</v>
      </c>
      <c r="M2050">
        <v>96.2</v>
      </c>
      <c r="N2050">
        <v>78</v>
      </c>
      <c r="O2050">
        <v>96</v>
      </c>
      <c r="P2050" t="s">
        <v>158</v>
      </c>
      <c r="Q2050" t="s">
        <v>32</v>
      </c>
      <c r="R2050" t="s">
        <v>4568</v>
      </c>
      <c r="S2050" t="s">
        <v>4359</v>
      </c>
      <c r="T2050">
        <v>540911</v>
      </c>
      <c r="U2050">
        <v>541519</v>
      </c>
      <c r="V2050" t="s">
        <v>508</v>
      </c>
      <c r="W2050" t="s">
        <v>503</v>
      </c>
      <c r="X2050">
        <v>49</v>
      </c>
      <c r="Y2050">
        <v>9</v>
      </c>
      <c r="Z2050" t="s">
        <v>13</v>
      </c>
      <c r="AA2050" t="s">
        <v>13</v>
      </c>
      <c r="AB2050" t="s">
        <v>2255</v>
      </c>
      <c r="AC2050">
        <v>49</v>
      </c>
      <c r="AD2050" t="s">
        <v>2256</v>
      </c>
    </row>
    <row r="2051" spans="1:30">
      <c r="A2051" t="s">
        <v>4360</v>
      </c>
      <c r="B2051" t="s">
        <v>4569</v>
      </c>
      <c r="C2051">
        <v>96.4</v>
      </c>
      <c r="D2051">
        <v>559</v>
      </c>
      <c r="E2051">
        <v>20</v>
      </c>
      <c r="F2051">
        <v>0</v>
      </c>
      <c r="G2051">
        <v>1</v>
      </c>
      <c r="H2051">
        <v>559</v>
      </c>
      <c r="I2051">
        <v>60</v>
      </c>
      <c r="J2051">
        <v>618</v>
      </c>
      <c r="K2051">
        <v>0</v>
      </c>
      <c r="L2051">
        <v>1063</v>
      </c>
      <c r="M2051">
        <v>100</v>
      </c>
      <c r="N2051">
        <v>559</v>
      </c>
      <c r="O2051">
        <v>618</v>
      </c>
      <c r="P2051" t="s">
        <v>158</v>
      </c>
      <c r="Q2051" t="s">
        <v>32</v>
      </c>
      <c r="R2051" t="s">
        <v>4570</v>
      </c>
      <c r="S2051" t="s">
        <v>4363</v>
      </c>
      <c r="T2051">
        <v>538053</v>
      </c>
      <c r="U2051">
        <v>540624</v>
      </c>
      <c r="V2051" t="s">
        <v>508</v>
      </c>
      <c r="W2051" t="s">
        <v>502</v>
      </c>
      <c r="X2051">
        <v>49</v>
      </c>
      <c r="Y2051">
        <v>9</v>
      </c>
      <c r="Z2051" t="s">
        <v>13</v>
      </c>
      <c r="AA2051" t="s">
        <v>13</v>
      </c>
      <c r="AB2051" t="s">
        <v>2255</v>
      </c>
      <c r="AC2051">
        <v>49</v>
      </c>
      <c r="AD2051" t="s">
        <v>2256</v>
      </c>
    </row>
    <row r="2052" spans="1:30">
      <c r="A2052" t="s">
        <v>4364</v>
      </c>
      <c r="B2052" t="s">
        <v>4571</v>
      </c>
      <c r="C2052">
        <v>92.2</v>
      </c>
      <c r="D2052">
        <v>1041</v>
      </c>
      <c r="E2052">
        <v>77</v>
      </c>
      <c r="F2052">
        <v>1</v>
      </c>
      <c r="G2052">
        <v>84</v>
      </c>
      <c r="H2052">
        <v>1124</v>
      </c>
      <c r="I2052">
        <v>6</v>
      </c>
      <c r="J2052">
        <v>1042</v>
      </c>
      <c r="K2052">
        <v>0</v>
      </c>
      <c r="L2052">
        <v>1895</v>
      </c>
      <c r="M2052">
        <v>92.6</v>
      </c>
      <c r="N2052">
        <v>1124</v>
      </c>
      <c r="O2052">
        <v>1042</v>
      </c>
      <c r="P2052" t="s">
        <v>158</v>
      </c>
      <c r="Q2052" t="s">
        <v>32</v>
      </c>
      <c r="R2052" t="s">
        <v>4572</v>
      </c>
      <c r="S2052" t="s">
        <v>4367</v>
      </c>
      <c r="T2052">
        <v>534044</v>
      </c>
      <c r="U2052">
        <v>537424</v>
      </c>
      <c r="V2052" t="s">
        <v>508</v>
      </c>
      <c r="W2052" t="s">
        <v>503</v>
      </c>
      <c r="X2052">
        <v>49</v>
      </c>
      <c r="Y2052">
        <v>9</v>
      </c>
      <c r="Z2052" t="s">
        <v>13</v>
      </c>
      <c r="AA2052" t="s">
        <v>13</v>
      </c>
      <c r="AB2052" t="s">
        <v>2255</v>
      </c>
      <c r="AC2052">
        <v>49</v>
      </c>
      <c r="AD2052" t="s">
        <v>2256</v>
      </c>
    </row>
    <row r="2053" spans="1:30">
      <c r="A2053" t="s">
        <v>4368</v>
      </c>
      <c r="B2053" t="s">
        <v>4573</v>
      </c>
      <c r="C2053">
        <v>97.5</v>
      </c>
      <c r="D2053">
        <v>513</v>
      </c>
      <c r="E2053">
        <v>13</v>
      </c>
      <c r="F2053">
        <v>0</v>
      </c>
      <c r="G2053">
        <v>1</v>
      </c>
      <c r="H2053">
        <v>513</v>
      </c>
      <c r="I2053">
        <v>1</v>
      </c>
      <c r="J2053">
        <v>513</v>
      </c>
      <c r="K2053">
        <v>0</v>
      </c>
      <c r="L2053">
        <v>974</v>
      </c>
      <c r="M2053">
        <v>100</v>
      </c>
      <c r="N2053">
        <v>513</v>
      </c>
      <c r="O2053">
        <v>513</v>
      </c>
      <c r="P2053" t="s">
        <v>158</v>
      </c>
      <c r="Q2053" t="s">
        <v>32</v>
      </c>
      <c r="R2053" t="s">
        <v>4574</v>
      </c>
      <c r="S2053" t="s">
        <v>4372</v>
      </c>
      <c r="T2053">
        <v>531399</v>
      </c>
      <c r="U2053">
        <v>533439</v>
      </c>
      <c r="V2053" t="s">
        <v>508</v>
      </c>
      <c r="W2053" t="s">
        <v>502</v>
      </c>
      <c r="X2053">
        <v>49</v>
      </c>
      <c r="Y2053">
        <v>9</v>
      </c>
      <c r="Z2053" t="s">
        <v>13</v>
      </c>
      <c r="AA2053" t="s">
        <v>13</v>
      </c>
      <c r="AB2053" t="s">
        <v>2255</v>
      </c>
      <c r="AC2053">
        <v>49</v>
      </c>
      <c r="AD2053" t="s">
        <v>2256</v>
      </c>
    </row>
    <row r="2054" spans="1:30">
      <c r="A2054" t="s">
        <v>4336</v>
      </c>
      <c r="B2054" t="s">
        <v>4575</v>
      </c>
      <c r="C2054">
        <v>87.9</v>
      </c>
      <c r="D2054">
        <v>446</v>
      </c>
      <c r="E2054">
        <v>52</v>
      </c>
      <c r="F2054">
        <v>1</v>
      </c>
      <c r="G2054">
        <v>1</v>
      </c>
      <c r="H2054">
        <v>444</v>
      </c>
      <c r="I2054">
        <v>1</v>
      </c>
      <c r="J2054">
        <v>446</v>
      </c>
      <c r="K2054" s="10">
        <v>2.89E-295</v>
      </c>
      <c r="L2054">
        <v>801</v>
      </c>
      <c r="M2054">
        <v>99.3</v>
      </c>
      <c r="N2054">
        <v>447</v>
      </c>
      <c r="O2054">
        <v>446</v>
      </c>
      <c r="P2054" t="s">
        <v>159</v>
      </c>
      <c r="Q2054" t="s">
        <v>32</v>
      </c>
      <c r="R2054" t="s">
        <v>4576</v>
      </c>
      <c r="S2054" t="s">
        <v>4339</v>
      </c>
      <c r="T2054">
        <v>551555</v>
      </c>
      <c r="U2054">
        <v>552951</v>
      </c>
      <c r="V2054" t="s">
        <v>508</v>
      </c>
      <c r="W2054" t="s">
        <v>503</v>
      </c>
      <c r="X2054">
        <v>49</v>
      </c>
      <c r="Y2054">
        <v>9</v>
      </c>
      <c r="Z2054" t="s">
        <v>13</v>
      </c>
      <c r="AA2054" t="s">
        <v>13</v>
      </c>
      <c r="AB2054" t="s">
        <v>2255</v>
      </c>
      <c r="AC2054">
        <v>49</v>
      </c>
      <c r="AD2054" t="s">
        <v>2256</v>
      </c>
    </row>
    <row r="2055" spans="1:30">
      <c r="A2055" t="s">
        <v>4340</v>
      </c>
      <c r="B2055" t="s">
        <v>4577</v>
      </c>
      <c r="C2055">
        <v>92.7</v>
      </c>
      <c r="D2055">
        <v>1777</v>
      </c>
      <c r="E2055">
        <v>128</v>
      </c>
      <c r="F2055">
        <v>2</v>
      </c>
      <c r="G2055">
        <v>1</v>
      </c>
      <c r="H2055">
        <v>1775</v>
      </c>
      <c r="I2055">
        <v>1</v>
      </c>
      <c r="J2055">
        <v>1777</v>
      </c>
      <c r="K2055">
        <v>0</v>
      </c>
      <c r="L2055">
        <v>3304</v>
      </c>
      <c r="M2055">
        <v>100</v>
      </c>
      <c r="N2055">
        <v>1775</v>
      </c>
      <c r="O2055">
        <v>1777</v>
      </c>
      <c r="P2055" t="s">
        <v>159</v>
      </c>
      <c r="Q2055" t="s">
        <v>32</v>
      </c>
      <c r="R2055" t="s">
        <v>4578</v>
      </c>
      <c r="S2055" t="s">
        <v>4343</v>
      </c>
      <c r="T2055">
        <v>545635</v>
      </c>
      <c r="U2055">
        <v>551292</v>
      </c>
      <c r="V2055" t="s">
        <v>508</v>
      </c>
      <c r="W2055" t="s">
        <v>502</v>
      </c>
      <c r="X2055">
        <v>49</v>
      </c>
      <c r="Y2055">
        <v>9</v>
      </c>
      <c r="Z2055" t="s">
        <v>13</v>
      </c>
      <c r="AA2055" t="s">
        <v>13</v>
      </c>
      <c r="AB2055" t="s">
        <v>2255</v>
      </c>
      <c r="AC2055">
        <v>49</v>
      </c>
      <c r="AD2055" t="s">
        <v>2256</v>
      </c>
    </row>
    <row r="2056" spans="1:30">
      <c r="A2056" t="s">
        <v>4344</v>
      </c>
      <c r="B2056" t="s">
        <v>4580</v>
      </c>
      <c r="C2056">
        <v>91.5</v>
      </c>
      <c r="D2056">
        <v>271</v>
      </c>
      <c r="E2056">
        <v>23</v>
      </c>
      <c r="F2056">
        <v>0</v>
      </c>
      <c r="G2056">
        <v>45</v>
      </c>
      <c r="H2056">
        <v>315</v>
      </c>
      <c r="I2056">
        <v>1</v>
      </c>
      <c r="J2056">
        <v>271</v>
      </c>
      <c r="K2056" s="10">
        <v>1.87E-182</v>
      </c>
      <c r="L2056">
        <v>503</v>
      </c>
      <c r="M2056">
        <v>86</v>
      </c>
      <c r="N2056">
        <v>315</v>
      </c>
      <c r="O2056">
        <v>271</v>
      </c>
      <c r="P2056" t="s">
        <v>159</v>
      </c>
      <c r="Q2056" t="s">
        <v>32</v>
      </c>
      <c r="R2056" t="s">
        <v>4579</v>
      </c>
      <c r="S2056" t="s">
        <v>4347</v>
      </c>
      <c r="T2056">
        <v>544371</v>
      </c>
      <c r="U2056">
        <v>545485</v>
      </c>
      <c r="V2056" t="s">
        <v>508</v>
      </c>
      <c r="W2056" t="s">
        <v>502</v>
      </c>
      <c r="X2056">
        <v>49</v>
      </c>
      <c r="Y2056">
        <v>9</v>
      </c>
      <c r="Z2056" t="s">
        <v>13</v>
      </c>
      <c r="AA2056" t="s">
        <v>13</v>
      </c>
      <c r="AB2056" t="s">
        <v>2255</v>
      </c>
      <c r="AC2056">
        <v>49</v>
      </c>
      <c r="AD2056" t="s">
        <v>2256</v>
      </c>
    </row>
    <row r="2057" spans="1:30">
      <c r="A2057" t="s">
        <v>4348</v>
      </c>
      <c r="B2057" t="s">
        <v>4581</v>
      </c>
      <c r="C2057">
        <v>86.2</v>
      </c>
      <c r="D2057">
        <v>181</v>
      </c>
      <c r="E2057">
        <v>24</v>
      </c>
      <c r="F2057">
        <v>1</v>
      </c>
      <c r="G2057">
        <v>1</v>
      </c>
      <c r="H2057">
        <v>180</v>
      </c>
      <c r="I2057">
        <v>1</v>
      </c>
      <c r="J2057">
        <v>181</v>
      </c>
      <c r="K2057" s="10">
        <v>4.01E-110</v>
      </c>
      <c r="L2057">
        <v>310</v>
      </c>
      <c r="M2057">
        <v>99.4</v>
      </c>
      <c r="N2057">
        <v>181</v>
      </c>
      <c r="O2057">
        <v>182</v>
      </c>
      <c r="P2057" t="s">
        <v>159</v>
      </c>
      <c r="Q2057" t="s">
        <v>32</v>
      </c>
      <c r="R2057" t="s">
        <v>4582</v>
      </c>
      <c r="S2057" t="s">
        <v>4351</v>
      </c>
      <c r="T2057">
        <v>543508</v>
      </c>
      <c r="U2057">
        <v>544189</v>
      </c>
      <c r="V2057" t="s">
        <v>508</v>
      </c>
      <c r="W2057" t="s">
        <v>503</v>
      </c>
      <c r="X2057">
        <v>49</v>
      </c>
      <c r="Y2057">
        <v>9</v>
      </c>
      <c r="Z2057" t="s">
        <v>13</v>
      </c>
      <c r="AA2057" t="s">
        <v>13</v>
      </c>
      <c r="AB2057" t="s">
        <v>2255</v>
      </c>
      <c r="AC2057">
        <v>49</v>
      </c>
      <c r="AD2057" t="s">
        <v>2256</v>
      </c>
    </row>
    <row r="2058" spans="1:30">
      <c r="A2058" t="s">
        <v>4352</v>
      </c>
      <c r="B2058" t="s">
        <v>4583</v>
      </c>
      <c r="C2058">
        <v>90.5</v>
      </c>
      <c r="D2058">
        <v>337</v>
      </c>
      <c r="E2058">
        <v>32</v>
      </c>
      <c r="F2058">
        <v>0</v>
      </c>
      <c r="G2058">
        <v>1</v>
      </c>
      <c r="H2058">
        <v>337</v>
      </c>
      <c r="I2058">
        <v>1</v>
      </c>
      <c r="J2058">
        <v>337</v>
      </c>
      <c r="K2058" s="10">
        <v>2.61E-238</v>
      </c>
      <c r="L2058">
        <v>647</v>
      </c>
      <c r="M2058">
        <v>100</v>
      </c>
      <c r="N2058">
        <v>337</v>
      </c>
      <c r="O2058">
        <v>337</v>
      </c>
      <c r="P2058" t="s">
        <v>159</v>
      </c>
      <c r="Q2058" t="s">
        <v>32</v>
      </c>
      <c r="R2058" t="s">
        <v>4584</v>
      </c>
      <c r="S2058" t="s">
        <v>4355</v>
      </c>
      <c r="T2058">
        <v>542079</v>
      </c>
      <c r="U2058">
        <v>543203</v>
      </c>
      <c r="V2058" t="s">
        <v>508</v>
      </c>
      <c r="W2058" t="s">
        <v>502</v>
      </c>
      <c r="X2058">
        <v>49</v>
      </c>
      <c r="Y2058">
        <v>9</v>
      </c>
      <c r="Z2058" t="s">
        <v>13</v>
      </c>
      <c r="AA2058" t="s">
        <v>13</v>
      </c>
      <c r="AB2058" t="s">
        <v>2255</v>
      </c>
      <c r="AC2058">
        <v>49</v>
      </c>
      <c r="AD2058" t="s">
        <v>2256</v>
      </c>
    </row>
    <row r="2059" spans="1:30">
      <c r="A2059" t="s">
        <v>4356</v>
      </c>
      <c r="B2059" t="s">
        <v>4585</v>
      </c>
      <c r="C2059">
        <v>91</v>
      </c>
      <c r="D2059">
        <v>78</v>
      </c>
      <c r="E2059">
        <v>7</v>
      </c>
      <c r="F2059">
        <v>0</v>
      </c>
      <c r="G2059">
        <v>1</v>
      </c>
      <c r="H2059">
        <v>78</v>
      </c>
      <c r="I2059">
        <v>1</v>
      </c>
      <c r="J2059">
        <v>78</v>
      </c>
      <c r="K2059" s="10">
        <v>3.5499999999999997E-46</v>
      </c>
      <c r="L2059">
        <v>140</v>
      </c>
      <c r="M2059">
        <v>100</v>
      </c>
      <c r="N2059">
        <v>78</v>
      </c>
      <c r="O2059">
        <v>78</v>
      </c>
      <c r="P2059" t="s">
        <v>159</v>
      </c>
      <c r="Q2059" t="s">
        <v>32</v>
      </c>
      <c r="R2059" t="s">
        <v>4586</v>
      </c>
      <c r="S2059" t="s">
        <v>4359</v>
      </c>
      <c r="T2059">
        <v>540917</v>
      </c>
      <c r="U2059">
        <v>541511</v>
      </c>
      <c r="V2059" t="s">
        <v>508</v>
      </c>
      <c r="W2059" t="s">
        <v>503</v>
      </c>
      <c r="X2059">
        <v>49</v>
      </c>
      <c r="Y2059">
        <v>9</v>
      </c>
      <c r="Z2059" t="s">
        <v>13</v>
      </c>
      <c r="AA2059" t="s">
        <v>13</v>
      </c>
      <c r="AB2059" t="s">
        <v>2255</v>
      </c>
      <c r="AC2059">
        <v>49</v>
      </c>
      <c r="AD2059" t="s">
        <v>2256</v>
      </c>
    </row>
    <row r="2060" spans="1:30">
      <c r="A2060" t="s">
        <v>4360</v>
      </c>
      <c r="B2060" t="s">
        <v>4587</v>
      </c>
      <c r="C2060">
        <v>96.4</v>
      </c>
      <c r="D2060">
        <v>559</v>
      </c>
      <c r="E2060">
        <v>20</v>
      </c>
      <c r="F2060">
        <v>0</v>
      </c>
      <c r="G2060">
        <v>1</v>
      </c>
      <c r="H2060">
        <v>559</v>
      </c>
      <c r="I2060">
        <v>60</v>
      </c>
      <c r="J2060">
        <v>618</v>
      </c>
      <c r="K2060">
        <v>0</v>
      </c>
      <c r="L2060">
        <v>1063</v>
      </c>
      <c r="M2060">
        <v>100</v>
      </c>
      <c r="N2060">
        <v>559</v>
      </c>
      <c r="O2060">
        <v>618</v>
      </c>
      <c r="P2060" t="s">
        <v>159</v>
      </c>
      <c r="Q2060" t="s">
        <v>32</v>
      </c>
      <c r="R2060" t="s">
        <v>4588</v>
      </c>
      <c r="S2060" t="s">
        <v>4363</v>
      </c>
      <c r="T2060">
        <v>538056</v>
      </c>
      <c r="U2060">
        <v>540627</v>
      </c>
      <c r="V2060" t="s">
        <v>508</v>
      </c>
      <c r="W2060" t="s">
        <v>502</v>
      </c>
      <c r="X2060">
        <v>49</v>
      </c>
      <c r="Y2060">
        <v>9</v>
      </c>
      <c r="Z2060" t="s">
        <v>13</v>
      </c>
      <c r="AA2060" t="s">
        <v>13</v>
      </c>
      <c r="AB2060" t="s">
        <v>2255</v>
      </c>
      <c r="AC2060">
        <v>49</v>
      </c>
      <c r="AD2060" t="s">
        <v>2256</v>
      </c>
    </row>
    <row r="2061" spans="1:30">
      <c r="A2061" t="s">
        <v>4364</v>
      </c>
      <c r="B2061" t="s">
        <v>4589</v>
      </c>
      <c r="C2061">
        <v>92.2</v>
      </c>
      <c r="D2061">
        <v>1041</v>
      </c>
      <c r="E2061">
        <v>77</v>
      </c>
      <c r="F2061">
        <v>1</v>
      </c>
      <c r="G2061">
        <v>84</v>
      </c>
      <c r="H2061">
        <v>1124</v>
      </c>
      <c r="I2061">
        <v>6</v>
      </c>
      <c r="J2061">
        <v>1042</v>
      </c>
      <c r="K2061">
        <v>0</v>
      </c>
      <c r="L2061">
        <v>1895</v>
      </c>
      <c r="M2061">
        <v>92.6</v>
      </c>
      <c r="N2061">
        <v>1124</v>
      </c>
      <c r="O2061">
        <v>1042</v>
      </c>
      <c r="P2061" t="s">
        <v>159</v>
      </c>
      <c r="Q2061" t="s">
        <v>32</v>
      </c>
      <c r="R2061" t="s">
        <v>4590</v>
      </c>
      <c r="S2061" t="s">
        <v>4367</v>
      </c>
      <c r="T2061">
        <v>534047</v>
      </c>
      <c r="U2061">
        <v>537427</v>
      </c>
      <c r="V2061" t="s">
        <v>508</v>
      </c>
      <c r="W2061" t="s">
        <v>503</v>
      </c>
      <c r="X2061">
        <v>49</v>
      </c>
      <c r="Y2061">
        <v>9</v>
      </c>
      <c r="Z2061" t="s">
        <v>13</v>
      </c>
      <c r="AA2061" t="s">
        <v>13</v>
      </c>
      <c r="AB2061" t="s">
        <v>2255</v>
      </c>
      <c r="AC2061">
        <v>49</v>
      </c>
      <c r="AD2061" t="s">
        <v>2256</v>
      </c>
    </row>
    <row r="2062" spans="1:30">
      <c r="A2062" t="s">
        <v>4368</v>
      </c>
      <c r="B2062" t="s">
        <v>4591</v>
      </c>
      <c r="C2062">
        <v>97.5</v>
      </c>
      <c r="D2062">
        <v>513</v>
      </c>
      <c r="E2062">
        <v>13</v>
      </c>
      <c r="F2062">
        <v>0</v>
      </c>
      <c r="G2062">
        <v>1</v>
      </c>
      <c r="H2062">
        <v>513</v>
      </c>
      <c r="I2062">
        <v>1</v>
      </c>
      <c r="J2062">
        <v>513</v>
      </c>
      <c r="K2062">
        <v>0</v>
      </c>
      <c r="L2062">
        <v>974</v>
      </c>
      <c r="M2062">
        <v>100</v>
      </c>
      <c r="N2062">
        <v>513</v>
      </c>
      <c r="O2062">
        <v>513</v>
      </c>
      <c r="P2062" t="s">
        <v>159</v>
      </c>
      <c r="Q2062" t="s">
        <v>32</v>
      </c>
      <c r="R2062" t="s">
        <v>4592</v>
      </c>
      <c r="S2062" t="s">
        <v>4372</v>
      </c>
      <c r="T2062">
        <v>531530</v>
      </c>
      <c r="U2062">
        <v>533442</v>
      </c>
      <c r="V2062" t="s">
        <v>508</v>
      </c>
      <c r="W2062" t="s">
        <v>502</v>
      </c>
      <c r="X2062">
        <v>49</v>
      </c>
      <c r="Y2062">
        <v>9</v>
      </c>
      <c r="Z2062" t="s">
        <v>13</v>
      </c>
      <c r="AA2062" t="s">
        <v>13</v>
      </c>
      <c r="AB2062" t="s">
        <v>2255</v>
      </c>
      <c r="AC2062">
        <v>49</v>
      </c>
      <c r="AD2062" t="s">
        <v>2256</v>
      </c>
    </row>
    <row r="2063" spans="1:30">
      <c r="A2063" t="s">
        <v>4336</v>
      </c>
      <c r="B2063" t="s">
        <v>4593</v>
      </c>
      <c r="C2063">
        <v>87.7</v>
      </c>
      <c r="D2063">
        <v>446</v>
      </c>
      <c r="E2063">
        <v>53</v>
      </c>
      <c r="F2063">
        <v>1</v>
      </c>
      <c r="G2063">
        <v>1</v>
      </c>
      <c r="H2063">
        <v>444</v>
      </c>
      <c r="I2063">
        <v>1</v>
      </c>
      <c r="J2063">
        <v>446</v>
      </c>
      <c r="K2063" s="10">
        <v>4.0799999999999997E-295</v>
      </c>
      <c r="L2063">
        <v>800</v>
      </c>
      <c r="M2063">
        <v>99.3</v>
      </c>
      <c r="N2063">
        <v>447</v>
      </c>
      <c r="O2063">
        <v>446</v>
      </c>
      <c r="P2063" t="s">
        <v>160</v>
      </c>
      <c r="Q2063" t="s">
        <v>32</v>
      </c>
      <c r="R2063" t="s">
        <v>4594</v>
      </c>
      <c r="S2063" t="s">
        <v>4339</v>
      </c>
      <c r="T2063">
        <v>76910</v>
      </c>
      <c r="U2063">
        <v>78306</v>
      </c>
      <c r="V2063" t="s">
        <v>508</v>
      </c>
      <c r="W2063" t="s">
        <v>502</v>
      </c>
      <c r="X2063">
        <v>49</v>
      </c>
      <c r="Y2063">
        <v>9</v>
      </c>
      <c r="Z2063" t="s">
        <v>13</v>
      </c>
      <c r="AA2063" t="s">
        <v>13</v>
      </c>
      <c r="AB2063" t="s">
        <v>2255</v>
      </c>
      <c r="AC2063">
        <v>49</v>
      </c>
      <c r="AD2063" t="s">
        <v>2256</v>
      </c>
    </row>
    <row r="2064" spans="1:30">
      <c r="A2064" t="s">
        <v>4340</v>
      </c>
      <c r="B2064" t="s">
        <v>4595</v>
      </c>
      <c r="C2064">
        <v>93.2</v>
      </c>
      <c r="D2064">
        <v>1194</v>
      </c>
      <c r="E2064">
        <v>81</v>
      </c>
      <c r="F2064">
        <v>0</v>
      </c>
      <c r="G2064">
        <v>1</v>
      </c>
      <c r="H2064">
        <v>1194</v>
      </c>
      <c r="I2064">
        <v>1</v>
      </c>
      <c r="J2064">
        <v>1194</v>
      </c>
      <c r="K2064">
        <v>0</v>
      </c>
      <c r="L2064">
        <v>2246</v>
      </c>
      <c r="M2064">
        <v>67.3</v>
      </c>
      <c r="N2064">
        <v>1775</v>
      </c>
      <c r="O2064">
        <v>1219</v>
      </c>
      <c r="P2064" t="s">
        <v>160</v>
      </c>
      <c r="Q2064" t="s">
        <v>32</v>
      </c>
      <c r="R2064" t="s">
        <v>4596</v>
      </c>
      <c r="S2064" t="s">
        <v>4343</v>
      </c>
      <c r="T2064">
        <v>80298</v>
      </c>
      <c r="U2064">
        <v>84068</v>
      </c>
      <c r="V2064" t="s">
        <v>508</v>
      </c>
      <c r="W2064" t="s">
        <v>503</v>
      </c>
      <c r="X2064">
        <v>49</v>
      </c>
      <c r="Y2064">
        <v>9</v>
      </c>
      <c r="Z2064" t="s">
        <v>13</v>
      </c>
      <c r="AA2064" t="s">
        <v>13</v>
      </c>
      <c r="AB2064" t="s">
        <v>2255</v>
      </c>
      <c r="AC2064">
        <v>49</v>
      </c>
      <c r="AD2064" t="s">
        <v>2256</v>
      </c>
    </row>
    <row r="2065" spans="1:30">
      <c r="A2065" t="s">
        <v>4340</v>
      </c>
      <c r="B2065" t="s">
        <v>4597</v>
      </c>
      <c r="C2065">
        <v>90.5</v>
      </c>
      <c r="D2065">
        <v>546</v>
      </c>
      <c r="E2065">
        <v>50</v>
      </c>
      <c r="F2065">
        <v>2</v>
      </c>
      <c r="G2065">
        <v>1232</v>
      </c>
      <c r="H2065">
        <v>1775</v>
      </c>
      <c r="I2065">
        <v>1</v>
      </c>
      <c r="J2065">
        <v>546</v>
      </c>
      <c r="K2065">
        <v>0</v>
      </c>
      <c r="L2065">
        <v>981</v>
      </c>
      <c r="M2065">
        <v>30.6</v>
      </c>
      <c r="N2065">
        <v>1775</v>
      </c>
      <c r="O2065">
        <v>546</v>
      </c>
      <c r="P2065" t="s">
        <v>160</v>
      </c>
      <c r="Q2065" t="s">
        <v>32</v>
      </c>
      <c r="R2065" t="s">
        <v>4598</v>
      </c>
      <c r="S2065" t="s">
        <v>4599</v>
      </c>
      <c r="T2065">
        <v>78569</v>
      </c>
      <c r="U2065">
        <v>80266</v>
      </c>
      <c r="V2065" t="s">
        <v>508</v>
      </c>
      <c r="W2065" t="s">
        <v>503</v>
      </c>
      <c r="X2065">
        <v>49</v>
      </c>
      <c r="Y2065">
        <v>9</v>
      </c>
      <c r="Z2065" t="s">
        <v>13</v>
      </c>
      <c r="AA2065" t="s">
        <v>13</v>
      </c>
      <c r="AB2065" t="s">
        <v>2255</v>
      </c>
      <c r="AC2065">
        <v>49</v>
      </c>
      <c r="AD2065" t="s">
        <v>2256</v>
      </c>
    </row>
    <row r="2066" spans="1:30">
      <c r="A2066" t="s">
        <v>4344</v>
      </c>
      <c r="B2066" t="s">
        <v>4600</v>
      </c>
      <c r="C2066">
        <v>92.7</v>
      </c>
      <c r="D2066">
        <v>315</v>
      </c>
      <c r="E2066">
        <v>23</v>
      </c>
      <c r="F2066">
        <v>0</v>
      </c>
      <c r="G2066">
        <v>1</v>
      </c>
      <c r="H2066">
        <v>315</v>
      </c>
      <c r="I2066">
        <v>1</v>
      </c>
      <c r="J2066">
        <v>315</v>
      </c>
      <c r="K2066" s="10">
        <v>1.6999999999999999E-216</v>
      </c>
      <c r="L2066">
        <v>590</v>
      </c>
      <c r="M2066">
        <v>100</v>
      </c>
      <c r="N2066">
        <v>315</v>
      </c>
      <c r="O2066">
        <v>315</v>
      </c>
      <c r="P2066" t="s">
        <v>160</v>
      </c>
      <c r="Q2066" t="s">
        <v>32</v>
      </c>
      <c r="R2066" t="s">
        <v>4601</v>
      </c>
      <c r="S2066" t="s">
        <v>4347</v>
      </c>
      <c r="T2066">
        <v>84419</v>
      </c>
      <c r="U2066">
        <v>85424</v>
      </c>
      <c r="V2066" t="s">
        <v>508</v>
      </c>
      <c r="W2066" t="s">
        <v>503</v>
      </c>
      <c r="X2066">
        <v>49</v>
      </c>
      <c r="Y2066">
        <v>9</v>
      </c>
      <c r="Z2066" t="s">
        <v>13</v>
      </c>
      <c r="AA2066" t="s">
        <v>13</v>
      </c>
      <c r="AB2066" t="s">
        <v>2255</v>
      </c>
      <c r="AC2066">
        <v>49</v>
      </c>
      <c r="AD2066" t="s">
        <v>2256</v>
      </c>
    </row>
    <row r="2067" spans="1:30">
      <c r="A2067" t="s">
        <v>4348</v>
      </c>
      <c r="B2067" t="s">
        <v>4602</v>
      </c>
      <c r="C2067">
        <v>86.2</v>
      </c>
      <c r="D2067">
        <v>181</v>
      </c>
      <c r="E2067">
        <v>24</v>
      </c>
      <c r="F2067">
        <v>1</v>
      </c>
      <c r="G2067">
        <v>1</v>
      </c>
      <c r="H2067">
        <v>180</v>
      </c>
      <c r="I2067">
        <v>1</v>
      </c>
      <c r="J2067">
        <v>181</v>
      </c>
      <c r="K2067" s="10">
        <v>4.0000000000000002E-110</v>
      </c>
      <c r="L2067">
        <v>310</v>
      </c>
      <c r="M2067">
        <v>99.4</v>
      </c>
      <c r="N2067">
        <v>181</v>
      </c>
      <c r="O2067">
        <v>182</v>
      </c>
      <c r="P2067" t="s">
        <v>160</v>
      </c>
      <c r="Q2067" t="s">
        <v>32</v>
      </c>
      <c r="R2067" t="s">
        <v>4603</v>
      </c>
      <c r="S2067" t="s">
        <v>4351</v>
      </c>
      <c r="T2067">
        <v>85727</v>
      </c>
      <c r="U2067">
        <v>86352</v>
      </c>
      <c r="V2067" t="s">
        <v>508</v>
      </c>
      <c r="W2067" t="s">
        <v>502</v>
      </c>
      <c r="X2067">
        <v>49</v>
      </c>
      <c r="Y2067">
        <v>9</v>
      </c>
      <c r="Z2067" t="s">
        <v>13</v>
      </c>
      <c r="AA2067" t="s">
        <v>13</v>
      </c>
      <c r="AB2067" t="s">
        <v>2255</v>
      </c>
      <c r="AC2067">
        <v>49</v>
      </c>
      <c r="AD2067" t="s">
        <v>2256</v>
      </c>
    </row>
    <row r="2068" spans="1:30">
      <c r="A2068" t="s">
        <v>4352</v>
      </c>
      <c r="B2068" t="s">
        <v>4604</v>
      </c>
      <c r="C2068">
        <v>90.5</v>
      </c>
      <c r="D2068">
        <v>337</v>
      </c>
      <c r="E2068">
        <v>32</v>
      </c>
      <c r="F2068">
        <v>0</v>
      </c>
      <c r="G2068">
        <v>1</v>
      </c>
      <c r="H2068">
        <v>337</v>
      </c>
      <c r="I2068">
        <v>1</v>
      </c>
      <c r="J2068">
        <v>337</v>
      </c>
      <c r="K2068" s="10">
        <v>2.5899999999999999E-238</v>
      </c>
      <c r="L2068">
        <v>647</v>
      </c>
      <c r="M2068">
        <v>100</v>
      </c>
      <c r="N2068">
        <v>337</v>
      </c>
      <c r="O2068">
        <v>337</v>
      </c>
      <c r="P2068" t="s">
        <v>160</v>
      </c>
      <c r="Q2068" t="s">
        <v>32</v>
      </c>
      <c r="R2068" t="s">
        <v>4605</v>
      </c>
      <c r="S2068" t="s">
        <v>4355</v>
      </c>
      <c r="T2068">
        <v>86657</v>
      </c>
      <c r="U2068">
        <v>87781</v>
      </c>
      <c r="V2068" t="s">
        <v>508</v>
      </c>
      <c r="W2068" t="s">
        <v>503</v>
      </c>
      <c r="X2068">
        <v>49</v>
      </c>
      <c r="Y2068">
        <v>9</v>
      </c>
      <c r="Z2068" t="s">
        <v>13</v>
      </c>
      <c r="AA2068" t="s">
        <v>13</v>
      </c>
      <c r="AB2068" t="s">
        <v>2255</v>
      </c>
      <c r="AC2068">
        <v>49</v>
      </c>
      <c r="AD2068" t="s">
        <v>2256</v>
      </c>
    </row>
    <row r="2069" spans="1:30">
      <c r="A2069" t="s">
        <v>4356</v>
      </c>
      <c r="B2069" t="s">
        <v>4606</v>
      </c>
      <c r="C2069">
        <v>90.7</v>
      </c>
      <c r="D2069">
        <v>75</v>
      </c>
      <c r="E2069">
        <v>7</v>
      </c>
      <c r="F2069">
        <v>0</v>
      </c>
      <c r="G2069">
        <v>4</v>
      </c>
      <c r="H2069">
        <v>78</v>
      </c>
      <c r="I2069">
        <v>22</v>
      </c>
      <c r="J2069">
        <v>96</v>
      </c>
      <c r="K2069" s="10">
        <v>1.66E-43</v>
      </c>
      <c r="L2069">
        <v>134</v>
      </c>
      <c r="M2069">
        <v>96.2</v>
      </c>
      <c r="N2069">
        <v>78</v>
      </c>
      <c r="O2069">
        <v>96</v>
      </c>
      <c r="P2069" t="s">
        <v>160</v>
      </c>
      <c r="Q2069" t="s">
        <v>32</v>
      </c>
      <c r="R2069" t="s">
        <v>4607</v>
      </c>
      <c r="S2069" t="s">
        <v>4359</v>
      </c>
      <c r="T2069">
        <v>88349</v>
      </c>
      <c r="U2069">
        <v>88929</v>
      </c>
      <c r="V2069" t="s">
        <v>508</v>
      </c>
      <c r="W2069" t="s">
        <v>502</v>
      </c>
      <c r="X2069">
        <v>49</v>
      </c>
      <c r="Y2069">
        <v>9</v>
      </c>
      <c r="Z2069" t="s">
        <v>13</v>
      </c>
      <c r="AA2069" t="s">
        <v>13</v>
      </c>
      <c r="AB2069" t="s">
        <v>2255</v>
      </c>
      <c r="AC2069">
        <v>49</v>
      </c>
      <c r="AD2069" t="s">
        <v>2256</v>
      </c>
    </row>
    <row r="2070" spans="1:30">
      <c r="A2070" t="s">
        <v>4360</v>
      </c>
      <c r="B2070" t="s">
        <v>4608</v>
      </c>
      <c r="C2070">
        <v>96.6</v>
      </c>
      <c r="D2070">
        <v>559</v>
      </c>
      <c r="E2070">
        <v>19</v>
      </c>
      <c r="F2070">
        <v>0</v>
      </c>
      <c r="G2070">
        <v>1</v>
      </c>
      <c r="H2070">
        <v>559</v>
      </c>
      <c r="I2070">
        <v>60</v>
      </c>
      <c r="J2070">
        <v>618</v>
      </c>
      <c r="K2070">
        <v>0</v>
      </c>
      <c r="L2070">
        <v>1065</v>
      </c>
      <c r="M2070">
        <v>100</v>
      </c>
      <c r="N2070">
        <v>559</v>
      </c>
      <c r="O2070">
        <v>618</v>
      </c>
      <c r="P2070" t="s">
        <v>160</v>
      </c>
      <c r="Q2070" t="s">
        <v>32</v>
      </c>
      <c r="R2070" t="s">
        <v>4609</v>
      </c>
      <c r="S2070" t="s">
        <v>4363</v>
      </c>
      <c r="T2070">
        <v>89233</v>
      </c>
      <c r="U2070">
        <v>91803</v>
      </c>
      <c r="V2070" t="s">
        <v>508</v>
      </c>
      <c r="W2070" t="s">
        <v>503</v>
      </c>
      <c r="X2070">
        <v>49</v>
      </c>
      <c r="Y2070">
        <v>9</v>
      </c>
      <c r="Z2070" t="s">
        <v>13</v>
      </c>
      <c r="AA2070" t="s">
        <v>13</v>
      </c>
      <c r="AB2070" t="s">
        <v>2255</v>
      </c>
      <c r="AC2070">
        <v>49</v>
      </c>
      <c r="AD2070" t="s">
        <v>2256</v>
      </c>
    </row>
    <row r="2071" spans="1:30">
      <c r="A2071" t="s">
        <v>4364</v>
      </c>
      <c r="B2071" t="s">
        <v>4610</v>
      </c>
      <c r="C2071">
        <v>92.1</v>
      </c>
      <c r="D2071">
        <v>1041</v>
      </c>
      <c r="E2071">
        <v>82</v>
      </c>
      <c r="F2071">
        <v>0</v>
      </c>
      <c r="G2071">
        <v>84</v>
      </c>
      <c r="H2071">
        <v>1124</v>
      </c>
      <c r="I2071">
        <v>6</v>
      </c>
      <c r="J2071">
        <v>1046</v>
      </c>
      <c r="K2071">
        <v>0</v>
      </c>
      <c r="L2071">
        <v>1885</v>
      </c>
      <c r="M2071">
        <v>92.6</v>
      </c>
      <c r="N2071">
        <v>1124</v>
      </c>
      <c r="O2071">
        <v>1046</v>
      </c>
      <c r="P2071" t="s">
        <v>160</v>
      </c>
      <c r="Q2071" t="s">
        <v>32</v>
      </c>
      <c r="R2071" t="s">
        <v>4611</v>
      </c>
      <c r="S2071" t="s">
        <v>4367</v>
      </c>
      <c r="T2071">
        <v>92432</v>
      </c>
      <c r="U2071">
        <v>95824</v>
      </c>
      <c r="V2071" t="s">
        <v>508</v>
      </c>
      <c r="W2071" t="s">
        <v>502</v>
      </c>
      <c r="X2071">
        <v>49</v>
      </c>
      <c r="Y2071">
        <v>9</v>
      </c>
      <c r="Z2071" t="s">
        <v>13</v>
      </c>
      <c r="AA2071" t="s">
        <v>13</v>
      </c>
      <c r="AB2071" t="s">
        <v>2255</v>
      </c>
      <c r="AC2071">
        <v>49</v>
      </c>
      <c r="AD2071" t="s">
        <v>2256</v>
      </c>
    </row>
    <row r="2072" spans="1:30">
      <c r="A2072" t="s">
        <v>4368</v>
      </c>
      <c r="B2072" t="s">
        <v>4612</v>
      </c>
      <c r="C2072">
        <v>97.5</v>
      </c>
      <c r="D2072">
        <v>513</v>
      </c>
      <c r="E2072">
        <v>13</v>
      </c>
      <c r="F2072">
        <v>0</v>
      </c>
      <c r="G2072">
        <v>1</v>
      </c>
      <c r="H2072">
        <v>513</v>
      </c>
      <c r="I2072">
        <v>1</v>
      </c>
      <c r="J2072">
        <v>513</v>
      </c>
      <c r="K2072">
        <v>0</v>
      </c>
      <c r="L2072">
        <v>974</v>
      </c>
      <c r="M2072">
        <v>100</v>
      </c>
      <c r="N2072">
        <v>513</v>
      </c>
      <c r="O2072">
        <v>513</v>
      </c>
      <c r="P2072" t="s">
        <v>160</v>
      </c>
      <c r="Q2072" t="s">
        <v>32</v>
      </c>
      <c r="R2072" t="s">
        <v>4613</v>
      </c>
      <c r="S2072" t="s">
        <v>4372</v>
      </c>
      <c r="T2072">
        <v>96429</v>
      </c>
      <c r="U2072">
        <v>98499</v>
      </c>
      <c r="V2072" t="s">
        <v>508</v>
      </c>
      <c r="W2072" t="s">
        <v>503</v>
      </c>
      <c r="X2072">
        <v>49</v>
      </c>
      <c r="Y2072">
        <v>9</v>
      </c>
      <c r="Z2072" t="s">
        <v>13</v>
      </c>
      <c r="AA2072" t="s">
        <v>13</v>
      </c>
      <c r="AB2072" t="s">
        <v>2255</v>
      </c>
      <c r="AC2072">
        <v>49</v>
      </c>
      <c r="AD2072" t="s">
        <v>2256</v>
      </c>
    </row>
    <row r="2073" spans="1:30">
      <c r="A2073" t="s">
        <v>4336</v>
      </c>
      <c r="B2073" t="s">
        <v>4614</v>
      </c>
      <c r="C2073">
        <v>87.9</v>
      </c>
      <c r="D2073">
        <v>446</v>
      </c>
      <c r="E2073">
        <v>52</v>
      </c>
      <c r="F2073">
        <v>1</v>
      </c>
      <c r="G2073">
        <v>1</v>
      </c>
      <c r="H2073">
        <v>444</v>
      </c>
      <c r="I2073">
        <v>1</v>
      </c>
      <c r="J2073">
        <v>446</v>
      </c>
      <c r="K2073" s="10">
        <v>3.0199999999999998E-295</v>
      </c>
      <c r="L2073">
        <v>801</v>
      </c>
      <c r="M2073">
        <v>99.3</v>
      </c>
      <c r="N2073">
        <v>447</v>
      </c>
      <c r="O2073">
        <v>446</v>
      </c>
      <c r="P2073" t="s">
        <v>161</v>
      </c>
      <c r="Q2073" t="s">
        <v>32</v>
      </c>
      <c r="R2073" t="s">
        <v>4615</v>
      </c>
      <c r="S2073" t="s">
        <v>4339</v>
      </c>
      <c r="T2073">
        <v>99263</v>
      </c>
      <c r="U2073">
        <v>101504</v>
      </c>
      <c r="V2073" t="s">
        <v>501</v>
      </c>
      <c r="W2073" t="s">
        <v>502</v>
      </c>
      <c r="X2073">
        <v>49</v>
      </c>
      <c r="Y2073">
        <v>9</v>
      </c>
      <c r="Z2073" t="s">
        <v>13</v>
      </c>
      <c r="AA2073" t="s">
        <v>13</v>
      </c>
      <c r="AB2073" t="s">
        <v>2255</v>
      </c>
      <c r="AC2073">
        <v>49</v>
      </c>
      <c r="AD2073" t="s">
        <v>2256</v>
      </c>
    </row>
    <row r="2074" spans="1:30">
      <c r="A2074" t="s">
        <v>4340</v>
      </c>
      <c r="B2074" t="s">
        <v>4616</v>
      </c>
      <c r="C2074">
        <v>92.6</v>
      </c>
      <c r="D2074">
        <v>1777</v>
      </c>
      <c r="E2074">
        <v>129</v>
      </c>
      <c r="F2074">
        <v>2</v>
      </c>
      <c r="G2074">
        <v>1</v>
      </c>
      <c r="H2074">
        <v>1775</v>
      </c>
      <c r="I2074">
        <v>1</v>
      </c>
      <c r="J2074">
        <v>1777</v>
      </c>
      <c r="K2074">
        <v>0</v>
      </c>
      <c r="L2074">
        <v>3304</v>
      </c>
      <c r="M2074">
        <v>100</v>
      </c>
      <c r="N2074">
        <v>1775</v>
      </c>
      <c r="O2074">
        <v>1777</v>
      </c>
      <c r="P2074" t="s">
        <v>161</v>
      </c>
      <c r="Q2074" t="s">
        <v>32</v>
      </c>
      <c r="R2074" t="s">
        <v>4617</v>
      </c>
      <c r="S2074" t="s">
        <v>4343</v>
      </c>
      <c r="T2074">
        <v>101016</v>
      </c>
      <c r="U2074">
        <v>106553</v>
      </c>
      <c r="V2074" t="s">
        <v>501</v>
      </c>
      <c r="W2074" t="s">
        <v>503</v>
      </c>
      <c r="X2074">
        <v>49</v>
      </c>
      <c r="Y2074">
        <v>9</v>
      </c>
      <c r="Z2074" t="s">
        <v>13</v>
      </c>
      <c r="AA2074" t="s">
        <v>13</v>
      </c>
      <c r="AB2074" t="s">
        <v>2255</v>
      </c>
      <c r="AC2074">
        <v>49</v>
      </c>
      <c r="AD2074" t="s">
        <v>2256</v>
      </c>
    </row>
    <row r="2075" spans="1:30">
      <c r="A2075" t="s">
        <v>4344</v>
      </c>
      <c r="B2075" t="s">
        <v>4618</v>
      </c>
      <c r="C2075">
        <v>93</v>
      </c>
      <c r="D2075">
        <v>315</v>
      </c>
      <c r="E2075">
        <v>22</v>
      </c>
      <c r="F2075">
        <v>0</v>
      </c>
      <c r="G2075">
        <v>1</v>
      </c>
      <c r="H2075">
        <v>315</v>
      </c>
      <c r="I2075">
        <v>1</v>
      </c>
      <c r="J2075">
        <v>315</v>
      </c>
      <c r="K2075" s="10">
        <v>2.1800000000000001E-217</v>
      </c>
      <c r="L2075">
        <v>593</v>
      </c>
      <c r="M2075">
        <v>100</v>
      </c>
      <c r="N2075">
        <v>315</v>
      </c>
      <c r="O2075">
        <v>315</v>
      </c>
      <c r="P2075" t="s">
        <v>161</v>
      </c>
      <c r="Q2075" t="s">
        <v>32</v>
      </c>
      <c r="R2075" t="s">
        <v>4619</v>
      </c>
      <c r="S2075" t="s">
        <v>4347</v>
      </c>
      <c r="T2075">
        <v>106868</v>
      </c>
      <c r="U2075">
        <v>107873</v>
      </c>
      <c r="V2075" t="s">
        <v>501</v>
      </c>
      <c r="W2075" t="s">
        <v>503</v>
      </c>
      <c r="X2075">
        <v>49</v>
      </c>
      <c r="Y2075">
        <v>9</v>
      </c>
      <c r="Z2075" t="s">
        <v>13</v>
      </c>
      <c r="AA2075" t="s">
        <v>13</v>
      </c>
      <c r="AB2075" t="s">
        <v>2255</v>
      </c>
      <c r="AC2075">
        <v>49</v>
      </c>
      <c r="AD2075" t="s">
        <v>2256</v>
      </c>
    </row>
    <row r="2076" spans="1:30">
      <c r="A2076" t="s">
        <v>4348</v>
      </c>
      <c r="B2076" t="s">
        <v>4620</v>
      </c>
      <c r="C2076">
        <v>86.2</v>
      </c>
      <c r="D2076">
        <v>181</v>
      </c>
      <c r="E2076">
        <v>24</v>
      </c>
      <c r="F2076">
        <v>1</v>
      </c>
      <c r="G2076">
        <v>1</v>
      </c>
      <c r="H2076">
        <v>180</v>
      </c>
      <c r="I2076">
        <v>1</v>
      </c>
      <c r="J2076">
        <v>181</v>
      </c>
      <c r="K2076" s="10">
        <v>4.2E-110</v>
      </c>
      <c r="L2076">
        <v>310</v>
      </c>
      <c r="M2076">
        <v>99.4</v>
      </c>
      <c r="N2076">
        <v>181</v>
      </c>
      <c r="O2076">
        <v>182</v>
      </c>
      <c r="P2076" t="s">
        <v>161</v>
      </c>
      <c r="Q2076" t="s">
        <v>32</v>
      </c>
      <c r="R2076" t="s">
        <v>4621</v>
      </c>
      <c r="S2076" t="s">
        <v>4351</v>
      </c>
      <c r="T2076">
        <v>108176</v>
      </c>
      <c r="U2076">
        <v>108801</v>
      </c>
      <c r="V2076" t="s">
        <v>501</v>
      </c>
      <c r="W2076" t="s">
        <v>502</v>
      </c>
      <c r="X2076">
        <v>49</v>
      </c>
      <c r="Y2076">
        <v>9</v>
      </c>
      <c r="Z2076" t="s">
        <v>13</v>
      </c>
      <c r="AA2076" t="s">
        <v>13</v>
      </c>
      <c r="AB2076" t="s">
        <v>2255</v>
      </c>
      <c r="AC2076">
        <v>49</v>
      </c>
      <c r="AD2076" t="s">
        <v>2256</v>
      </c>
    </row>
    <row r="2077" spans="1:30">
      <c r="A2077" t="s">
        <v>4352</v>
      </c>
      <c r="B2077" t="s">
        <v>4622</v>
      </c>
      <c r="C2077">
        <v>90.5</v>
      </c>
      <c r="D2077">
        <v>337</v>
      </c>
      <c r="E2077">
        <v>32</v>
      </c>
      <c r="F2077">
        <v>0</v>
      </c>
      <c r="G2077">
        <v>1</v>
      </c>
      <c r="H2077">
        <v>337</v>
      </c>
      <c r="I2077">
        <v>1</v>
      </c>
      <c r="J2077">
        <v>337</v>
      </c>
      <c r="K2077" s="10">
        <v>2.7299999999999999E-238</v>
      </c>
      <c r="L2077">
        <v>647</v>
      </c>
      <c r="M2077">
        <v>100</v>
      </c>
      <c r="N2077">
        <v>337</v>
      </c>
      <c r="O2077">
        <v>337</v>
      </c>
      <c r="P2077" t="s">
        <v>161</v>
      </c>
      <c r="Q2077" t="s">
        <v>32</v>
      </c>
      <c r="R2077" t="s">
        <v>4623</v>
      </c>
      <c r="S2077" t="s">
        <v>4355</v>
      </c>
      <c r="T2077">
        <v>109106</v>
      </c>
      <c r="U2077">
        <v>110230</v>
      </c>
      <c r="V2077" t="s">
        <v>501</v>
      </c>
      <c r="W2077" t="s">
        <v>503</v>
      </c>
      <c r="X2077">
        <v>49</v>
      </c>
      <c r="Y2077">
        <v>9</v>
      </c>
      <c r="Z2077" t="s">
        <v>13</v>
      </c>
      <c r="AA2077" t="s">
        <v>13</v>
      </c>
      <c r="AB2077" t="s">
        <v>2255</v>
      </c>
      <c r="AC2077">
        <v>49</v>
      </c>
      <c r="AD2077" t="s">
        <v>2256</v>
      </c>
    </row>
    <row r="2078" spans="1:30">
      <c r="A2078" t="s">
        <v>4356</v>
      </c>
      <c r="B2078" t="s">
        <v>4624</v>
      </c>
      <c r="C2078">
        <v>91</v>
      </c>
      <c r="D2078">
        <v>78</v>
      </c>
      <c r="E2078">
        <v>7</v>
      </c>
      <c r="F2078">
        <v>0</v>
      </c>
      <c r="G2078">
        <v>1</v>
      </c>
      <c r="H2078">
        <v>78</v>
      </c>
      <c r="I2078">
        <v>1</v>
      </c>
      <c r="J2078">
        <v>78</v>
      </c>
      <c r="K2078" s="10">
        <v>3.7099999999999999E-46</v>
      </c>
      <c r="L2078">
        <v>140</v>
      </c>
      <c r="M2078">
        <v>100</v>
      </c>
      <c r="N2078">
        <v>78</v>
      </c>
      <c r="O2078">
        <v>78</v>
      </c>
      <c r="P2078" t="s">
        <v>161</v>
      </c>
      <c r="Q2078" t="s">
        <v>32</v>
      </c>
      <c r="R2078" t="s">
        <v>4625</v>
      </c>
      <c r="S2078" t="s">
        <v>4359</v>
      </c>
      <c r="T2078">
        <v>110785</v>
      </c>
      <c r="U2078">
        <v>111379</v>
      </c>
      <c r="V2078" t="s">
        <v>501</v>
      </c>
      <c r="W2078" t="s">
        <v>502</v>
      </c>
      <c r="X2078">
        <v>49</v>
      </c>
      <c r="Y2078">
        <v>9</v>
      </c>
      <c r="Z2078" t="s">
        <v>13</v>
      </c>
      <c r="AA2078" t="s">
        <v>13</v>
      </c>
      <c r="AB2078" t="s">
        <v>2255</v>
      </c>
      <c r="AC2078">
        <v>49</v>
      </c>
      <c r="AD2078" t="s">
        <v>2256</v>
      </c>
    </row>
    <row r="2079" spans="1:30">
      <c r="A2079" t="s">
        <v>4360</v>
      </c>
      <c r="B2079" t="s">
        <v>4626</v>
      </c>
      <c r="C2079">
        <v>96.6</v>
      </c>
      <c r="D2079">
        <v>559</v>
      </c>
      <c r="E2079">
        <v>19</v>
      </c>
      <c r="F2079">
        <v>0</v>
      </c>
      <c r="G2079">
        <v>1</v>
      </c>
      <c r="H2079">
        <v>559</v>
      </c>
      <c r="I2079">
        <v>60</v>
      </c>
      <c r="J2079">
        <v>618</v>
      </c>
      <c r="K2079">
        <v>0</v>
      </c>
      <c r="L2079">
        <v>1065</v>
      </c>
      <c r="M2079">
        <v>100</v>
      </c>
      <c r="N2079">
        <v>559</v>
      </c>
      <c r="O2079">
        <v>618</v>
      </c>
      <c r="P2079" t="s">
        <v>161</v>
      </c>
      <c r="Q2079" t="s">
        <v>32</v>
      </c>
      <c r="R2079" t="s">
        <v>4627</v>
      </c>
      <c r="S2079" t="s">
        <v>4363</v>
      </c>
      <c r="T2079">
        <v>111680</v>
      </c>
      <c r="U2079">
        <v>114251</v>
      </c>
      <c r="V2079" t="s">
        <v>501</v>
      </c>
      <c r="W2079" t="s">
        <v>503</v>
      </c>
      <c r="X2079">
        <v>49</v>
      </c>
      <c r="Y2079">
        <v>9</v>
      </c>
      <c r="Z2079" t="s">
        <v>13</v>
      </c>
      <c r="AA2079" t="s">
        <v>13</v>
      </c>
      <c r="AB2079" t="s">
        <v>2255</v>
      </c>
      <c r="AC2079">
        <v>49</v>
      </c>
      <c r="AD2079" t="s">
        <v>2256</v>
      </c>
    </row>
    <row r="2080" spans="1:30">
      <c r="A2080" t="s">
        <v>4364</v>
      </c>
      <c r="B2080" t="s">
        <v>4628</v>
      </c>
      <c r="C2080">
        <v>91.8</v>
      </c>
      <c r="D2080">
        <v>1041</v>
      </c>
      <c r="E2080">
        <v>81</v>
      </c>
      <c r="F2080">
        <v>1</v>
      </c>
      <c r="G2080">
        <v>84</v>
      </c>
      <c r="H2080">
        <v>1124</v>
      </c>
      <c r="I2080">
        <v>6</v>
      </c>
      <c r="J2080">
        <v>1042</v>
      </c>
      <c r="K2080">
        <v>0</v>
      </c>
      <c r="L2080">
        <v>1886</v>
      </c>
      <c r="M2080">
        <v>92.6</v>
      </c>
      <c r="N2080">
        <v>1124</v>
      </c>
      <c r="O2080">
        <v>1042</v>
      </c>
      <c r="P2080" t="s">
        <v>161</v>
      </c>
      <c r="Q2080" t="s">
        <v>32</v>
      </c>
      <c r="R2080" t="s">
        <v>4629</v>
      </c>
      <c r="S2080" t="s">
        <v>4367</v>
      </c>
      <c r="T2080">
        <v>114880</v>
      </c>
      <c r="U2080">
        <v>118260</v>
      </c>
      <c r="V2080" t="s">
        <v>501</v>
      </c>
      <c r="W2080" t="s">
        <v>502</v>
      </c>
      <c r="X2080">
        <v>49</v>
      </c>
      <c r="Y2080">
        <v>9</v>
      </c>
      <c r="Z2080" t="s">
        <v>13</v>
      </c>
      <c r="AA2080" t="s">
        <v>13</v>
      </c>
      <c r="AB2080" t="s">
        <v>2255</v>
      </c>
      <c r="AC2080">
        <v>49</v>
      </c>
      <c r="AD2080" t="s">
        <v>2256</v>
      </c>
    </row>
    <row r="2081" spans="1:30">
      <c r="A2081" t="s">
        <v>4368</v>
      </c>
      <c r="B2081" t="s">
        <v>4630</v>
      </c>
      <c r="C2081">
        <v>97.5</v>
      </c>
      <c r="D2081">
        <v>513</v>
      </c>
      <c r="E2081">
        <v>13</v>
      </c>
      <c r="F2081">
        <v>0</v>
      </c>
      <c r="G2081">
        <v>1</v>
      </c>
      <c r="H2081">
        <v>513</v>
      </c>
      <c r="I2081">
        <v>1</v>
      </c>
      <c r="J2081">
        <v>513</v>
      </c>
      <c r="K2081">
        <v>0</v>
      </c>
      <c r="L2081">
        <v>974</v>
      </c>
      <c r="M2081">
        <v>100</v>
      </c>
      <c r="N2081">
        <v>513</v>
      </c>
      <c r="O2081">
        <v>513</v>
      </c>
      <c r="P2081" t="s">
        <v>161</v>
      </c>
      <c r="Q2081" t="s">
        <v>32</v>
      </c>
      <c r="R2081" t="s">
        <v>4631</v>
      </c>
      <c r="S2081" t="s">
        <v>4372</v>
      </c>
      <c r="T2081">
        <v>118865</v>
      </c>
      <c r="U2081">
        <v>120777</v>
      </c>
      <c r="V2081" t="s">
        <v>501</v>
      </c>
      <c r="W2081" t="s">
        <v>503</v>
      </c>
      <c r="X2081">
        <v>49</v>
      </c>
      <c r="Y2081">
        <v>9</v>
      </c>
      <c r="Z2081" t="s">
        <v>13</v>
      </c>
      <c r="AA2081" t="s">
        <v>13</v>
      </c>
      <c r="AB2081" t="s">
        <v>2255</v>
      </c>
      <c r="AC2081">
        <v>49</v>
      </c>
      <c r="AD2081" t="s">
        <v>2256</v>
      </c>
    </row>
    <row r="2082" spans="1:30">
      <c r="A2082" t="s">
        <v>4336</v>
      </c>
      <c r="B2082" t="s">
        <v>4632</v>
      </c>
      <c r="C2082">
        <v>87.9</v>
      </c>
      <c r="D2082">
        <v>446</v>
      </c>
      <c r="E2082">
        <v>52</v>
      </c>
      <c r="F2082">
        <v>1</v>
      </c>
      <c r="G2082">
        <v>1</v>
      </c>
      <c r="H2082">
        <v>444</v>
      </c>
      <c r="I2082">
        <v>1</v>
      </c>
      <c r="J2082">
        <v>446</v>
      </c>
      <c r="K2082" s="10">
        <v>2.9099999999999999E-295</v>
      </c>
      <c r="L2082">
        <v>801</v>
      </c>
      <c r="M2082">
        <v>99.3</v>
      </c>
      <c r="N2082">
        <v>447</v>
      </c>
      <c r="O2082">
        <v>446</v>
      </c>
      <c r="P2082" t="s">
        <v>162</v>
      </c>
      <c r="Q2082" t="s">
        <v>32</v>
      </c>
      <c r="R2082" t="s">
        <v>4633</v>
      </c>
      <c r="S2082" t="s">
        <v>4339</v>
      </c>
      <c r="T2082">
        <v>533488</v>
      </c>
      <c r="U2082">
        <v>534884</v>
      </c>
      <c r="V2082" t="s">
        <v>508</v>
      </c>
      <c r="W2082" t="s">
        <v>503</v>
      </c>
      <c r="X2082">
        <v>49</v>
      </c>
      <c r="Y2082">
        <v>9</v>
      </c>
      <c r="Z2082" t="s">
        <v>13</v>
      </c>
      <c r="AA2082" t="s">
        <v>13</v>
      </c>
      <c r="AB2082" t="s">
        <v>2255</v>
      </c>
      <c r="AC2082">
        <v>49</v>
      </c>
      <c r="AD2082" t="s">
        <v>2256</v>
      </c>
    </row>
    <row r="2083" spans="1:30">
      <c r="A2083" t="s">
        <v>4340</v>
      </c>
      <c r="B2083" t="s">
        <v>4634</v>
      </c>
      <c r="C2083">
        <v>92.7</v>
      </c>
      <c r="D2083">
        <v>1777</v>
      </c>
      <c r="E2083">
        <v>128</v>
      </c>
      <c r="F2083">
        <v>2</v>
      </c>
      <c r="G2083">
        <v>1</v>
      </c>
      <c r="H2083">
        <v>1775</v>
      </c>
      <c r="I2083">
        <v>1</v>
      </c>
      <c r="J2083">
        <v>1777</v>
      </c>
      <c r="K2083">
        <v>0</v>
      </c>
      <c r="L2083">
        <v>3304</v>
      </c>
      <c r="M2083">
        <v>100</v>
      </c>
      <c r="N2083">
        <v>1775</v>
      </c>
      <c r="O2083">
        <v>1777</v>
      </c>
      <c r="P2083" t="s">
        <v>162</v>
      </c>
      <c r="Q2083" t="s">
        <v>32</v>
      </c>
      <c r="R2083" t="s">
        <v>4635</v>
      </c>
      <c r="S2083" t="s">
        <v>4343</v>
      </c>
      <c r="T2083">
        <v>527725</v>
      </c>
      <c r="U2083">
        <v>533266</v>
      </c>
      <c r="V2083" t="s">
        <v>508</v>
      </c>
      <c r="W2083" t="s">
        <v>502</v>
      </c>
      <c r="X2083">
        <v>49</v>
      </c>
      <c r="Y2083">
        <v>9</v>
      </c>
      <c r="Z2083" t="s">
        <v>13</v>
      </c>
      <c r="AA2083" t="s">
        <v>13</v>
      </c>
      <c r="AB2083" t="s">
        <v>2255</v>
      </c>
      <c r="AC2083">
        <v>49</v>
      </c>
      <c r="AD2083" t="s">
        <v>2256</v>
      </c>
    </row>
    <row r="2084" spans="1:30">
      <c r="A2084" t="s">
        <v>4344</v>
      </c>
      <c r="B2084" t="s">
        <v>4636</v>
      </c>
      <c r="C2084">
        <v>91.7</v>
      </c>
      <c r="D2084">
        <v>315</v>
      </c>
      <c r="E2084">
        <v>26</v>
      </c>
      <c r="F2084">
        <v>0</v>
      </c>
      <c r="G2084">
        <v>1</v>
      </c>
      <c r="H2084">
        <v>315</v>
      </c>
      <c r="I2084">
        <v>1</v>
      </c>
      <c r="J2084">
        <v>315</v>
      </c>
      <c r="K2084" s="10">
        <v>5.7599999999999998E-215</v>
      </c>
      <c r="L2084">
        <v>587</v>
      </c>
      <c r="M2084">
        <v>100</v>
      </c>
      <c r="N2084">
        <v>315</v>
      </c>
      <c r="O2084">
        <v>315</v>
      </c>
      <c r="P2084" t="s">
        <v>162</v>
      </c>
      <c r="Q2084" t="s">
        <v>32</v>
      </c>
      <c r="R2084" t="s">
        <v>4637</v>
      </c>
      <c r="S2084" t="s">
        <v>4347</v>
      </c>
      <c r="T2084">
        <v>526369</v>
      </c>
      <c r="U2084">
        <v>527374</v>
      </c>
      <c r="V2084" t="s">
        <v>508</v>
      </c>
      <c r="W2084" t="s">
        <v>502</v>
      </c>
      <c r="X2084">
        <v>49</v>
      </c>
      <c r="Y2084">
        <v>9</v>
      </c>
      <c r="Z2084" t="s">
        <v>13</v>
      </c>
      <c r="AA2084" t="s">
        <v>13</v>
      </c>
      <c r="AB2084" t="s">
        <v>2255</v>
      </c>
      <c r="AC2084">
        <v>49</v>
      </c>
      <c r="AD2084" t="s">
        <v>2256</v>
      </c>
    </row>
    <row r="2085" spans="1:30">
      <c r="A2085" t="s">
        <v>4348</v>
      </c>
      <c r="B2085" t="s">
        <v>4638</v>
      </c>
      <c r="C2085">
        <v>86.2</v>
      </c>
      <c r="D2085">
        <v>181</v>
      </c>
      <c r="E2085">
        <v>24</v>
      </c>
      <c r="F2085">
        <v>1</v>
      </c>
      <c r="G2085">
        <v>1</v>
      </c>
      <c r="H2085">
        <v>180</v>
      </c>
      <c r="I2085">
        <v>1</v>
      </c>
      <c r="J2085">
        <v>181</v>
      </c>
      <c r="K2085" s="10">
        <v>4.0499999999999997E-110</v>
      </c>
      <c r="L2085">
        <v>310</v>
      </c>
      <c r="M2085">
        <v>99.4</v>
      </c>
      <c r="N2085">
        <v>181</v>
      </c>
      <c r="O2085">
        <v>182</v>
      </c>
      <c r="P2085" t="s">
        <v>162</v>
      </c>
      <c r="Q2085" t="s">
        <v>32</v>
      </c>
      <c r="R2085" t="s">
        <v>4639</v>
      </c>
      <c r="S2085" t="s">
        <v>4351</v>
      </c>
      <c r="T2085">
        <v>525441</v>
      </c>
      <c r="U2085">
        <v>526079</v>
      </c>
      <c r="V2085" t="s">
        <v>508</v>
      </c>
      <c r="W2085" t="s">
        <v>503</v>
      </c>
      <c r="X2085">
        <v>49</v>
      </c>
      <c r="Y2085">
        <v>9</v>
      </c>
      <c r="Z2085" t="s">
        <v>13</v>
      </c>
      <c r="AA2085" t="s">
        <v>13</v>
      </c>
      <c r="AB2085" t="s">
        <v>2255</v>
      </c>
      <c r="AC2085">
        <v>49</v>
      </c>
      <c r="AD2085" t="s">
        <v>2256</v>
      </c>
    </row>
    <row r="2086" spans="1:30">
      <c r="A2086" t="s">
        <v>4352</v>
      </c>
      <c r="B2086" t="s">
        <v>4640</v>
      </c>
      <c r="C2086">
        <v>90.5</v>
      </c>
      <c r="D2086">
        <v>337</v>
      </c>
      <c r="E2086">
        <v>32</v>
      </c>
      <c r="F2086">
        <v>0</v>
      </c>
      <c r="G2086">
        <v>1</v>
      </c>
      <c r="H2086">
        <v>337</v>
      </c>
      <c r="I2086">
        <v>1</v>
      </c>
      <c r="J2086">
        <v>337</v>
      </c>
      <c r="K2086" s="10">
        <v>2.6300000000000001E-238</v>
      </c>
      <c r="L2086">
        <v>647</v>
      </c>
      <c r="M2086">
        <v>100</v>
      </c>
      <c r="N2086">
        <v>337</v>
      </c>
      <c r="O2086">
        <v>337</v>
      </c>
      <c r="P2086" t="s">
        <v>162</v>
      </c>
      <c r="Q2086" t="s">
        <v>32</v>
      </c>
      <c r="R2086" t="s">
        <v>4641</v>
      </c>
      <c r="S2086" t="s">
        <v>4355</v>
      </c>
      <c r="T2086">
        <v>524012</v>
      </c>
      <c r="U2086">
        <v>525136</v>
      </c>
      <c r="V2086" t="s">
        <v>508</v>
      </c>
      <c r="W2086" t="s">
        <v>502</v>
      </c>
      <c r="X2086">
        <v>49</v>
      </c>
      <c r="Y2086">
        <v>9</v>
      </c>
      <c r="Z2086" t="s">
        <v>13</v>
      </c>
      <c r="AA2086" t="s">
        <v>13</v>
      </c>
      <c r="AB2086" t="s">
        <v>2255</v>
      </c>
      <c r="AC2086">
        <v>49</v>
      </c>
      <c r="AD2086" t="s">
        <v>2256</v>
      </c>
    </row>
    <row r="2087" spans="1:30">
      <c r="A2087" t="s">
        <v>4356</v>
      </c>
      <c r="B2087" t="s">
        <v>4642</v>
      </c>
      <c r="C2087">
        <v>91</v>
      </c>
      <c r="D2087">
        <v>78</v>
      </c>
      <c r="E2087">
        <v>7</v>
      </c>
      <c r="F2087">
        <v>0</v>
      </c>
      <c r="G2087">
        <v>1</v>
      </c>
      <c r="H2087">
        <v>78</v>
      </c>
      <c r="I2087">
        <v>1</v>
      </c>
      <c r="J2087">
        <v>78</v>
      </c>
      <c r="K2087" s="10">
        <v>3.5799999999999999E-46</v>
      </c>
      <c r="L2087">
        <v>140</v>
      </c>
      <c r="M2087">
        <v>100</v>
      </c>
      <c r="N2087">
        <v>78</v>
      </c>
      <c r="O2087">
        <v>78</v>
      </c>
      <c r="P2087" t="s">
        <v>162</v>
      </c>
      <c r="Q2087" t="s">
        <v>32</v>
      </c>
      <c r="R2087" t="s">
        <v>4643</v>
      </c>
      <c r="S2087" t="s">
        <v>4359</v>
      </c>
      <c r="T2087">
        <v>522838</v>
      </c>
      <c r="U2087">
        <v>523444</v>
      </c>
      <c r="V2087" t="s">
        <v>508</v>
      </c>
      <c r="W2087" t="s">
        <v>503</v>
      </c>
      <c r="X2087">
        <v>49</v>
      </c>
      <c r="Y2087">
        <v>9</v>
      </c>
      <c r="Z2087" t="s">
        <v>13</v>
      </c>
      <c r="AA2087" t="s">
        <v>13</v>
      </c>
      <c r="AB2087" t="s">
        <v>2255</v>
      </c>
      <c r="AC2087">
        <v>49</v>
      </c>
      <c r="AD2087" t="s">
        <v>2256</v>
      </c>
    </row>
    <row r="2088" spans="1:30">
      <c r="A2088" t="s">
        <v>4360</v>
      </c>
      <c r="B2088" t="s">
        <v>4644</v>
      </c>
      <c r="C2088">
        <v>93.9</v>
      </c>
      <c r="D2088">
        <v>559</v>
      </c>
      <c r="E2088">
        <v>20</v>
      </c>
      <c r="F2088">
        <v>1</v>
      </c>
      <c r="G2088">
        <v>1</v>
      </c>
      <c r="H2088">
        <v>559</v>
      </c>
      <c r="I2088">
        <v>60</v>
      </c>
      <c r="J2088">
        <v>604</v>
      </c>
      <c r="K2088">
        <v>0</v>
      </c>
      <c r="L2088">
        <v>1024</v>
      </c>
      <c r="M2088">
        <v>100</v>
      </c>
      <c r="N2088">
        <v>559</v>
      </c>
      <c r="O2088">
        <v>604</v>
      </c>
      <c r="P2088" t="s">
        <v>162</v>
      </c>
      <c r="Q2088" t="s">
        <v>32</v>
      </c>
      <c r="R2088" t="s">
        <v>4645</v>
      </c>
      <c r="S2088" t="s">
        <v>4363</v>
      </c>
      <c r="T2088">
        <v>519989</v>
      </c>
      <c r="U2088">
        <v>522560</v>
      </c>
      <c r="V2088" t="s">
        <v>508</v>
      </c>
      <c r="W2088" t="s">
        <v>502</v>
      </c>
      <c r="X2088">
        <v>49</v>
      </c>
      <c r="Y2088">
        <v>9</v>
      </c>
      <c r="Z2088" t="s">
        <v>13</v>
      </c>
      <c r="AA2088" t="s">
        <v>13</v>
      </c>
      <c r="AB2088" t="s">
        <v>2255</v>
      </c>
      <c r="AC2088">
        <v>49</v>
      </c>
      <c r="AD2088" t="s">
        <v>2256</v>
      </c>
    </row>
    <row r="2089" spans="1:30">
      <c r="A2089" t="s">
        <v>4364</v>
      </c>
      <c r="B2089" t="s">
        <v>4646</v>
      </c>
      <c r="C2089">
        <v>92.2</v>
      </c>
      <c r="D2089">
        <v>1041</v>
      </c>
      <c r="E2089">
        <v>77</v>
      </c>
      <c r="F2089">
        <v>1</v>
      </c>
      <c r="G2089">
        <v>84</v>
      </c>
      <c r="H2089">
        <v>1124</v>
      </c>
      <c r="I2089">
        <v>6</v>
      </c>
      <c r="J2089">
        <v>1042</v>
      </c>
      <c r="K2089">
        <v>0</v>
      </c>
      <c r="L2089">
        <v>1895</v>
      </c>
      <c r="M2089">
        <v>92.6</v>
      </c>
      <c r="N2089">
        <v>1124</v>
      </c>
      <c r="O2089">
        <v>1042</v>
      </c>
      <c r="P2089" t="s">
        <v>162</v>
      </c>
      <c r="Q2089" t="s">
        <v>32</v>
      </c>
      <c r="R2089" t="s">
        <v>4647</v>
      </c>
      <c r="S2089" t="s">
        <v>4367</v>
      </c>
      <c r="T2089">
        <v>515980</v>
      </c>
      <c r="U2089">
        <v>519360</v>
      </c>
      <c r="V2089" t="s">
        <v>508</v>
      </c>
      <c r="W2089" t="s">
        <v>503</v>
      </c>
      <c r="X2089">
        <v>49</v>
      </c>
      <c r="Y2089">
        <v>9</v>
      </c>
      <c r="Z2089" t="s">
        <v>13</v>
      </c>
      <c r="AA2089" t="s">
        <v>13</v>
      </c>
      <c r="AB2089" t="s">
        <v>2255</v>
      </c>
      <c r="AC2089">
        <v>49</v>
      </c>
      <c r="AD2089" t="s">
        <v>2256</v>
      </c>
    </row>
    <row r="2090" spans="1:30">
      <c r="A2090" t="s">
        <v>4368</v>
      </c>
      <c r="B2090" t="s">
        <v>4648</v>
      </c>
      <c r="C2090">
        <v>97.5</v>
      </c>
      <c r="D2090">
        <v>513</v>
      </c>
      <c r="E2090">
        <v>13</v>
      </c>
      <c r="F2090">
        <v>0</v>
      </c>
      <c r="G2090">
        <v>1</v>
      </c>
      <c r="H2090">
        <v>513</v>
      </c>
      <c r="I2090">
        <v>1</v>
      </c>
      <c r="J2090">
        <v>513</v>
      </c>
      <c r="K2090">
        <v>0</v>
      </c>
      <c r="L2090">
        <v>974</v>
      </c>
      <c r="M2090">
        <v>100</v>
      </c>
      <c r="N2090">
        <v>513</v>
      </c>
      <c r="O2090">
        <v>513</v>
      </c>
      <c r="P2090" t="s">
        <v>162</v>
      </c>
      <c r="Q2090" t="s">
        <v>32</v>
      </c>
      <c r="R2090" t="s">
        <v>4649</v>
      </c>
      <c r="S2090" t="s">
        <v>4372</v>
      </c>
      <c r="T2090">
        <v>513463</v>
      </c>
      <c r="U2090">
        <v>515375</v>
      </c>
      <c r="V2090" t="s">
        <v>508</v>
      </c>
      <c r="W2090" t="s">
        <v>502</v>
      </c>
      <c r="X2090">
        <v>49</v>
      </c>
      <c r="Y2090">
        <v>9</v>
      </c>
      <c r="Z2090" t="s">
        <v>13</v>
      </c>
      <c r="AA2090" t="s">
        <v>13</v>
      </c>
      <c r="AB2090" t="s">
        <v>2255</v>
      </c>
      <c r="AC2090">
        <v>49</v>
      </c>
      <c r="AD2090" t="s">
        <v>2256</v>
      </c>
    </row>
    <row r="2091" spans="1:30">
      <c r="A2091" t="s">
        <v>4650</v>
      </c>
      <c r="B2091" t="s">
        <v>4651</v>
      </c>
      <c r="C2091">
        <v>89.3</v>
      </c>
      <c r="D2091">
        <v>581</v>
      </c>
      <c r="E2091">
        <v>35</v>
      </c>
      <c r="F2091">
        <v>3</v>
      </c>
      <c r="G2091">
        <v>1</v>
      </c>
      <c r="H2091">
        <v>581</v>
      </c>
      <c r="I2091">
        <v>1</v>
      </c>
      <c r="J2091">
        <v>554</v>
      </c>
      <c r="K2091">
        <v>0</v>
      </c>
      <c r="L2091">
        <v>1016</v>
      </c>
      <c r="M2091">
        <v>100</v>
      </c>
      <c r="N2091">
        <v>581</v>
      </c>
      <c r="O2091">
        <v>555</v>
      </c>
      <c r="P2091" t="s">
        <v>149</v>
      </c>
      <c r="Q2091" t="s">
        <v>12</v>
      </c>
      <c r="R2091" t="s">
        <v>4652</v>
      </c>
      <c r="S2091" t="s">
        <v>4653</v>
      </c>
      <c r="T2091">
        <v>1299216</v>
      </c>
      <c r="U2091">
        <v>1301150</v>
      </c>
      <c r="V2091" t="s">
        <v>508</v>
      </c>
      <c r="W2091" t="s">
        <v>502</v>
      </c>
      <c r="X2091">
        <v>53</v>
      </c>
      <c r="Y2091">
        <v>9</v>
      </c>
      <c r="Z2091" t="s">
        <v>13</v>
      </c>
      <c r="AA2091" t="s">
        <v>13</v>
      </c>
      <c r="AB2091" t="s">
        <v>2255</v>
      </c>
      <c r="AC2091">
        <v>53</v>
      </c>
      <c r="AD2091" t="s">
        <v>2256</v>
      </c>
    </row>
    <row r="2092" spans="1:30">
      <c r="A2092" t="s">
        <v>4654</v>
      </c>
      <c r="B2092" t="s">
        <v>4655</v>
      </c>
      <c r="C2092">
        <v>90.3</v>
      </c>
      <c r="D2092">
        <v>2445</v>
      </c>
      <c r="E2092">
        <v>232</v>
      </c>
      <c r="F2092">
        <v>5</v>
      </c>
      <c r="G2092">
        <v>1</v>
      </c>
      <c r="H2092">
        <v>2445</v>
      </c>
      <c r="I2092">
        <v>1</v>
      </c>
      <c r="J2092">
        <v>2440</v>
      </c>
      <c r="K2092">
        <v>0</v>
      </c>
      <c r="L2092">
        <v>4326</v>
      </c>
      <c r="M2092">
        <v>100</v>
      </c>
      <c r="N2092">
        <v>2445</v>
      </c>
      <c r="O2092">
        <v>2440</v>
      </c>
      <c r="P2092" t="s">
        <v>149</v>
      </c>
      <c r="Q2092" t="s">
        <v>12</v>
      </c>
      <c r="R2092" t="s">
        <v>4656</v>
      </c>
      <c r="S2092" t="s">
        <v>4657</v>
      </c>
      <c r="T2092">
        <v>1291644</v>
      </c>
      <c r="U2092">
        <v>1299019</v>
      </c>
      <c r="V2092" t="s">
        <v>508</v>
      </c>
      <c r="W2092" t="s">
        <v>502</v>
      </c>
      <c r="X2092">
        <v>53</v>
      </c>
      <c r="Y2092">
        <v>9</v>
      </c>
      <c r="Z2092" t="s">
        <v>13</v>
      </c>
      <c r="AA2092" t="s">
        <v>13</v>
      </c>
      <c r="AB2092" t="s">
        <v>2255</v>
      </c>
      <c r="AC2092">
        <v>53</v>
      </c>
      <c r="AD2092" t="s">
        <v>2256</v>
      </c>
    </row>
    <row r="2093" spans="1:30">
      <c r="A2093" t="s">
        <v>4658</v>
      </c>
      <c r="B2093" t="s">
        <v>4659</v>
      </c>
      <c r="C2093">
        <v>92.5</v>
      </c>
      <c r="D2093">
        <v>509</v>
      </c>
      <c r="E2093">
        <v>33</v>
      </c>
      <c r="F2093">
        <v>2</v>
      </c>
      <c r="G2093">
        <v>14</v>
      </c>
      <c r="H2093">
        <v>518</v>
      </c>
      <c r="I2093">
        <v>1</v>
      </c>
      <c r="J2093">
        <v>508</v>
      </c>
      <c r="K2093">
        <v>0</v>
      </c>
      <c r="L2093">
        <v>936</v>
      </c>
      <c r="M2093">
        <v>97.5</v>
      </c>
      <c r="N2093">
        <v>518</v>
      </c>
      <c r="O2093">
        <v>508</v>
      </c>
      <c r="P2093" t="s">
        <v>149</v>
      </c>
      <c r="Q2093" t="s">
        <v>12</v>
      </c>
      <c r="R2093" t="s">
        <v>4660</v>
      </c>
      <c r="S2093" t="s">
        <v>4661</v>
      </c>
      <c r="T2093">
        <v>1289113</v>
      </c>
      <c r="U2093">
        <v>1291198</v>
      </c>
      <c r="V2093" t="s">
        <v>508</v>
      </c>
      <c r="W2093" t="s">
        <v>503</v>
      </c>
      <c r="X2093">
        <v>53</v>
      </c>
      <c r="Y2093">
        <v>9</v>
      </c>
      <c r="Z2093" t="s">
        <v>13</v>
      </c>
      <c r="AA2093" t="s">
        <v>13</v>
      </c>
      <c r="AB2093" t="s">
        <v>2255</v>
      </c>
      <c r="AC2093">
        <v>53</v>
      </c>
      <c r="AD2093" t="s">
        <v>2256</v>
      </c>
    </row>
    <row r="2094" spans="1:30">
      <c r="A2094" t="s">
        <v>4665</v>
      </c>
      <c r="B2094" t="s">
        <v>4662</v>
      </c>
      <c r="C2094">
        <v>93.4</v>
      </c>
      <c r="D2094">
        <v>503</v>
      </c>
      <c r="E2094">
        <v>32</v>
      </c>
      <c r="F2094">
        <v>1</v>
      </c>
      <c r="G2094">
        <v>1</v>
      </c>
      <c r="H2094">
        <v>502</v>
      </c>
      <c r="I2094">
        <v>1</v>
      </c>
      <c r="J2094">
        <v>503</v>
      </c>
      <c r="K2094">
        <v>0</v>
      </c>
      <c r="L2094">
        <v>948</v>
      </c>
      <c r="M2094">
        <v>100</v>
      </c>
      <c r="N2094">
        <v>502</v>
      </c>
      <c r="O2094">
        <v>503</v>
      </c>
      <c r="P2094" t="s">
        <v>149</v>
      </c>
      <c r="Q2094" t="s">
        <v>12</v>
      </c>
      <c r="R2094" t="s">
        <v>4663</v>
      </c>
      <c r="S2094" t="s">
        <v>4664</v>
      </c>
      <c r="T2094">
        <v>1286329</v>
      </c>
      <c r="U2094">
        <v>1288367</v>
      </c>
      <c r="V2094" t="s">
        <v>508</v>
      </c>
      <c r="W2094" t="s">
        <v>503</v>
      </c>
      <c r="X2094">
        <v>53</v>
      </c>
      <c r="Y2094">
        <v>9</v>
      </c>
      <c r="Z2094" t="s">
        <v>13</v>
      </c>
      <c r="AA2094" t="s">
        <v>13</v>
      </c>
      <c r="AB2094" t="s">
        <v>2255</v>
      </c>
      <c r="AC2094">
        <v>53</v>
      </c>
      <c r="AD2094" t="s">
        <v>2256</v>
      </c>
    </row>
    <row r="2095" spans="1:30">
      <c r="A2095" t="s">
        <v>4666</v>
      </c>
      <c r="B2095" t="s">
        <v>4667</v>
      </c>
      <c r="C2095">
        <v>95.9</v>
      </c>
      <c r="D2095">
        <v>241</v>
      </c>
      <c r="E2095">
        <v>10</v>
      </c>
      <c r="F2095">
        <v>0</v>
      </c>
      <c r="G2095">
        <v>1</v>
      </c>
      <c r="H2095">
        <v>241</v>
      </c>
      <c r="I2095">
        <v>1</v>
      </c>
      <c r="J2095">
        <v>241</v>
      </c>
      <c r="K2095" s="10">
        <v>4.1999999999999997E-180</v>
      </c>
      <c r="L2095">
        <v>492</v>
      </c>
      <c r="M2095">
        <v>100</v>
      </c>
      <c r="N2095">
        <v>241</v>
      </c>
      <c r="O2095">
        <v>241</v>
      </c>
      <c r="P2095" t="s">
        <v>149</v>
      </c>
      <c r="Q2095" t="s">
        <v>12</v>
      </c>
      <c r="R2095" t="s">
        <v>4668</v>
      </c>
      <c r="S2095" t="s">
        <v>4669</v>
      </c>
      <c r="T2095">
        <v>1285114</v>
      </c>
      <c r="U2095">
        <v>1286135</v>
      </c>
      <c r="V2095" t="s">
        <v>508</v>
      </c>
      <c r="W2095" t="s">
        <v>503</v>
      </c>
      <c r="X2095">
        <v>53</v>
      </c>
      <c r="Y2095">
        <v>9</v>
      </c>
      <c r="Z2095" t="s">
        <v>13</v>
      </c>
      <c r="AA2095" t="s">
        <v>13</v>
      </c>
      <c r="AB2095" t="s">
        <v>2255</v>
      </c>
      <c r="AC2095">
        <v>53</v>
      </c>
      <c r="AD2095" t="s">
        <v>2256</v>
      </c>
    </row>
    <row r="2096" spans="1:30">
      <c r="A2096" t="s">
        <v>4670</v>
      </c>
      <c r="B2096" t="s">
        <v>4671</v>
      </c>
      <c r="C2096">
        <v>93.3</v>
      </c>
      <c r="D2096">
        <v>465</v>
      </c>
      <c r="E2096">
        <v>30</v>
      </c>
      <c r="F2096">
        <v>1</v>
      </c>
      <c r="G2096">
        <v>1</v>
      </c>
      <c r="H2096">
        <v>465</v>
      </c>
      <c r="I2096">
        <v>1</v>
      </c>
      <c r="J2096">
        <v>464</v>
      </c>
      <c r="K2096">
        <v>0</v>
      </c>
      <c r="L2096">
        <v>899</v>
      </c>
      <c r="M2096">
        <v>100</v>
      </c>
      <c r="N2096">
        <v>465</v>
      </c>
      <c r="O2096">
        <v>464</v>
      </c>
      <c r="P2096" t="s">
        <v>149</v>
      </c>
      <c r="Q2096" t="s">
        <v>12</v>
      </c>
      <c r="R2096" t="s">
        <v>4672</v>
      </c>
      <c r="S2096" t="s">
        <v>4673</v>
      </c>
      <c r="T2096">
        <v>1283074</v>
      </c>
      <c r="U2096">
        <v>1284839</v>
      </c>
      <c r="V2096" t="s">
        <v>508</v>
      </c>
      <c r="W2096" t="s">
        <v>503</v>
      </c>
      <c r="X2096">
        <v>53</v>
      </c>
      <c r="Y2096">
        <v>9</v>
      </c>
      <c r="Z2096" t="s">
        <v>13</v>
      </c>
      <c r="AA2096" t="s">
        <v>13</v>
      </c>
      <c r="AB2096" t="s">
        <v>2255</v>
      </c>
      <c r="AC2096">
        <v>53</v>
      </c>
      <c r="AD2096" t="s">
        <v>2256</v>
      </c>
    </row>
    <row r="2097" spans="1:30">
      <c r="A2097" t="s">
        <v>4674</v>
      </c>
      <c r="B2097" t="s">
        <v>4675</v>
      </c>
      <c r="C2097">
        <v>93.4</v>
      </c>
      <c r="D2097">
        <v>320</v>
      </c>
      <c r="E2097">
        <v>21</v>
      </c>
      <c r="F2097">
        <v>0</v>
      </c>
      <c r="G2097">
        <v>1</v>
      </c>
      <c r="H2097">
        <v>320</v>
      </c>
      <c r="I2097">
        <v>2</v>
      </c>
      <c r="J2097">
        <v>321</v>
      </c>
      <c r="K2097" s="10">
        <v>5.04E-230</v>
      </c>
      <c r="L2097">
        <v>625</v>
      </c>
      <c r="M2097">
        <v>100</v>
      </c>
      <c r="N2097">
        <v>320</v>
      </c>
      <c r="O2097">
        <v>321</v>
      </c>
      <c r="P2097" t="s">
        <v>149</v>
      </c>
      <c r="Q2097" t="s">
        <v>12</v>
      </c>
      <c r="R2097" t="s">
        <v>4676</v>
      </c>
      <c r="S2097" t="s">
        <v>4677</v>
      </c>
      <c r="T2097">
        <v>1281006</v>
      </c>
      <c r="U2097">
        <v>1282975</v>
      </c>
      <c r="V2097" t="s">
        <v>508</v>
      </c>
      <c r="W2097" t="s">
        <v>503</v>
      </c>
      <c r="X2097">
        <v>53</v>
      </c>
      <c r="Y2097">
        <v>9</v>
      </c>
      <c r="Z2097" t="s">
        <v>13</v>
      </c>
      <c r="AA2097" t="s">
        <v>13</v>
      </c>
      <c r="AB2097" t="s">
        <v>2255</v>
      </c>
      <c r="AC2097">
        <v>53</v>
      </c>
      <c r="AD2097" t="s">
        <v>2256</v>
      </c>
    </row>
    <row r="2098" spans="1:30">
      <c r="A2098" t="s">
        <v>4678</v>
      </c>
      <c r="B2098" t="s">
        <v>4679</v>
      </c>
      <c r="C2098">
        <v>88.2</v>
      </c>
      <c r="D2098">
        <v>509</v>
      </c>
      <c r="E2098">
        <v>59</v>
      </c>
      <c r="F2098">
        <v>1</v>
      </c>
      <c r="G2098">
        <v>1</v>
      </c>
      <c r="H2098">
        <v>509</v>
      </c>
      <c r="I2098">
        <v>4</v>
      </c>
      <c r="J2098">
        <v>511</v>
      </c>
      <c r="K2098">
        <v>0</v>
      </c>
      <c r="L2098">
        <v>880</v>
      </c>
      <c r="M2098">
        <v>99.8</v>
      </c>
      <c r="N2098">
        <v>510</v>
      </c>
      <c r="O2098">
        <v>512</v>
      </c>
      <c r="P2098" t="s">
        <v>149</v>
      </c>
      <c r="Q2098" t="s">
        <v>12</v>
      </c>
      <c r="R2098" t="s">
        <v>4680</v>
      </c>
      <c r="S2098" t="s">
        <v>4681</v>
      </c>
      <c r="T2098">
        <v>1279798</v>
      </c>
      <c r="U2098">
        <v>1281402</v>
      </c>
      <c r="V2098" t="s">
        <v>508</v>
      </c>
      <c r="W2098" t="s">
        <v>502</v>
      </c>
      <c r="X2098">
        <v>53</v>
      </c>
      <c r="Y2098">
        <v>9</v>
      </c>
      <c r="Z2098" t="s">
        <v>13</v>
      </c>
      <c r="AA2098" t="s">
        <v>13</v>
      </c>
      <c r="AB2098" t="s">
        <v>2255</v>
      </c>
      <c r="AC2098">
        <v>53</v>
      </c>
      <c r="AD2098" t="s">
        <v>2256</v>
      </c>
    </row>
    <row r="2099" spans="1:30">
      <c r="A2099" t="s">
        <v>4682</v>
      </c>
      <c r="B2099" t="s">
        <v>4683</v>
      </c>
      <c r="C2099">
        <v>92.3</v>
      </c>
      <c r="D2099">
        <v>429</v>
      </c>
      <c r="E2099">
        <v>33</v>
      </c>
      <c r="F2099">
        <v>0</v>
      </c>
      <c r="G2099">
        <v>1</v>
      </c>
      <c r="H2099">
        <v>429</v>
      </c>
      <c r="I2099">
        <v>1</v>
      </c>
      <c r="J2099">
        <v>429</v>
      </c>
      <c r="K2099" s="10">
        <v>1.68E-292</v>
      </c>
      <c r="L2099">
        <v>792</v>
      </c>
      <c r="M2099">
        <v>100</v>
      </c>
      <c r="N2099">
        <v>429</v>
      </c>
      <c r="O2099">
        <v>429</v>
      </c>
      <c r="P2099" t="s">
        <v>149</v>
      </c>
      <c r="Q2099" t="s">
        <v>12</v>
      </c>
      <c r="R2099" t="s">
        <v>4684</v>
      </c>
      <c r="S2099" t="s">
        <v>4685</v>
      </c>
      <c r="T2099">
        <v>1277452</v>
      </c>
      <c r="U2099">
        <v>1278882</v>
      </c>
      <c r="V2099" t="s">
        <v>508</v>
      </c>
      <c r="W2099" t="s">
        <v>503</v>
      </c>
      <c r="X2099">
        <v>53</v>
      </c>
      <c r="Y2099">
        <v>9</v>
      </c>
      <c r="Z2099" t="s">
        <v>13</v>
      </c>
      <c r="AA2099" t="s">
        <v>13</v>
      </c>
      <c r="AB2099" t="s">
        <v>2255</v>
      </c>
      <c r="AC2099">
        <v>53</v>
      </c>
      <c r="AD2099" t="s">
        <v>2256</v>
      </c>
    </row>
    <row r="2100" spans="1:30">
      <c r="A2100" t="s">
        <v>4650</v>
      </c>
      <c r="B2100" t="s">
        <v>4686</v>
      </c>
      <c r="C2100">
        <v>89.2</v>
      </c>
      <c r="D2100">
        <v>581</v>
      </c>
      <c r="E2100">
        <v>36</v>
      </c>
      <c r="F2100">
        <v>3</v>
      </c>
      <c r="G2100">
        <v>1</v>
      </c>
      <c r="H2100">
        <v>581</v>
      </c>
      <c r="I2100">
        <v>1</v>
      </c>
      <c r="J2100">
        <v>554</v>
      </c>
      <c r="K2100">
        <v>0</v>
      </c>
      <c r="L2100">
        <v>1015</v>
      </c>
      <c r="M2100">
        <v>100</v>
      </c>
      <c r="N2100">
        <v>581</v>
      </c>
      <c r="O2100">
        <v>555</v>
      </c>
      <c r="P2100" t="s">
        <v>150</v>
      </c>
      <c r="Q2100" t="s">
        <v>12</v>
      </c>
      <c r="R2100" t="s">
        <v>4687</v>
      </c>
      <c r="S2100" t="s">
        <v>4653</v>
      </c>
      <c r="T2100">
        <v>1949818</v>
      </c>
      <c r="U2100">
        <v>1951849</v>
      </c>
      <c r="V2100" t="s">
        <v>508</v>
      </c>
      <c r="W2100" t="s">
        <v>502</v>
      </c>
      <c r="X2100">
        <v>53</v>
      </c>
      <c r="Y2100">
        <v>9</v>
      </c>
      <c r="Z2100" t="s">
        <v>13</v>
      </c>
      <c r="AA2100" t="s">
        <v>13</v>
      </c>
      <c r="AB2100" t="s">
        <v>2255</v>
      </c>
      <c r="AC2100">
        <v>53</v>
      </c>
      <c r="AD2100" t="s">
        <v>2256</v>
      </c>
    </row>
    <row r="2101" spans="1:30">
      <c r="A2101" t="s">
        <v>4654</v>
      </c>
      <c r="B2101" t="s">
        <v>4688</v>
      </c>
      <c r="C2101">
        <v>90.5</v>
      </c>
      <c r="D2101">
        <v>2445</v>
      </c>
      <c r="E2101">
        <v>227</v>
      </c>
      <c r="F2101">
        <v>5</v>
      </c>
      <c r="G2101">
        <v>1</v>
      </c>
      <c r="H2101">
        <v>2445</v>
      </c>
      <c r="I2101">
        <v>1</v>
      </c>
      <c r="J2101">
        <v>2440</v>
      </c>
      <c r="K2101">
        <v>0</v>
      </c>
      <c r="L2101">
        <v>4337</v>
      </c>
      <c r="M2101">
        <v>100</v>
      </c>
      <c r="N2101">
        <v>2445</v>
      </c>
      <c r="O2101">
        <v>2440</v>
      </c>
      <c r="P2101" t="s">
        <v>150</v>
      </c>
      <c r="Q2101" t="s">
        <v>12</v>
      </c>
      <c r="R2101" t="s">
        <v>4689</v>
      </c>
      <c r="S2101" t="s">
        <v>4657</v>
      </c>
      <c r="T2101">
        <v>1942245</v>
      </c>
      <c r="U2101">
        <v>1949620</v>
      </c>
      <c r="V2101" t="s">
        <v>508</v>
      </c>
      <c r="W2101" t="s">
        <v>502</v>
      </c>
      <c r="X2101">
        <v>53</v>
      </c>
      <c r="Y2101">
        <v>9</v>
      </c>
      <c r="Z2101" t="s">
        <v>13</v>
      </c>
      <c r="AA2101" t="s">
        <v>13</v>
      </c>
      <c r="AB2101" t="s">
        <v>2255</v>
      </c>
      <c r="AC2101">
        <v>53</v>
      </c>
      <c r="AD2101" t="s">
        <v>2256</v>
      </c>
    </row>
    <row r="2102" spans="1:30">
      <c r="A2102" t="s">
        <v>4658</v>
      </c>
      <c r="B2102" t="s">
        <v>4690</v>
      </c>
      <c r="C2102">
        <v>92.7</v>
      </c>
      <c r="D2102">
        <v>509</v>
      </c>
      <c r="E2102">
        <v>32</v>
      </c>
      <c r="F2102">
        <v>2</v>
      </c>
      <c r="G2102">
        <v>14</v>
      </c>
      <c r="H2102">
        <v>518</v>
      </c>
      <c r="I2102">
        <v>1</v>
      </c>
      <c r="J2102">
        <v>508</v>
      </c>
      <c r="K2102">
        <v>0</v>
      </c>
      <c r="L2102">
        <v>939</v>
      </c>
      <c r="M2102">
        <v>97.5</v>
      </c>
      <c r="N2102">
        <v>518</v>
      </c>
      <c r="O2102">
        <v>508</v>
      </c>
      <c r="P2102" t="s">
        <v>150</v>
      </c>
      <c r="Q2102" t="s">
        <v>12</v>
      </c>
      <c r="R2102" t="s">
        <v>4691</v>
      </c>
      <c r="S2102" t="s">
        <v>4661</v>
      </c>
      <c r="T2102">
        <v>1939709</v>
      </c>
      <c r="U2102">
        <v>1941797</v>
      </c>
      <c r="V2102" t="s">
        <v>508</v>
      </c>
      <c r="W2102" t="s">
        <v>503</v>
      </c>
      <c r="X2102">
        <v>53</v>
      </c>
      <c r="Y2102">
        <v>9</v>
      </c>
      <c r="Z2102" t="s">
        <v>13</v>
      </c>
      <c r="AA2102" t="s">
        <v>13</v>
      </c>
      <c r="AB2102" t="s">
        <v>2255</v>
      </c>
      <c r="AC2102">
        <v>53</v>
      </c>
      <c r="AD2102" t="s">
        <v>2256</v>
      </c>
    </row>
    <row r="2103" spans="1:30">
      <c r="A2103" t="s">
        <v>4665</v>
      </c>
      <c r="B2103" t="s">
        <v>4692</v>
      </c>
      <c r="C2103">
        <v>93</v>
      </c>
      <c r="D2103">
        <v>503</v>
      </c>
      <c r="E2103">
        <v>34</v>
      </c>
      <c r="F2103">
        <v>1</v>
      </c>
      <c r="G2103">
        <v>1</v>
      </c>
      <c r="H2103">
        <v>502</v>
      </c>
      <c r="I2103">
        <v>1</v>
      </c>
      <c r="J2103">
        <v>503</v>
      </c>
      <c r="K2103">
        <v>0</v>
      </c>
      <c r="L2103">
        <v>945</v>
      </c>
      <c r="M2103">
        <v>100</v>
      </c>
      <c r="N2103">
        <v>502</v>
      </c>
      <c r="O2103">
        <v>503</v>
      </c>
      <c r="P2103" t="s">
        <v>150</v>
      </c>
      <c r="Q2103" t="s">
        <v>12</v>
      </c>
      <c r="R2103" t="s">
        <v>4693</v>
      </c>
      <c r="S2103" t="s">
        <v>4664</v>
      </c>
      <c r="T2103">
        <v>1937037</v>
      </c>
      <c r="U2103">
        <v>1938962</v>
      </c>
      <c r="V2103" t="s">
        <v>508</v>
      </c>
      <c r="W2103" t="s">
        <v>503</v>
      </c>
      <c r="X2103">
        <v>53</v>
      </c>
      <c r="Y2103">
        <v>9</v>
      </c>
      <c r="Z2103" t="s">
        <v>13</v>
      </c>
      <c r="AA2103" t="s">
        <v>13</v>
      </c>
      <c r="AB2103" t="s">
        <v>2255</v>
      </c>
      <c r="AC2103">
        <v>53</v>
      </c>
      <c r="AD2103" t="s">
        <v>2256</v>
      </c>
    </row>
    <row r="2104" spans="1:30">
      <c r="A2104" t="s">
        <v>4666</v>
      </c>
      <c r="B2104" t="s">
        <v>4694</v>
      </c>
      <c r="C2104">
        <v>95.9</v>
      </c>
      <c r="D2104">
        <v>241</v>
      </c>
      <c r="E2104">
        <v>10</v>
      </c>
      <c r="F2104">
        <v>0</v>
      </c>
      <c r="G2104">
        <v>1</v>
      </c>
      <c r="H2104">
        <v>241</v>
      </c>
      <c r="I2104">
        <v>1</v>
      </c>
      <c r="J2104">
        <v>241</v>
      </c>
      <c r="K2104" s="10">
        <v>4.0799999999999996E-180</v>
      </c>
      <c r="L2104">
        <v>492</v>
      </c>
      <c r="M2104">
        <v>100</v>
      </c>
      <c r="N2104">
        <v>241</v>
      </c>
      <c r="O2104">
        <v>241</v>
      </c>
      <c r="P2104" t="s">
        <v>150</v>
      </c>
      <c r="Q2104" t="s">
        <v>12</v>
      </c>
      <c r="R2104" t="s">
        <v>4695</v>
      </c>
      <c r="S2104" t="s">
        <v>4669</v>
      </c>
      <c r="T2104">
        <v>1935582</v>
      </c>
      <c r="U2104">
        <v>1936741</v>
      </c>
      <c r="V2104" t="s">
        <v>508</v>
      </c>
      <c r="W2104" t="s">
        <v>503</v>
      </c>
      <c r="X2104">
        <v>53</v>
      </c>
      <c r="Y2104">
        <v>9</v>
      </c>
      <c r="Z2104" t="s">
        <v>13</v>
      </c>
      <c r="AA2104" t="s">
        <v>13</v>
      </c>
      <c r="AB2104" t="s">
        <v>2255</v>
      </c>
      <c r="AC2104">
        <v>53</v>
      </c>
      <c r="AD2104" t="s">
        <v>2256</v>
      </c>
    </row>
    <row r="2105" spans="1:30">
      <c r="A2105" t="s">
        <v>4670</v>
      </c>
      <c r="B2105" t="s">
        <v>4696</v>
      </c>
      <c r="C2105">
        <v>93.5</v>
      </c>
      <c r="D2105">
        <v>465</v>
      </c>
      <c r="E2105">
        <v>29</v>
      </c>
      <c r="F2105">
        <v>1</v>
      </c>
      <c r="G2105">
        <v>1</v>
      </c>
      <c r="H2105">
        <v>465</v>
      </c>
      <c r="I2105">
        <v>1</v>
      </c>
      <c r="J2105">
        <v>464</v>
      </c>
      <c r="K2105">
        <v>0</v>
      </c>
      <c r="L2105">
        <v>900</v>
      </c>
      <c r="M2105">
        <v>100</v>
      </c>
      <c r="N2105">
        <v>465</v>
      </c>
      <c r="O2105">
        <v>464</v>
      </c>
      <c r="P2105" t="s">
        <v>150</v>
      </c>
      <c r="Q2105" t="s">
        <v>12</v>
      </c>
      <c r="R2105" t="s">
        <v>4697</v>
      </c>
      <c r="S2105" t="s">
        <v>4673</v>
      </c>
      <c r="T2105">
        <v>1933804</v>
      </c>
      <c r="U2105">
        <v>1935399</v>
      </c>
      <c r="V2105" t="s">
        <v>508</v>
      </c>
      <c r="W2105" t="s">
        <v>503</v>
      </c>
      <c r="X2105">
        <v>53</v>
      </c>
      <c r="Y2105">
        <v>9</v>
      </c>
      <c r="Z2105" t="s">
        <v>13</v>
      </c>
      <c r="AA2105" t="s">
        <v>13</v>
      </c>
      <c r="AB2105" t="s">
        <v>2255</v>
      </c>
      <c r="AC2105">
        <v>53</v>
      </c>
      <c r="AD2105" t="s">
        <v>2256</v>
      </c>
    </row>
    <row r="2106" spans="1:30">
      <c r="A2106" t="s">
        <v>4674</v>
      </c>
      <c r="B2106" t="s">
        <v>4698</v>
      </c>
      <c r="C2106">
        <v>93.1</v>
      </c>
      <c r="D2106">
        <v>320</v>
      </c>
      <c r="E2106">
        <v>20</v>
      </c>
      <c r="F2106">
        <v>1</v>
      </c>
      <c r="G2106">
        <v>1</v>
      </c>
      <c r="H2106">
        <v>320</v>
      </c>
      <c r="I2106">
        <v>2</v>
      </c>
      <c r="J2106">
        <v>319</v>
      </c>
      <c r="K2106" s="10">
        <v>5.0999999999999999E-227</v>
      </c>
      <c r="L2106">
        <v>617</v>
      </c>
      <c r="M2106">
        <v>100</v>
      </c>
      <c r="N2106">
        <v>320</v>
      </c>
      <c r="O2106">
        <v>319</v>
      </c>
      <c r="P2106" t="s">
        <v>150</v>
      </c>
      <c r="Q2106" t="s">
        <v>12</v>
      </c>
      <c r="R2106" t="s">
        <v>4699</v>
      </c>
      <c r="S2106" t="s">
        <v>4677</v>
      </c>
      <c r="T2106">
        <v>1932357</v>
      </c>
      <c r="U2106">
        <v>1933429</v>
      </c>
      <c r="V2106" t="s">
        <v>508</v>
      </c>
      <c r="W2106" t="s">
        <v>503</v>
      </c>
      <c r="X2106">
        <v>53</v>
      </c>
      <c r="Y2106">
        <v>9</v>
      </c>
      <c r="Z2106" t="s">
        <v>13</v>
      </c>
      <c r="AA2106" t="s">
        <v>13</v>
      </c>
      <c r="AB2106" t="s">
        <v>2255</v>
      </c>
      <c r="AC2106">
        <v>53</v>
      </c>
      <c r="AD2106" t="s">
        <v>2256</v>
      </c>
    </row>
    <row r="2107" spans="1:30">
      <c r="A2107" t="s">
        <v>4678</v>
      </c>
      <c r="B2107" t="s">
        <v>4700</v>
      </c>
      <c r="C2107">
        <v>87.8</v>
      </c>
      <c r="D2107">
        <v>255</v>
      </c>
      <c r="E2107">
        <v>31</v>
      </c>
      <c r="F2107">
        <v>0</v>
      </c>
      <c r="G2107">
        <v>1</v>
      </c>
      <c r="H2107">
        <v>255</v>
      </c>
      <c r="I2107">
        <v>1</v>
      </c>
      <c r="J2107">
        <v>255</v>
      </c>
      <c r="K2107" s="10">
        <v>6.2800000000000001E-153</v>
      </c>
      <c r="L2107">
        <v>435</v>
      </c>
      <c r="M2107">
        <v>50</v>
      </c>
      <c r="N2107">
        <v>510</v>
      </c>
      <c r="O2107">
        <v>257</v>
      </c>
      <c r="P2107" t="s">
        <v>150</v>
      </c>
      <c r="Q2107" t="s">
        <v>12</v>
      </c>
      <c r="R2107" t="s">
        <v>4701</v>
      </c>
      <c r="S2107" t="s">
        <v>4681</v>
      </c>
      <c r="T2107">
        <v>1930484</v>
      </c>
      <c r="U2107">
        <v>1931330</v>
      </c>
      <c r="V2107" t="s">
        <v>508</v>
      </c>
      <c r="W2107" t="s">
        <v>502</v>
      </c>
      <c r="X2107">
        <v>53</v>
      </c>
      <c r="Y2107">
        <v>9</v>
      </c>
      <c r="Z2107" t="s">
        <v>13</v>
      </c>
      <c r="AA2107" t="s">
        <v>13</v>
      </c>
      <c r="AB2107" t="s">
        <v>2255</v>
      </c>
      <c r="AC2107">
        <v>53</v>
      </c>
      <c r="AD2107" t="s">
        <v>2256</v>
      </c>
    </row>
    <row r="2108" spans="1:30">
      <c r="A2108" t="s">
        <v>4678</v>
      </c>
      <c r="B2108" t="s">
        <v>4702</v>
      </c>
      <c r="C2108">
        <v>88.5</v>
      </c>
      <c r="D2108">
        <v>191</v>
      </c>
      <c r="E2108">
        <v>22</v>
      </c>
      <c r="F2108">
        <v>0</v>
      </c>
      <c r="G2108">
        <v>319</v>
      </c>
      <c r="H2108">
        <v>509</v>
      </c>
      <c r="I2108">
        <v>1</v>
      </c>
      <c r="J2108">
        <v>191</v>
      </c>
      <c r="K2108" s="10">
        <v>1.6599999999999999E-118</v>
      </c>
      <c r="L2108">
        <v>345</v>
      </c>
      <c r="M2108">
        <v>37.5</v>
      </c>
      <c r="N2108">
        <v>510</v>
      </c>
      <c r="O2108">
        <v>192</v>
      </c>
      <c r="P2108" t="s">
        <v>150</v>
      </c>
      <c r="Q2108" t="s">
        <v>12</v>
      </c>
      <c r="R2108" t="s">
        <v>4703</v>
      </c>
      <c r="S2108" t="s">
        <v>4704</v>
      </c>
      <c r="T2108">
        <v>1931435</v>
      </c>
      <c r="U2108">
        <v>1932013</v>
      </c>
      <c r="V2108" t="s">
        <v>508</v>
      </c>
      <c r="W2108" t="s">
        <v>502</v>
      </c>
      <c r="X2108">
        <v>53</v>
      </c>
      <c r="Y2108">
        <v>9</v>
      </c>
      <c r="Z2108" t="s">
        <v>13</v>
      </c>
      <c r="AA2108" t="s">
        <v>13</v>
      </c>
      <c r="AB2108" t="s">
        <v>2255</v>
      </c>
      <c r="AC2108">
        <v>53</v>
      </c>
      <c r="AD2108" t="s">
        <v>2256</v>
      </c>
    </row>
    <row r="2109" spans="1:30">
      <c r="A2109" t="s">
        <v>4682</v>
      </c>
      <c r="B2109" t="s">
        <v>4705</v>
      </c>
      <c r="C2109">
        <v>92.3</v>
      </c>
      <c r="D2109">
        <v>429</v>
      </c>
      <c r="E2109">
        <v>33</v>
      </c>
      <c r="F2109">
        <v>0</v>
      </c>
      <c r="G2109">
        <v>1</v>
      </c>
      <c r="H2109">
        <v>429</v>
      </c>
      <c r="I2109">
        <v>1</v>
      </c>
      <c r="J2109">
        <v>429</v>
      </c>
      <c r="K2109" s="10">
        <v>1.6299999999999999E-292</v>
      </c>
      <c r="L2109">
        <v>792</v>
      </c>
      <c r="M2109">
        <v>100</v>
      </c>
      <c r="N2109">
        <v>429</v>
      </c>
      <c r="O2109">
        <v>429</v>
      </c>
      <c r="P2109" t="s">
        <v>150</v>
      </c>
      <c r="Q2109" t="s">
        <v>12</v>
      </c>
      <c r="R2109" t="s">
        <v>4706</v>
      </c>
      <c r="S2109" t="s">
        <v>4685</v>
      </c>
      <c r="T2109">
        <v>1927915</v>
      </c>
      <c r="U2109">
        <v>1929540</v>
      </c>
      <c r="V2109" t="s">
        <v>508</v>
      </c>
      <c r="W2109" t="s">
        <v>503</v>
      </c>
      <c r="X2109">
        <v>53</v>
      </c>
      <c r="Y2109">
        <v>9</v>
      </c>
      <c r="Z2109" t="s">
        <v>13</v>
      </c>
      <c r="AA2109" t="s">
        <v>13</v>
      </c>
      <c r="AB2109" t="s">
        <v>2255</v>
      </c>
      <c r="AC2109">
        <v>53</v>
      </c>
      <c r="AD2109" t="s">
        <v>2256</v>
      </c>
    </row>
    <row r="2110" spans="1:30">
      <c r="A2110" t="s">
        <v>4650</v>
      </c>
      <c r="B2110" t="s">
        <v>4707</v>
      </c>
      <c r="C2110">
        <v>89.2</v>
      </c>
      <c r="D2110">
        <v>581</v>
      </c>
      <c r="E2110">
        <v>36</v>
      </c>
      <c r="F2110">
        <v>3</v>
      </c>
      <c r="G2110">
        <v>1</v>
      </c>
      <c r="H2110">
        <v>581</v>
      </c>
      <c r="I2110">
        <v>1</v>
      </c>
      <c r="J2110">
        <v>554</v>
      </c>
      <c r="K2110">
        <v>0</v>
      </c>
      <c r="L2110">
        <v>1015</v>
      </c>
      <c r="M2110">
        <v>100</v>
      </c>
      <c r="N2110">
        <v>581</v>
      </c>
      <c r="O2110">
        <v>555</v>
      </c>
      <c r="P2110" t="s">
        <v>151</v>
      </c>
      <c r="Q2110" t="s">
        <v>12</v>
      </c>
      <c r="R2110" t="s">
        <v>4708</v>
      </c>
      <c r="S2110" t="s">
        <v>4653</v>
      </c>
      <c r="T2110">
        <v>16380</v>
      </c>
      <c r="U2110">
        <v>18392</v>
      </c>
      <c r="V2110" t="s">
        <v>501</v>
      </c>
      <c r="W2110" t="s">
        <v>503</v>
      </c>
      <c r="X2110">
        <v>53</v>
      </c>
      <c r="Y2110">
        <v>9</v>
      </c>
      <c r="Z2110" t="s">
        <v>13</v>
      </c>
      <c r="AA2110" t="s">
        <v>13</v>
      </c>
      <c r="AB2110" t="s">
        <v>2255</v>
      </c>
      <c r="AC2110">
        <v>53</v>
      </c>
      <c r="AD2110" t="s">
        <v>2256</v>
      </c>
    </row>
    <row r="2111" spans="1:30">
      <c r="A2111" t="s">
        <v>4654</v>
      </c>
      <c r="B2111" t="s">
        <v>4709</v>
      </c>
      <c r="C2111">
        <v>90.5</v>
      </c>
      <c r="D2111">
        <v>2445</v>
      </c>
      <c r="E2111">
        <v>228</v>
      </c>
      <c r="F2111">
        <v>5</v>
      </c>
      <c r="G2111">
        <v>1</v>
      </c>
      <c r="H2111">
        <v>2445</v>
      </c>
      <c r="I2111">
        <v>1</v>
      </c>
      <c r="J2111">
        <v>2440</v>
      </c>
      <c r="K2111">
        <v>0</v>
      </c>
      <c r="L2111">
        <v>4335</v>
      </c>
      <c r="M2111">
        <v>100</v>
      </c>
      <c r="N2111">
        <v>2445</v>
      </c>
      <c r="O2111">
        <v>2440</v>
      </c>
      <c r="P2111" t="s">
        <v>151</v>
      </c>
      <c r="Q2111" t="s">
        <v>12</v>
      </c>
      <c r="R2111" t="s">
        <v>4710</v>
      </c>
      <c r="S2111" t="s">
        <v>4657</v>
      </c>
      <c r="T2111">
        <v>18499</v>
      </c>
      <c r="U2111">
        <v>25960</v>
      </c>
      <c r="V2111" t="s">
        <v>501</v>
      </c>
      <c r="W2111" t="s">
        <v>503</v>
      </c>
      <c r="X2111">
        <v>53</v>
      </c>
      <c r="Y2111">
        <v>9</v>
      </c>
      <c r="Z2111" t="s">
        <v>13</v>
      </c>
      <c r="AA2111" t="s">
        <v>13</v>
      </c>
      <c r="AB2111" t="s">
        <v>2255</v>
      </c>
      <c r="AC2111">
        <v>53</v>
      </c>
      <c r="AD2111" t="s">
        <v>2256</v>
      </c>
    </row>
    <row r="2112" spans="1:30">
      <c r="A2112" t="s">
        <v>4658</v>
      </c>
      <c r="B2112" t="s">
        <v>4711</v>
      </c>
      <c r="C2112">
        <v>92.7</v>
      </c>
      <c r="D2112">
        <v>509</v>
      </c>
      <c r="E2112">
        <v>32</v>
      </c>
      <c r="F2112">
        <v>2</v>
      </c>
      <c r="G2112">
        <v>14</v>
      </c>
      <c r="H2112">
        <v>518</v>
      </c>
      <c r="I2112">
        <v>1</v>
      </c>
      <c r="J2112">
        <v>508</v>
      </c>
      <c r="K2112">
        <v>0</v>
      </c>
      <c r="L2112">
        <v>939</v>
      </c>
      <c r="M2112">
        <v>97.5</v>
      </c>
      <c r="N2112">
        <v>518</v>
      </c>
      <c r="O2112">
        <v>508</v>
      </c>
      <c r="P2112" t="s">
        <v>151</v>
      </c>
      <c r="Q2112" t="s">
        <v>12</v>
      </c>
      <c r="R2112" t="s">
        <v>4712</v>
      </c>
      <c r="S2112" t="s">
        <v>4661</v>
      </c>
      <c r="T2112">
        <v>26162</v>
      </c>
      <c r="U2112">
        <v>28501</v>
      </c>
      <c r="V2112" t="s">
        <v>501</v>
      </c>
      <c r="W2112" t="s">
        <v>502</v>
      </c>
      <c r="X2112">
        <v>53</v>
      </c>
      <c r="Y2112">
        <v>9</v>
      </c>
      <c r="Z2112" t="s">
        <v>13</v>
      </c>
      <c r="AA2112" t="s">
        <v>13</v>
      </c>
      <c r="AB2112" t="s">
        <v>2255</v>
      </c>
      <c r="AC2112">
        <v>53</v>
      </c>
      <c r="AD2112" t="s">
        <v>2256</v>
      </c>
    </row>
    <row r="2113" spans="1:30">
      <c r="A2113" t="s">
        <v>4665</v>
      </c>
      <c r="B2113" t="s">
        <v>4713</v>
      </c>
      <c r="C2113">
        <v>93</v>
      </c>
      <c r="D2113">
        <v>503</v>
      </c>
      <c r="E2113">
        <v>34</v>
      </c>
      <c r="F2113">
        <v>1</v>
      </c>
      <c r="G2113">
        <v>1</v>
      </c>
      <c r="H2113">
        <v>502</v>
      </c>
      <c r="I2113">
        <v>1</v>
      </c>
      <c r="J2113">
        <v>503</v>
      </c>
      <c r="K2113">
        <v>0</v>
      </c>
      <c r="L2113">
        <v>945</v>
      </c>
      <c r="M2113">
        <v>100</v>
      </c>
      <c r="N2113">
        <v>502</v>
      </c>
      <c r="O2113">
        <v>503</v>
      </c>
      <c r="P2113" t="s">
        <v>151</v>
      </c>
      <c r="Q2113" t="s">
        <v>12</v>
      </c>
      <c r="R2113" t="s">
        <v>4714</v>
      </c>
      <c r="S2113" t="s">
        <v>4664</v>
      </c>
      <c r="T2113">
        <v>29243</v>
      </c>
      <c r="U2113">
        <v>31272</v>
      </c>
      <c r="V2113" t="s">
        <v>501</v>
      </c>
      <c r="W2113" t="s">
        <v>502</v>
      </c>
      <c r="X2113">
        <v>53</v>
      </c>
      <c r="Y2113">
        <v>9</v>
      </c>
      <c r="Z2113" t="s">
        <v>13</v>
      </c>
      <c r="AA2113" t="s">
        <v>13</v>
      </c>
      <c r="AB2113" t="s">
        <v>2255</v>
      </c>
      <c r="AC2113">
        <v>53</v>
      </c>
      <c r="AD2113" t="s">
        <v>2256</v>
      </c>
    </row>
    <row r="2114" spans="1:30">
      <c r="A2114" t="s">
        <v>4666</v>
      </c>
      <c r="B2114" t="s">
        <v>4715</v>
      </c>
      <c r="C2114">
        <v>95.9</v>
      </c>
      <c r="D2114">
        <v>241</v>
      </c>
      <c r="E2114">
        <v>10</v>
      </c>
      <c r="F2114">
        <v>0</v>
      </c>
      <c r="G2114">
        <v>1</v>
      </c>
      <c r="H2114">
        <v>241</v>
      </c>
      <c r="I2114">
        <v>1</v>
      </c>
      <c r="J2114">
        <v>241</v>
      </c>
      <c r="K2114" s="10">
        <v>4.3199999999999999E-180</v>
      </c>
      <c r="L2114">
        <v>492</v>
      </c>
      <c r="M2114">
        <v>100</v>
      </c>
      <c r="N2114">
        <v>241</v>
      </c>
      <c r="O2114">
        <v>241</v>
      </c>
      <c r="P2114" t="s">
        <v>151</v>
      </c>
      <c r="Q2114" t="s">
        <v>12</v>
      </c>
      <c r="R2114" t="s">
        <v>4716</v>
      </c>
      <c r="S2114" t="s">
        <v>4669</v>
      </c>
      <c r="T2114">
        <v>31465</v>
      </c>
      <c r="U2114">
        <v>32630</v>
      </c>
      <c r="V2114" t="s">
        <v>501</v>
      </c>
      <c r="W2114" t="s">
        <v>502</v>
      </c>
      <c r="X2114">
        <v>53</v>
      </c>
      <c r="Y2114">
        <v>9</v>
      </c>
      <c r="Z2114" t="s">
        <v>13</v>
      </c>
      <c r="AA2114" t="s">
        <v>13</v>
      </c>
      <c r="AB2114" t="s">
        <v>2255</v>
      </c>
      <c r="AC2114">
        <v>53</v>
      </c>
      <c r="AD2114" t="s">
        <v>2256</v>
      </c>
    </row>
    <row r="2115" spans="1:30">
      <c r="A2115" t="s">
        <v>4670</v>
      </c>
      <c r="B2115" t="s">
        <v>4717</v>
      </c>
      <c r="C2115">
        <v>93.5</v>
      </c>
      <c r="D2115">
        <v>465</v>
      </c>
      <c r="E2115">
        <v>29</v>
      </c>
      <c r="F2115">
        <v>1</v>
      </c>
      <c r="G2115">
        <v>1</v>
      </c>
      <c r="H2115">
        <v>465</v>
      </c>
      <c r="I2115">
        <v>1</v>
      </c>
      <c r="J2115">
        <v>464</v>
      </c>
      <c r="K2115">
        <v>0</v>
      </c>
      <c r="L2115">
        <v>900</v>
      </c>
      <c r="M2115">
        <v>100</v>
      </c>
      <c r="N2115">
        <v>465</v>
      </c>
      <c r="O2115">
        <v>464</v>
      </c>
      <c r="P2115" t="s">
        <v>151</v>
      </c>
      <c r="Q2115" t="s">
        <v>12</v>
      </c>
      <c r="R2115" t="s">
        <v>4718</v>
      </c>
      <c r="S2115" t="s">
        <v>4673</v>
      </c>
      <c r="T2115">
        <v>32806</v>
      </c>
      <c r="U2115">
        <v>34401</v>
      </c>
      <c r="V2115" t="s">
        <v>501</v>
      </c>
      <c r="W2115" t="s">
        <v>502</v>
      </c>
      <c r="X2115">
        <v>53</v>
      </c>
      <c r="Y2115">
        <v>9</v>
      </c>
      <c r="Z2115" t="s">
        <v>13</v>
      </c>
      <c r="AA2115" t="s">
        <v>13</v>
      </c>
      <c r="AB2115" t="s">
        <v>2255</v>
      </c>
      <c r="AC2115">
        <v>53</v>
      </c>
      <c r="AD2115" t="s">
        <v>2256</v>
      </c>
    </row>
    <row r="2116" spans="1:30">
      <c r="A2116" t="s">
        <v>4674</v>
      </c>
      <c r="B2116" t="s">
        <v>4719</v>
      </c>
      <c r="C2116">
        <v>93.1</v>
      </c>
      <c r="D2116">
        <v>320</v>
      </c>
      <c r="E2116">
        <v>20</v>
      </c>
      <c r="F2116">
        <v>1</v>
      </c>
      <c r="G2116">
        <v>1</v>
      </c>
      <c r="H2116">
        <v>320</v>
      </c>
      <c r="I2116">
        <v>2</v>
      </c>
      <c r="J2116">
        <v>319</v>
      </c>
      <c r="K2116" s="10">
        <v>5.3899999999999997E-227</v>
      </c>
      <c r="L2116">
        <v>617</v>
      </c>
      <c r="M2116">
        <v>100</v>
      </c>
      <c r="N2116">
        <v>320</v>
      </c>
      <c r="O2116">
        <v>319</v>
      </c>
      <c r="P2116" t="s">
        <v>151</v>
      </c>
      <c r="Q2116" t="s">
        <v>12</v>
      </c>
      <c r="R2116" t="s">
        <v>4720</v>
      </c>
      <c r="S2116" t="s">
        <v>4677</v>
      </c>
      <c r="T2116">
        <v>34776</v>
      </c>
      <c r="U2116">
        <v>35848</v>
      </c>
      <c r="V2116" t="s">
        <v>501</v>
      </c>
      <c r="W2116" t="s">
        <v>502</v>
      </c>
      <c r="X2116">
        <v>53</v>
      </c>
      <c r="Y2116">
        <v>9</v>
      </c>
      <c r="Z2116" t="s">
        <v>13</v>
      </c>
      <c r="AA2116" t="s">
        <v>13</v>
      </c>
      <c r="AB2116" t="s">
        <v>2255</v>
      </c>
      <c r="AC2116">
        <v>53</v>
      </c>
      <c r="AD2116" t="s">
        <v>2256</v>
      </c>
    </row>
    <row r="2117" spans="1:30">
      <c r="A2117" t="s">
        <v>4678</v>
      </c>
      <c r="B2117" t="s">
        <v>4721</v>
      </c>
      <c r="C2117">
        <v>88.2</v>
      </c>
      <c r="D2117">
        <v>509</v>
      </c>
      <c r="E2117">
        <v>59</v>
      </c>
      <c r="F2117">
        <v>1</v>
      </c>
      <c r="G2117">
        <v>1</v>
      </c>
      <c r="H2117">
        <v>509</v>
      </c>
      <c r="I2117">
        <v>4</v>
      </c>
      <c r="J2117">
        <v>511</v>
      </c>
      <c r="K2117">
        <v>0</v>
      </c>
      <c r="L2117">
        <v>880</v>
      </c>
      <c r="M2117">
        <v>99.8</v>
      </c>
      <c r="N2117">
        <v>510</v>
      </c>
      <c r="O2117">
        <v>512</v>
      </c>
      <c r="P2117" t="s">
        <v>151</v>
      </c>
      <c r="Q2117" t="s">
        <v>12</v>
      </c>
      <c r="R2117" t="s">
        <v>4722</v>
      </c>
      <c r="S2117" t="s">
        <v>4681</v>
      </c>
      <c r="T2117">
        <v>36192</v>
      </c>
      <c r="U2117">
        <v>37730</v>
      </c>
      <c r="V2117" t="s">
        <v>501</v>
      </c>
      <c r="W2117" t="s">
        <v>503</v>
      </c>
      <c r="X2117">
        <v>53</v>
      </c>
      <c r="Y2117">
        <v>9</v>
      </c>
      <c r="Z2117" t="s">
        <v>13</v>
      </c>
      <c r="AA2117" t="s">
        <v>13</v>
      </c>
      <c r="AB2117" t="s">
        <v>2255</v>
      </c>
      <c r="AC2117">
        <v>53</v>
      </c>
      <c r="AD2117" t="s">
        <v>2256</v>
      </c>
    </row>
    <row r="2118" spans="1:30">
      <c r="A2118" t="s">
        <v>4682</v>
      </c>
      <c r="B2118" t="s">
        <v>4723</v>
      </c>
      <c r="C2118">
        <v>92.1</v>
      </c>
      <c r="D2118">
        <v>429</v>
      </c>
      <c r="E2118">
        <v>34</v>
      </c>
      <c r="F2118">
        <v>0</v>
      </c>
      <c r="G2118">
        <v>1</v>
      </c>
      <c r="H2118">
        <v>429</v>
      </c>
      <c r="I2118">
        <v>1</v>
      </c>
      <c r="J2118">
        <v>429</v>
      </c>
      <c r="K2118" s="10">
        <v>2.0200000000000001E-291</v>
      </c>
      <c r="L2118">
        <v>790</v>
      </c>
      <c r="M2118">
        <v>100</v>
      </c>
      <c r="N2118">
        <v>429</v>
      </c>
      <c r="O2118">
        <v>429</v>
      </c>
      <c r="P2118" t="s">
        <v>151</v>
      </c>
      <c r="Q2118" t="s">
        <v>12</v>
      </c>
      <c r="R2118" t="s">
        <v>4724</v>
      </c>
      <c r="S2118" t="s">
        <v>4685</v>
      </c>
      <c r="T2118">
        <v>38640</v>
      </c>
      <c r="U2118">
        <v>40273</v>
      </c>
      <c r="V2118" t="s">
        <v>501</v>
      </c>
      <c r="W2118" t="s">
        <v>502</v>
      </c>
      <c r="X2118">
        <v>53</v>
      </c>
      <c r="Y2118">
        <v>9</v>
      </c>
      <c r="Z2118" t="s">
        <v>13</v>
      </c>
      <c r="AA2118" t="s">
        <v>13</v>
      </c>
      <c r="AB2118" t="s">
        <v>2255</v>
      </c>
      <c r="AC2118">
        <v>53</v>
      </c>
      <c r="AD2118" t="s">
        <v>2256</v>
      </c>
    </row>
    <row r="2119" spans="1:30">
      <c r="A2119" t="s">
        <v>4650</v>
      </c>
      <c r="B2119" t="s">
        <v>4725</v>
      </c>
      <c r="C2119">
        <v>89.2</v>
      </c>
      <c r="D2119">
        <v>581</v>
      </c>
      <c r="E2119">
        <v>36</v>
      </c>
      <c r="F2119">
        <v>3</v>
      </c>
      <c r="G2119">
        <v>1</v>
      </c>
      <c r="H2119">
        <v>581</v>
      </c>
      <c r="I2119">
        <v>1</v>
      </c>
      <c r="J2119">
        <v>554</v>
      </c>
      <c r="K2119">
        <v>0</v>
      </c>
      <c r="L2119">
        <v>1015</v>
      </c>
      <c r="M2119">
        <v>100</v>
      </c>
      <c r="N2119">
        <v>581</v>
      </c>
      <c r="O2119">
        <v>555</v>
      </c>
      <c r="P2119" t="s">
        <v>152</v>
      </c>
      <c r="Q2119" t="s">
        <v>12</v>
      </c>
      <c r="R2119" t="s">
        <v>4726</v>
      </c>
      <c r="S2119" t="s">
        <v>4653</v>
      </c>
      <c r="T2119">
        <v>2015266</v>
      </c>
      <c r="U2119">
        <v>2017168</v>
      </c>
      <c r="V2119" t="s">
        <v>2960</v>
      </c>
      <c r="W2119" t="s">
        <v>502</v>
      </c>
      <c r="X2119">
        <v>53</v>
      </c>
      <c r="Y2119">
        <v>9</v>
      </c>
      <c r="Z2119" t="s">
        <v>13</v>
      </c>
      <c r="AA2119" t="s">
        <v>13</v>
      </c>
      <c r="AB2119" t="s">
        <v>2255</v>
      </c>
      <c r="AC2119">
        <v>53</v>
      </c>
      <c r="AD2119" t="s">
        <v>2256</v>
      </c>
    </row>
    <row r="2120" spans="1:30">
      <c r="A2120" t="s">
        <v>4654</v>
      </c>
      <c r="B2120" t="s">
        <v>4727</v>
      </c>
      <c r="C2120">
        <v>90.5</v>
      </c>
      <c r="D2120">
        <v>2445</v>
      </c>
      <c r="E2120">
        <v>227</v>
      </c>
      <c r="F2120">
        <v>5</v>
      </c>
      <c r="G2120">
        <v>1</v>
      </c>
      <c r="H2120">
        <v>2445</v>
      </c>
      <c r="I2120">
        <v>1</v>
      </c>
      <c r="J2120">
        <v>2440</v>
      </c>
      <c r="K2120">
        <v>0</v>
      </c>
      <c r="L2120">
        <v>4337</v>
      </c>
      <c r="M2120">
        <v>100</v>
      </c>
      <c r="N2120">
        <v>2445</v>
      </c>
      <c r="O2120">
        <v>2440</v>
      </c>
      <c r="P2120" t="s">
        <v>152</v>
      </c>
      <c r="Q2120" t="s">
        <v>12</v>
      </c>
      <c r="R2120" t="s">
        <v>4728</v>
      </c>
      <c r="S2120" t="s">
        <v>4657</v>
      </c>
      <c r="T2120">
        <v>2007459</v>
      </c>
      <c r="U2120">
        <v>2015072</v>
      </c>
      <c r="V2120" t="s">
        <v>2960</v>
      </c>
      <c r="W2120" t="s">
        <v>502</v>
      </c>
      <c r="X2120">
        <v>53</v>
      </c>
      <c r="Y2120">
        <v>9</v>
      </c>
      <c r="Z2120" t="s">
        <v>13</v>
      </c>
      <c r="AA2120" t="s">
        <v>13</v>
      </c>
      <c r="AB2120" t="s">
        <v>2255</v>
      </c>
      <c r="AC2120">
        <v>53</v>
      </c>
      <c r="AD2120" t="s">
        <v>2256</v>
      </c>
    </row>
    <row r="2121" spans="1:30">
      <c r="A2121" t="s">
        <v>4658</v>
      </c>
      <c r="B2121" t="s">
        <v>4729</v>
      </c>
      <c r="C2121">
        <v>92.7</v>
      </c>
      <c r="D2121">
        <v>509</v>
      </c>
      <c r="E2121">
        <v>32</v>
      </c>
      <c r="F2121">
        <v>2</v>
      </c>
      <c r="G2121">
        <v>14</v>
      </c>
      <c r="H2121">
        <v>518</v>
      </c>
      <c r="I2121">
        <v>1</v>
      </c>
      <c r="J2121">
        <v>508</v>
      </c>
      <c r="K2121">
        <v>0</v>
      </c>
      <c r="L2121">
        <v>939</v>
      </c>
      <c r="M2121">
        <v>97.5</v>
      </c>
      <c r="N2121">
        <v>518</v>
      </c>
      <c r="O2121">
        <v>508</v>
      </c>
      <c r="P2121" t="s">
        <v>152</v>
      </c>
      <c r="Q2121" t="s">
        <v>12</v>
      </c>
      <c r="R2121" t="s">
        <v>4730</v>
      </c>
      <c r="S2121" t="s">
        <v>4661</v>
      </c>
      <c r="T2121">
        <v>2005077</v>
      </c>
      <c r="U2121">
        <v>2007251</v>
      </c>
      <c r="V2121" t="s">
        <v>2960</v>
      </c>
      <c r="W2121" t="s">
        <v>503</v>
      </c>
      <c r="X2121">
        <v>53</v>
      </c>
      <c r="Y2121">
        <v>9</v>
      </c>
      <c r="Z2121" t="s">
        <v>13</v>
      </c>
      <c r="AA2121" t="s">
        <v>13</v>
      </c>
      <c r="AB2121" t="s">
        <v>2255</v>
      </c>
      <c r="AC2121">
        <v>53</v>
      </c>
      <c r="AD2121" t="s">
        <v>2256</v>
      </c>
    </row>
    <row r="2122" spans="1:30">
      <c r="A2122" t="s">
        <v>4665</v>
      </c>
      <c r="B2122" t="s">
        <v>4731</v>
      </c>
      <c r="C2122">
        <v>93</v>
      </c>
      <c r="D2122">
        <v>503</v>
      </c>
      <c r="E2122">
        <v>34</v>
      </c>
      <c r="F2122">
        <v>1</v>
      </c>
      <c r="G2122">
        <v>1</v>
      </c>
      <c r="H2122">
        <v>502</v>
      </c>
      <c r="I2122">
        <v>1</v>
      </c>
      <c r="J2122">
        <v>503</v>
      </c>
      <c r="K2122">
        <v>0</v>
      </c>
      <c r="L2122">
        <v>945</v>
      </c>
      <c r="M2122">
        <v>100</v>
      </c>
      <c r="N2122">
        <v>502</v>
      </c>
      <c r="O2122">
        <v>503</v>
      </c>
      <c r="P2122" t="s">
        <v>152</v>
      </c>
      <c r="Q2122" t="s">
        <v>12</v>
      </c>
      <c r="R2122" t="s">
        <v>4732</v>
      </c>
      <c r="S2122" t="s">
        <v>4664</v>
      </c>
      <c r="T2122">
        <v>2002531</v>
      </c>
      <c r="U2122">
        <v>2004395</v>
      </c>
      <c r="V2122" t="s">
        <v>2960</v>
      </c>
      <c r="W2122" t="s">
        <v>503</v>
      </c>
      <c r="X2122">
        <v>53</v>
      </c>
      <c r="Y2122">
        <v>9</v>
      </c>
      <c r="Z2122" t="s">
        <v>13</v>
      </c>
      <c r="AA2122" t="s">
        <v>13</v>
      </c>
      <c r="AB2122" t="s">
        <v>2255</v>
      </c>
      <c r="AC2122">
        <v>53</v>
      </c>
      <c r="AD2122" t="s">
        <v>2256</v>
      </c>
    </row>
    <row r="2123" spans="1:30">
      <c r="A2123" t="s">
        <v>4666</v>
      </c>
      <c r="B2123" t="s">
        <v>4733</v>
      </c>
      <c r="C2123">
        <v>94.4</v>
      </c>
      <c r="D2123">
        <v>178</v>
      </c>
      <c r="E2123">
        <v>10</v>
      </c>
      <c r="F2123">
        <v>0</v>
      </c>
      <c r="G2123">
        <v>1</v>
      </c>
      <c r="H2123">
        <v>178</v>
      </c>
      <c r="I2123">
        <v>1</v>
      </c>
      <c r="J2123">
        <v>178</v>
      </c>
      <c r="K2123" s="10">
        <v>5.5699999999999996E-127</v>
      </c>
      <c r="L2123">
        <v>356</v>
      </c>
      <c r="M2123">
        <v>73.900000000000006</v>
      </c>
      <c r="N2123">
        <v>241</v>
      </c>
      <c r="O2123">
        <v>188</v>
      </c>
      <c r="P2123" t="s">
        <v>152</v>
      </c>
      <c r="Q2123" t="s">
        <v>12</v>
      </c>
      <c r="R2123" t="s">
        <v>4734</v>
      </c>
      <c r="S2123" t="s">
        <v>4669</v>
      </c>
      <c r="T2123">
        <v>2001506</v>
      </c>
      <c r="U2123">
        <v>2002072</v>
      </c>
      <c r="V2123" t="s">
        <v>2960</v>
      </c>
      <c r="W2123" t="s">
        <v>503</v>
      </c>
      <c r="X2123">
        <v>53</v>
      </c>
      <c r="Y2123">
        <v>9</v>
      </c>
      <c r="Z2123" t="s">
        <v>13</v>
      </c>
      <c r="AA2123" t="s">
        <v>13</v>
      </c>
      <c r="AB2123" t="s">
        <v>2255</v>
      </c>
      <c r="AC2123">
        <v>53</v>
      </c>
      <c r="AD2123" t="s">
        <v>2256</v>
      </c>
    </row>
    <row r="2124" spans="1:30">
      <c r="A2124" t="s">
        <v>4670</v>
      </c>
      <c r="B2124" t="s">
        <v>4735</v>
      </c>
      <c r="C2124">
        <v>93.5</v>
      </c>
      <c r="D2124">
        <v>465</v>
      </c>
      <c r="E2124">
        <v>29</v>
      </c>
      <c r="F2124">
        <v>1</v>
      </c>
      <c r="G2124">
        <v>1</v>
      </c>
      <c r="H2124">
        <v>465</v>
      </c>
      <c r="I2124">
        <v>1</v>
      </c>
      <c r="J2124">
        <v>464</v>
      </c>
      <c r="K2124">
        <v>0</v>
      </c>
      <c r="L2124">
        <v>900</v>
      </c>
      <c r="M2124">
        <v>100</v>
      </c>
      <c r="N2124">
        <v>465</v>
      </c>
      <c r="O2124">
        <v>464</v>
      </c>
      <c r="P2124" t="s">
        <v>152</v>
      </c>
      <c r="Q2124" t="s">
        <v>12</v>
      </c>
      <c r="R2124" t="s">
        <v>4736</v>
      </c>
      <c r="S2124" t="s">
        <v>4673</v>
      </c>
      <c r="T2124">
        <v>1999255</v>
      </c>
      <c r="U2124">
        <v>2000850</v>
      </c>
      <c r="V2124" t="s">
        <v>2960</v>
      </c>
      <c r="W2124" t="s">
        <v>503</v>
      </c>
      <c r="X2124">
        <v>53</v>
      </c>
      <c r="Y2124">
        <v>9</v>
      </c>
      <c r="Z2124" t="s">
        <v>13</v>
      </c>
      <c r="AA2124" t="s">
        <v>13</v>
      </c>
      <c r="AB2124" t="s">
        <v>2255</v>
      </c>
      <c r="AC2124">
        <v>53</v>
      </c>
      <c r="AD2124" t="s">
        <v>2256</v>
      </c>
    </row>
    <row r="2125" spans="1:30">
      <c r="A2125" t="s">
        <v>4674</v>
      </c>
      <c r="B2125" t="s">
        <v>4737</v>
      </c>
      <c r="C2125">
        <v>93.1</v>
      </c>
      <c r="D2125">
        <v>320</v>
      </c>
      <c r="E2125">
        <v>20</v>
      </c>
      <c r="F2125">
        <v>1</v>
      </c>
      <c r="G2125">
        <v>1</v>
      </c>
      <c r="H2125">
        <v>320</v>
      </c>
      <c r="I2125">
        <v>2</v>
      </c>
      <c r="J2125">
        <v>319</v>
      </c>
      <c r="K2125" s="10">
        <v>5.1399999999999999E-227</v>
      </c>
      <c r="L2125">
        <v>617</v>
      </c>
      <c r="M2125">
        <v>100</v>
      </c>
      <c r="N2125">
        <v>320</v>
      </c>
      <c r="O2125">
        <v>319</v>
      </c>
      <c r="P2125" t="s">
        <v>152</v>
      </c>
      <c r="Q2125" t="s">
        <v>12</v>
      </c>
      <c r="R2125" t="s">
        <v>4738</v>
      </c>
      <c r="S2125" t="s">
        <v>4677</v>
      </c>
      <c r="T2125">
        <v>1997808</v>
      </c>
      <c r="U2125">
        <v>1998880</v>
      </c>
      <c r="V2125" t="s">
        <v>2960</v>
      </c>
      <c r="W2125" t="s">
        <v>503</v>
      </c>
      <c r="X2125">
        <v>53</v>
      </c>
      <c r="Y2125">
        <v>9</v>
      </c>
      <c r="Z2125" t="s">
        <v>13</v>
      </c>
      <c r="AA2125" t="s">
        <v>13</v>
      </c>
      <c r="AB2125" t="s">
        <v>2255</v>
      </c>
      <c r="AC2125">
        <v>53</v>
      </c>
      <c r="AD2125" t="s">
        <v>2256</v>
      </c>
    </row>
    <row r="2126" spans="1:30">
      <c r="A2126" t="s">
        <v>4678</v>
      </c>
      <c r="B2126" t="s">
        <v>4739</v>
      </c>
      <c r="C2126">
        <v>88.2</v>
      </c>
      <c r="D2126">
        <v>509</v>
      </c>
      <c r="E2126">
        <v>59</v>
      </c>
      <c r="F2126">
        <v>1</v>
      </c>
      <c r="G2126">
        <v>1</v>
      </c>
      <c r="H2126">
        <v>509</v>
      </c>
      <c r="I2126">
        <v>4</v>
      </c>
      <c r="J2126">
        <v>511</v>
      </c>
      <c r="K2126">
        <v>0</v>
      </c>
      <c r="L2126">
        <v>880</v>
      </c>
      <c r="M2126">
        <v>99.8</v>
      </c>
      <c r="N2126">
        <v>510</v>
      </c>
      <c r="O2126">
        <v>512</v>
      </c>
      <c r="P2126" t="s">
        <v>152</v>
      </c>
      <c r="Q2126" t="s">
        <v>12</v>
      </c>
      <c r="R2126" t="s">
        <v>4740</v>
      </c>
      <c r="S2126" t="s">
        <v>4681</v>
      </c>
      <c r="T2126">
        <v>1995852</v>
      </c>
      <c r="U2126">
        <v>1997649</v>
      </c>
      <c r="V2126" t="s">
        <v>2960</v>
      </c>
      <c r="W2126" t="s">
        <v>502</v>
      </c>
      <c r="X2126">
        <v>53</v>
      </c>
      <c r="Y2126">
        <v>9</v>
      </c>
      <c r="Z2126" t="s">
        <v>13</v>
      </c>
      <c r="AA2126" t="s">
        <v>13</v>
      </c>
      <c r="AB2126" t="s">
        <v>2255</v>
      </c>
      <c r="AC2126">
        <v>53</v>
      </c>
      <c r="AD2126" t="s">
        <v>2256</v>
      </c>
    </row>
    <row r="2127" spans="1:30">
      <c r="A2127" t="s">
        <v>4682</v>
      </c>
      <c r="B2127" t="s">
        <v>4741</v>
      </c>
      <c r="C2127">
        <v>92.3</v>
      </c>
      <c r="D2127">
        <v>429</v>
      </c>
      <c r="E2127">
        <v>33</v>
      </c>
      <c r="F2127">
        <v>0</v>
      </c>
      <c r="G2127">
        <v>1</v>
      </c>
      <c r="H2127">
        <v>429</v>
      </c>
      <c r="I2127">
        <v>1</v>
      </c>
      <c r="J2127">
        <v>429</v>
      </c>
      <c r="K2127" s="10">
        <v>1.65E-292</v>
      </c>
      <c r="L2127">
        <v>792</v>
      </c>
      <c r="M2127">
        <v>100</v>
      </c>
      <c r="N2127">
        <v>429</v>
      </c>
      <c r="O2127">
        <v>429</v>
      </c>
      <c r="P2127" t="s">
        <v>152</v>
      </c>
      <c r="Q2127" t="s">
        <v>12</v>
      </c>
      <c r="R2127" t="s">
        <v>4742</v>
      </c>
      <c r="S2127" t="s">
        <v>4685</v>
      </c>
      <c r="T2127">
        <v>1993382</v>
      </c>
      <c r="U2127">
        <v>1995075</v>
      </c>
      <c r="V2127" t="s">
        <v>2960</v>
      </c>
      <c r="W2127" t="s">
        <v>503</v>
      </c>
      <c r="X2127">
        <v>53</v>
      </c>
      <c r="Y2127">
        <v>9</v>
      </c>
      <c r="Z2127" t="s">
        <v>13</v>
      </c>
      <c r="AA2127" t="s">
        <v>13</v>
      </c>
      <c r="AB2127" t="s">
        <v>2255</v>
      </c>
      <c r="AC2127">
        <v>53</v>
      </c>
      <c r="AD2127" t="s">
        <v>2256</v>
      </c>
    </row>
    <row r="2128" spans="1:30">
      <c r="A2128" t="s">
        <v>4650</v>
      </c>
      <c r="B2128" t="s">
        <v>4743</v>
      </c>
      <c r="C2128">
        <v>89.2</v>
      </c>
      <c r="D2128">
        <v>581</v>
      </c>
      <c r="E2128">
        <v>36</v>
      </c>
      <c r="F2128">
        <v>3</v>
      </c>
      <c r="G2128">
        <v>1</v>
      </c>
      <c r="H2128">
        <v>581</v>
      </c>
      <c r="I2128">
        <v>1</v>
      </c>
      <c r="J2128">
        <v>554</v>
      </c>
      <c r="K2128">
        <v>0</v>
      </c>
      <c r="L2128">
        <v>1015</v>
      </c>
      <c r="M2128">
        <v>100</v>
      </c>
      <c r="N2128">
        <v>581</v>
      </c>
      <c r="O2128">
        <v>555</v>
      </c>
      <c r="P2128" t="s">
        <v>139</v>
      </c>
      <c r="Q2128" t="s">
        <v>12</v>
      </c>
      <c r="R2128" t="s">
        <v>4744</v>
      </c>
      <c r="S2128" t="s">
        <v>4653</v>
      </c>
      <c r="T2128">
        <v>1686660</v>
      </c>
      <c r="U2128">
        <v>1688745</v>
      </c>
      <c r="V2128" t="s">
        <v>1468</v>
      </c>
      <c r="W2128" t="s">
        <v>502</v>
      </c>
      <c r="X2128">
        <v>53</v>
      </c>
      <c r="Y2128">
        <v>9</v>
      </c>
      <c r="Z2128" t="s">
        <v>13</v>
      </c>
      <c r="AA2128" t="s">
        <v>13</v>
      </c>
      <c r="AB2128" t="s">
        <v>2255</v>
      </c>
      <c r="AC2128">
        <v>53</v>
      </c>
      <c r="AD2128" t="s">
        <v>2256</v>
      </c>
    </row>
    <row r="2129" spans="1:30">
      <c r="A2129" t="s">
        <v>4654</v>
      </c>
      <c r="B2129" t="s">
        <v>4745</v>
      </c>
      <c r="C2129">
        <v>90.5</v>
      </c>
      <c r="D2129">
        <v>2445</v>
      </c>
      <c r="E2129">
        <v>228</v>
      </c>
      <c r="F2129">
        <v>5</v>
      </c>
      <c r="G2129">
        <v>1</v>
      </c>
      <c r="H2129">
        <v>2445</v>
      </c>
      <c r="I2129">
        <v>1</v>
      </c>
      <c r="J2129">
        <v>2440</v>
      </c>
      <c r="K2129">
        <v>0</v>
      </c>
      <c r="L2129">
        <v>4335</v>
      </c>
      <c r="M2129">
        <v>100</v>
      </c>
      <c r="N2129">
        <v>2445</v>
      </c>
      <c r="O2129">
        <v>2440</v>
      </c>
      <c r="P2129" t="s">
        <v>139</v>
      </c>
      <c r="Q2129" t="s">
        <v>12</v>
      </c>
      <c r="R2129" t="s">
        <v>4746</v>
      </c>
      <c r="S2129" t="s">
        <v>4657</v>
      </c>
      <c r="T2129">
        <v>1679004</v>
      </c>
      <c r="U2129">
        <v>1686535</v>
      </c>
      <c r="V2129" t="s">
        <v>1468</v>
      </c>
      <c r="W2129" t="s">
        <v>502</v>
      </c>
      <c r="X2129">
        <v>53</v>
      </c>
      <c r="Y2129">
        <v>9</v>
      </c>
      <c r="Z2129" t="s">
        <v>13</v>
      </c>
      <c r="AA2129" t="s">
        <v>13</v>
      </c>
      <c r="AB2129" t="s">
        <v>2255</v>
      </c>
      <c r="AC2129">
        <v>53</v>
      </c>
      <c r="AD2129" t="s">
        <v>2256</v>
      </c>
    </row>
    <row r="2130" spans="1:30">
      <c r="A2130" t="s">
        <v>4658</v>
      </c>
      <c r="B2130" t="s">
        <v>4747</v>
      </c>
      <c r="C2130">
        <v>92.7</v>
      </c>
      <c r="D2130">
        <v>509</v>
      </c>
      <c r="E2130">
        <v>32</v>
      </c>
      <c r="F2130">
        <v>2</v>
      </c>
      <c r="G2130">
        <v>14</v>
      </c>
      <c r="H2130">
        <v>518</v>
      </c>
      <c r="I2130">
        <v>1</v>
      </c>
      <c r="J2130">
        <v>508</v>
      </c>
      <c r="K2130">
        <v>0</v>
      </c>
      <c r="L2130">
        <v>939</v>
      </c>
      <c r="M2130">
        <v>97.5</v>
      </c>
      <c r="N2130">
        <v>518</v>
      </c>
      <c r="O2130">
        <v>508</v>
      </c>
      <c r="P2130" t="s">
        <v>139</v>
      </c>
      <c r="Q2130" t="s">
        <v>12</v>
      </c>
      <c r="R2130" t="s">
        <v>4748</v>
      </c>
      <c r="S2130" t="s">
        <v>4661</v>
      </c>
      <c r="T2130">
        <v>1676402</v>
      </c>
      <c r="U2130">
        <v>1678701</v>
      </c>
      <c r="V2130" t="s">
        <v>1468</v>
      </c>
      <c r="W2130" t="s">
        <v>503</v>
      </c>
      <c r="X2130">
        <v>53</v>
      </c>
      <c r="Y2130">
        <v>9</v>
      </c>
      <c r="Z2130" t="s">
        <v>13</v>
      </c>
      <c r="AA2130" t="s">
        <v>13</v>
      </c>
      <c r="AB2130" t="s">
        <v>2255</v>
      </c>
      <c r="AC2130">
        <v>53</v>
      </c>
      <c r="AD2130" t="s">
        <v>2256</v>
      </c>
    </row>
    <row r="2131" spans="1:30">
      <c r="A2131" t="s">
        <v>4665</v>
      </c>
      <c r="B2131" t="s">
        <v>4749</v>
      </c>
      <c r="C2131">
        <v>93</v>
      </c>
      <c r="D2131">
        <v>503</v>
      </c>
      <c r="E2131">
        <v>34</v>
      </c>
      <c r="F2131">
        <v>1</v>
      </c>
      <c r="G2131">
        <v>1</v>
      </c>
      <c r="H2131">
        <v>502</v>
      </c>
      <c r="I2131">
        <v>1</v>
      </c>
      <c r="J2131">
        <v>503</v>
      </c>
      <c r="K2131">
        <v>0</v>
      </c>
      <c r="L2131">
        <v>945</v>
      </c>
      <c r="M2131">
        <v>100</v>
      </c>
      <c r="N2131">
        <v>502</v>
      </c>
      <c r="O2131">
        <v>503</v>
      </c>
      <c r="P2131" t="s">
        <v>139</v>
      </c>
      <c r="Q2131" t="s">
        <v>12</v>
      </c>
      <c r="R2131" t="s">
        <v>4750</v>
      </c>
      <c r="S2131" t="s">
        <v>4664</v>
      </c>
      <c r="T2131">
        <v>1673731</v>
      </c>
      <c r="U2131">
        <v>1675884</v>
      </c>
      <c r="V2131" t="s">
        <v>1468</v>
      </c>
      <c r="W2131" t="s">
        <v>503</v>
      </c>
      <c r="X2131">
        <v>53</v>
      </c>
      <c r="Y2131">
        <v>9</v>
      </c>
      <c r="Z2131" t="s">
        <v>13</v>
      </c>
      <c r="AA2131" t="s">
        <v>13</v>
      </c>
      <c r="AB2131" t="s">
        <v>2255</v>
      </c>
      <c r="AC2131">
        <v>53</v>
      </c>
      <c r="AD2131" t="s">
        <v>2256</v>
      </c>
    </row>
    <row r="2132" spans="1:30">
      <c r="A2132" t="s">
        <v>4666</v>
      </c>
      <c r="B2132" t="s">
        <v>4751</v>
      </c>
      <c r="C2132">
        <v>95.9</v>
      </c>
      <c r="D2132">
        <v>241</v>
      </c>
      <c r="E2132">
        <v>10</v>
      </c>
      <c r="F2132">
        <v>0</v>
      </c>
      <c r="G2132">
        <v>1</v>
      </c>
      <c r="H2132">
        <v>241</v>
      </c>
      <c r="I2132">
        <v>61</v>
      </c>
      <c r="J2132">
        <v>301</v>
      </c>
      <c r="K2132" s="10">
        <v>3.8399999999999997E-179</v>
      </c>
      <c r="L2132">
        <v>492</v>
      </c>
      <c r="M2132">
        <v>100</v>
      </c>
      <c r="N2132">
        <v>241</v>
      </c>
      <c r="O2132">
        <v>301</v>
      </c>
      <c r="P2132" t="s">
        <v>139</v>
      </c>
      <c r="Q2132" t="s">
        <v>12</v>
      </c>
      <c r="R2132" t="s">
        <v>4752</v>
      </c>
      <c r="S2132" t="s">
        <v>4669</v>
      </c>
      <c r="T2132">
        <v>1672468</v>
      </c>
      <c r="U2132">
        <v>1673720</v>
      </c>
      <c r="V2132" t="s">
        <v>1468</v>
      </c>
      <c r="W2132" t="s">
        <v>503</v>
      </c>
      <c r="X2132">
        <v>53</v>
      </c>
      <c r="Y2132">
        <v>9</v>
      </c>
      <c r="Z2132" t="s">
        <v>13</v>
      </c>
      <c r="AA2132" t="s">
        <v>13</v>
      </c>
      <c r="AB2132" t="s">
        <v>2255</v>
      </c>
      <c r="AC2132">
        <v>53</v>
      </c>
      <c r="AD2132" t="s">
        <v>2256</v>
      </c>
    </row>
    <row r="2133" spans="1:30">
      <c r="A2133" t="s">
        <v>4670</v>
      </c>
      <c r="B2133" t="s">
        <v>4753</v>
      </c>
      <c r="C2133">
        <v>93.3</v>
      </c>
      <c r="D2133">
        <v>465</v>
      </c>
      <c r="E2133">
        <v>30</v>
      </c>
      <c r="F2133">
        <v>1</v>
      </c>
      <c r="G2133">
        <v>1</v>
      </c>
      <c r="H2133">
        <v>465</v>
      </c>
      <c r="I2133">
        <v>1</v>
      </c>
      <c r="J2133">
        <v>464</v>
      </c>
      <c r="K2133">
        <v>0</v>
      </c>
      <c r="L2133">
        <v>899</v>
      </c>
      <c r="M2133">
        <v>100</v>
      </c>
      <c r="N2133">
        <v>465</v>
      </c>
      <c r="O2133">
        <v>464</v>
      </c>
      <c r="P2133" t="s">
        <v>139</v>
      </c>
      <c r="Q2133" t="s">
        <v>12</v>
      </c>
      <c r="R2133" t="s">
        <v>4754</v>
      </c>
      <c r="S2133" t="s">
        <v>4673</v>
      </c>
      <c r="T2133">
        <v>1670162</v>
      </c>
      <c r="U2133">
        <v>1672441</v>
      </c>
      <c r="V2133" t="s">
        <v>1468</v>
      </c>
      <c r="W2133" t="s">
        <v>503</v>
      </c>
      <c r="X2133">
        <v>53</v>
      </c>
      <c r="Y2133">
        <v>9</v>
      </c>
      <c r="Z2133" t="s">
        <v>13</v>
      </c>
      <c r="AA2133" t="s">
        <v>13</v>
      </c>
      <c r="AB2133" t="s">
        <v>2255</v>
      </c>
      <c r="AC2133">
        <v>53</v>
      </c>
      <c r="AD2133" t="s">
        <v>2256</v>
      </c>
    </row>
    <row r="2134" spans="1:30">
      <c r="A2134" t="s">
        <v>4674</v>
      </c>
      <c r="B2134" t="s">
        <v>4755</v>
      </c>
      <c r="C2134">
        <v>93.1</v>
      </c>
      <c r="D2134">
        <v>320</v>
      </c>
      <c r="E2134">
        <v>20</v>
      </c>
      <c r="F2134">
        <v>1</v>
      </c>
      <c r="G2134">
        <v>1</v>
      </c>
      <c r="H2134">
        <v>320</v>
      </c>
      <c r="I2134">
        <v>2</v>
      </c>
      <c r="J2134">
        <v>319</v>
      </c>
      <c r="K2134" s="10">
        <v>5.3499999999999998E-227</v>
      </c>
      <c r="L2134">
        <v>617</v>
      </c>
      <c r="M2134">
        <v>100</v>
      </c>
      <c r="N2134">
        <v>320</v>
      </c>
      <c r="O2134">
        <v>319</v>
      </c>
      <c r="P2134" t="s">
        <v>139</v>
      </c>
      <c r="Q2134" t="s">
        <v>12</v>
      </c>
      <c r="R2134" t="s">
        <v>4756</v>
      </c>
      <c r="S2134" t="s">
        <v>4677</v>
      </c>
      <c r="T2134">
        <v>1669255</v>
      </c>
      <c r="U2134">
        <v>1670327</v>
      </c>
      <c r="V2134" t="s">
        <v>1468</v>
      </c>
      <c r="W2134" t="s">
        <v>503</v>
      </c>
      <c r="X2134">
        <v>53</v>
      </c>
      <c r="Y2134">
        <v>9</v>
      </c>
      <c r="Z2134" t="s">
        <v>13</v>
      </c>
      <c r="AA2134" t="s">
        <v>13</v>
      </c>
      <c r="AB2134" t="s">
        <v>2255</v>
      </c>
      <c r="AC2134">
        <v>53</v>
      </c>
      <c r="AD2134" t="s">
        <v>2256</v>
      </c>
    </row>
    <row r="2135" spans="1:30">
      <c r="A2135" t="s">
        <v>4678</v>
      </c>
      <c r="B2135" t="s">
        <v>4757</v>
      </c>
      <c r="C2135">
        <v>88</v>
      </c>
      <c r="D2135">
        <v>509</v>
      </c>
      <c r="E2135">
        <v>60</v>
      </c>
      <c r="F2135">
        <v>1</v>
      </c>
      <c r="G2135">
        <v>1</v>
      </c>
      <c r="H2135">
        <v>509</v>
      </c>
      <c r="I2135">
        <v>1</v>
      </c>
      <c r="J2135">
        <v>508</v>
      </c>
      <c r="K2135">
        <v>0</v>
      </c>
      <c r="L2135">
        <v>878</v>
      </c>
      <c r="M2135">
        <v>99.8</v>
      </c>
      <c r="N2135">
        <v>510</v>
      </c>
      <c r="O2135">
        <v>509</v>
      </c>
      <c r="P2135" t="s">
        <v>139</v>
      </c>
      <c r="Q2135" t="s">
        <v>12</v>
      </c>
      <c r="R2135" t="s">
        <v>4758</v>
      </c>
      <c r="S2135" t="s">
        <v>4681</v>
      </c>
      <c r="T2135">
        <v>1667382</v>
      </c>
      <c r="U2135">
        <v>1668911</v>
      </c>
      <c r="V2135" t="s">
        <v>1468</v>
      </c>
      <c r="W2135" t="s">
        <v>502</v>
      </c>
      <c r="X2135">
        <v>53</v>
      </c>
      <c r="Y2135">
        <v>9</v>
      </c>
      <c r="Z2135" t="s">
        <v>13</v>
      </c>
      <c r="AA2135" t="s">
        <v>13</v>
      </c>
      <c r="AB2135" t="s">
        <v>2255</v>
      </c>
      <c r="AC2135">
        <v>53</v>
      </c>
      <c r="AD2135" t="s">
        <v>2256</v>
      </c>
    </row>
    <row r="2136" spans="1:30">
      <c r="A2136" t="s">
        <v>4682</v>
      </c>
      <c r="B2136" t="s">
        <v>4759</v>
      </c>
      <c r="C2136">
        <v>92.3</v>
      </c>
      <c r="D2136">
        <v>429</v>
      </c>
      <c r="E2136">
        <v>33</v>
      </c>
      <c r="F2136">
        <v>0</v>
      </c>
      <c r="G2136">
        <v>1</v>
      </c>
      <c r="H2136">
        <v>429</v>
      </c>
      <c r="I2136">
        <v>1</v>
      </c>
      <c r="J2136">
        <v>429</v>
      </c>
      <c r="K2136" s="10">
        <v>1.7199999999999999E-292</v>
      </c>
      <c r="L2136">
        <v>792</v>
      </c>
      <c r="M2136">
        <v>100</v>
      </c>
      <c r="N2136">
        <v>429</v>
      </c>
      <c r="O2136">
        <v>429</v>
      </c>
      <c r="P2136" t="s">
        <v>139</v>
      </c>
      <c r="Q2136" t="s">
        <v>12</v>
      </c>
      <c r="R2136" t="s">
        <v>4760</v>
      </c>
      <c r="S2136" t="s">
        <v>4685</v>
      </c>
      <c r="T2136">
        <v>1664841</v>
      </c>
      <c r="U2136">
        <v>1666409</v>
      </c>
      <c r="V2136" t="s">
        <v>1468</v>
      </c>
      <c r="W2136" t="s">
        <v>503</v>
      </c>
      <c r="X2136">
        <v>53</v>
      </c>
      <c r="Y2136">
        <v>9</v>
      </c>
      <c r="Z2136" t="s">
        <v>13</v>
      </c>
      <c r="AA2136" t="s">
        <v>13</v>
      </c>
      <c r="AB2136" t="s">
        <v>2255</v>
      </c>
      <c r="AC2136">
        <v>53</v>
      </c>
      <c r="AD2136" t="s">
        <v>2256</v>
      </c>
    </row>
    <row r="2137" spans="1:30">
      <c r="A2137" t="s">
        <v>4650</v>
      </c>
      <c r="B2137" t="s">
        <v>4761</v>
      </c>
      <c r="C2137">
        <v>89.2</v>
      </c>
      <c r="D2137">
        <v>581</v>
      </c>
      <c r="E2137">
        <v>36</v>
      </c>
      <c r="F2137">
        <v>3</v>
      </c>
      <c r="G2137">
        <v>1</v>
      </c>
      <c r="H2137">
        <v>581</v>
      </c>
      <c r="I2137">
        <v>1</v>
      </c>
      <c r="J2137">
        <v>554</v>
      </c>
      <c r="K2137">
        <v>0</v>
      </c>
      <c r="L2137">
        <v>1015</v>
      </c>
      <c r="M2137">
        <v>100</v>
      </c>
      <c r="N2137">
        <v>581</v>
      </c>
      <c r="O2137">
        <v>555</v>
      </c>
      <c r="P2137" t="s">
        <v>153</v>
      </c>
      <c r="Q2137" t="s">
        <v>12</v>
      </c>
      <c r="R2137" t="s">
        <v>4762</v>
      </c>
      <c r="S2137" t="s">
        <v>4653</v>
      </c>
      <c r="T2137">
        <v>6368</v>
      </c>
      <c r="U2137">
        <v>8531</v>
      </c>
      <c r="V2137" t="s">
        <v>508</v>
      </c>
      <c r="W2137" t="s">
        <v>503</v>
      </c>
      <c r="X2137">
        <v>53</v>
      </c>
      <c r="Y2137">
        <v>9</v>
      </c>
      <c r="Z2137" t="s">
        <v>13</v>
      </c>
      <c r="AA2137" t="s">
        <v>13</v>
      </c>
      <c r="AB2137" t="s">
        <v>2255</v>
      </c>
      <c r="AC2137">
        <v>53</v>
      </c>
      <c r="AD2137" t="s">
        <v>2256</v>
      </c>
    </row>
    <row r="2138" spans="1:30">
      <c r="A2138" t="s">
        <v>4654</v>
      </c>
      <c r="B2138" t="s">
        <v>4763</v>
      </c>
      <c r="C2138">
        <v>90.3</v>
      </c>
      <c r="D2138">
        <v>2355</v>
      </c>
      <c r="E2138">
        <v>224</v>
      </c>
      <c r="F2138">
        <v>5</v>
      </c>
      <c r="G2138">
        <v>91</v>
      </c>
      <c r="H2138">
        <v>2445</v>
      </c>
      <c r="I2138">
        <v>1</v>
      </c>
      <c r="J2138">
        <v>2350</v>
      </c>
      <c r="K2138">
        <v>0</v>
      </c>
      <c r="L2138">
        <v>4154</v>
      </c>
      <c r="M2138">
        <v>96.3</v>
      </c>
      <c r="N2138">
        <v>2445</v>
      </c>
      <c r="O2138">
        <v>2350</v>
      </c>
      <c r="P2138" t="s">
        <v>153</v>
      </c>
      <c r="Q2138" t="s">
        <v>12</v>
      </c>
      <c r="R2138" t="s">
        <v>4764</v>
      </c>
      <c r="S2138" t="s">
        <v>4657</v>
      </c>
      <c r="T2138">
        <v>8594</v>
      </c>
      <c r="U2138">
        <v>16298</v>
      </c>
      <c r="V2138" t="s">
        <v>508</v>
      </c>
      <c r="W2138" t="s">
        <v>503</v>
      </c>
      <c r="X2138">
        <v>53</v>
      </c>
      <c r="Y2138">
        <v>9</v>
      </c>
      <c r="Z2138" t="s">
        <v>13</v>
      </c>
      <c r="AA2138" t="s">
        <v>13</v>
      </c>
      <c r="AB2138" t="s">
        <v>2255</v>
      </c>
      <c r="AC2138">
        <v>53</v>
      </c>
      <c r="AD2138" t="s">
        <v>2256</v>
      </c>
    </row>
    <row r="2139" spans="1:30">
      <c r="A2139" t="s">
        <v>4658</v>
      </c>
      <c r="B2139" t="s">
        <v>4765</v>
      </c>
      <c r="C2139">
        <v>92.7</v>
      </c>
      <c r="D2139">
        <v>509</v>
      </c>
      <c r="E2139">
        <v>32</v>
      </c>
      <c r="F2139">
        <v>2</v>
      </c>
      <c r="G2139">
        <v>14</v>
      </c>
      <c r="H2139">
        <v>518</v>
      </c>
      <c r="I2139">
        <v>1</v>
      </c>
      <c r="J2139">
        <v>508</v>
      </c>
      <c r="K2139">
        <v>0</v>
      </c>
      <c r="L2139">
        <v>939</v>
      </c>
      <c r="M2139">
        <v>97.5</v>
      </c>
      <c r="N2139">
        <v>518</v>
      </c>
      <c r="O2139">
        <v>508</v>
      </c>
      <c r="P2139" t="s">
        <v>153</v>
      </c>
      <c r="Q2139" t="s">
        <v>12</v>
      </c>
      <c r="R2139" t="s">
        <v>4766</v>
      </c>
      <c r="S2139" t="s">
        <v>4661</v>
      </c>
      <c r="T2139">
        <v>16414</v>
      </c>
      <c r="U2139">
        <v>18555</v>
      </c>
      <c r="V2139" t="s">
        <v>508</v>
      </c>
      <c r="W2139" t="s">
        <v>502</v>
      </c>
      <c r="X2139">
        <v>53</v>
      </c>
      <c r="Y2139">
        <v>9</v>
      </c>
      <c r="Z2139" t="s">
        <v>13</v>
      </c>
      <c r="AA2139" t="s">
        <v>13</v>
      </c>
      <c r="AB2139" t="s">
        <v>2255</v>
      </c>
      <c r="AC2139">
        <v>53</v>
      </c>
      <c r="AD2139" t="s">
        <v>2256</v>
      </c>
    </row>
    <row r="2140" spans="1:30">
      <c r="A2140" t="s">
        <v>4665</v>
      </c>
      <c r="B2140" t="s">
        <v>4767</v>
      </c>
      <c r="C2140">
        <v>93</v>
      </c>
      <c r="D2140">
        <v>503</v>
      </c>
      <c r="E2140">
        <v>34</v>
      </c>
      <c r="F2140">
        <v>1</v>
      </c>
      <c r="G2140">
        <v>1</v>
      </c>
      <c r="H2140">
        <v>502</v>
      </c>
      <c r="I2140">
        <v>1</v>
      </c>
      <c r="J2140">
        <v>503</v>
      </c>
      <c r="K2140">
        <v>0</v>
      </c>
      <c r="L2140">
        <v>945</v>
      </c>
      <c r="M2140">
        <v>100</v>
      </c>
      <c r="N2140">
        <v>502</v>
      </c>
      <c r="O2140">
        <v>503</v>
      </c>
      <c r="P2140" t="s">
        <v>153</v>
      </c>
      <c r="Q2140" t="s">
        <v>12</v>
      </c>
      <c r="R2140" t="s">
        <v>4768</v>
      </c>
      <c r="S2140" t="s">
        <v>4664</v>
      </c>
      <c r="T2140">
        <v>19361</v>
      </c>
      <c r="U2140">
        <v>21154</v>
      </c>
      <c r="V2140" t="s">
        <v>508</v>
      </c>
      <c r="W2140" t="s">
        <v>502</v>
      </c>
      <c r="X2140">
        <v>53</v>
      </c>
      <c r="Y2140">
        <v>9</v>
      </c>
      <c r="Z2140" t="s">
        <v>13</v>
      </c>
      <c r="AA2140" t="s">
        <v>13</v>
      </c>
      <c r="AB2140" t="s">
        <v>2255</v>
      </c>
      <c r="AC2140">
        <v>53</v>
      </c>
      <c r="AD2140" t="s">
        <v>2256</v>
      </c>
    </row>
    <row r="2141" spans="1:30">
      <c r="A2141" t="s">
        <v>4666</v>
      </c>
      <c r="B2141" t="s">
        <v>4769</v>
      </c>
      <c r="C2141">
        <v>95.9</v>
      </c>
      <c r="D2141">
        <v>241</v>
      </c>
      <c r="E2141">
        <v>10</v>
      </c>
      <c r="F2141">
        <v>0</v>
      </c>
      <c r="G2141">
        <v>1</v>
      </c>
      <c r="H2141">
        <v>241</v>
      </c>
      <c r="I2141">
        <v>61</v>
      </c>
      <c r="J2141">
        <v>301</v>
      </c>
      <c r="K2141" s="10">
        <v>3.8099999999999997E-179</v>
      </c>
      <c r="L2141">
        <v>492</v>
      </c>
      <c r="M2141">
        <v>100</v>
      </c>
      <c r="N2141">
        <v>241</v>
      </c>
      <c r="O2141">
        <v>301</v>
      </c>
      <c r="P2141" t="s">
        <v>153</v>
      </c>
      <c r="Q2141" t="s">
        <v>12</v>
      </c>
      <c r="R2141" t="s">
        <v>4770</v>
      </c>
      <c r="S2141" t="s">
        <v>4669</v>
      </c>
      <c r="T2141">
        <v>21433</v>
      </c>
      <c r="U2141">
        <v>22402</v>
      </c>
      <c r="V2141" t="s">
        <v>508</v>
      </c>
      <c r="W2141" t="s">
        <v>502</v>
      </c>
      <c r="X2141">
        <v>53</v>
      </c>
      <c r="Y2141">
        <v>9</v>
      </c>
      <c r="Z2141" t="s">
        <v>13</v>
      </c>
      <c r="AA2141" t="s">
        <v>13</v>
      </c>
      <c r="AB2141" t="s">
        <v>2255</v>
      </c>
      <c r="AC2141">
        <v>53</v>
      </c>
      <c r="AD2141" t="s">
        <v>2256</v>
      </c>
    </row>
    <row r="2142" spans="1:30">
      <c r="A2142" t="s">
        <v>4670</v>
      </c>
      <c r="B2142" t="s">
        <v>4771</v>
      </c>
      <c r="C2142">
        <v>93.3</v>
      </c>
      <c r="D2142">
        <v>465</v>
      </c>
      <c r="E2142">
        <v>30</v>
      </c>
      <c r="F2142">
        <v>1</v>
      </c>
      <c r="G2142">
        <v>1</v>
      </c>
      <c r="H2142">
        <v>465</v>
      </c>
      <c r="I2142">
        <v>1</v>
      </c>
      <c r="J2142">
        <v>464</v>
      </c>
      <c r="K2142">
        <v>0</v>
      </c>
      <c r="L2142">
        <v>899</v>
      </c>
      <c r="M2142">
        <v>100</v>
      </c>
      <c r="N2142">
        <v>465</v>
      </c>
      <c r="O2142">
        <v>464</v>
      </c>
      <c r="P2142" t="s">
        <v>153</v>
      </c>
      <c r="Q2142" t="s">
        <v>12</v>
      </c>
      <c r="R2142" t="s">
        <v>4772</v>
      </c>
      <c r="S2142" t="s">
        <v>4673</v>
      </c>
      <c r="T2142">
        <v>22835</v>
      </c>
      <c r="U2142">
        <v>24430</v>
      </c>
      <c r="V2142" t="s">
        <v>508</v>
      </c>
      <c r="W2142" t="s">
        <v>502</v>
      </c>
      <c r="X2142">
        <v>53</v>
      </c>
      <c r="Y2142">
        <v>9</v>
      </c>
      <c r="Z2142" t="s">
        <v>13</v>
      </c>
      <c r="AA2142" t="s">
        <v>13</v>
      </c>
      <c r="AB2142" t="s">
        <v>2255</v>
      </c>
      <c r="AC2142">
        <v>53</v>
      </c>
      <c r="AD2142" t="s">
        <v>2256</v>
      </c>
    </row>
    <row r="2143" spans="1:30">
      <c r="A2143" t="s">
        <v>4674</v>
      </c>
      <c r="B2143" t="s">
        <v>4773</v>
      </c>
      <c r="C2143">
        <v>93.1</v>
      </c>
      <c r="D2143">
        <v>320</v>
      </c>
      <c r="E2143">
        <v>20</v>
      </c>
      <c r="F2143">
        <v>1</v>
      </c>
      <c r="G2143">
        <v>1</v>
      </c>
      <c r="H2143">
        <v>320</v>
      </c>
      <c r="I2143">
        <v>2</v>
      </c>
      <c r="J2143">
        <v>319</v>
      </c>
      <c r="K2143" s="10">
        <v>5.32E-227</v>
      </c>
      <c r="L2143">
        <v>617</v>
      </c>
      <c r="M2143">
        <v>100</v>
      </c>
      <c r="N2143">
        <v>320</v>
      </c>
      <c r="O2143">
        <v>319</v>
      </c>
      <c r="P2143" t="s">
        <v>153</v>
      </c>
      <c r="Q2143" t="s">
        <v>12</v>
      </c>
      <c r="R2143" t="s">
        <v>4774</v>
      </c>
      <c r="S2143" t="s">
        <v>4677</v>
      </c>
      <c r="T2143">
        <v>24805</v>
      </c>
      <c r="U2143">
        <v>25877</v>
      </c>
      <c r="V2143" t="s">
        <v>508</v>
      </c>
      <c r="W2143" t="s">
        <v>502</v>
      </c>
      <c r="X2143">
        <v>53</v>
      </c>
      <c r="Y2143">
        <v>9</v>
      </c>
      <c r="Z2143" t="s">
        <v>13</v>
      </c>
      <c r="AA2143" t="s">
        <v>13</v>
      </c>
      <c r="AB2143" t="s">
        <v>2255</v>
      </c>
      <c r="AC2143">
        <v>53</v>
      </c>
      <c r="AD2143" t="s">
        <v>2256</v>
      </c>
    </row>
    <row r="2144" spans="1:30">
      <c r="A2144" t="s">
        <v>4678</v>
      </c>
      <c r="B2144" t="s">
        <v>4775</v>
      </c>
      <c r="C2144">
        <v>88</v>
      </c>
      <c r="D2144">
        <v>509</v>
      </c>
      <c r="E2144">
        <v>60</v>
      </c>
      <c r="F2144">
        <v>1</v>
      </c>
      <c r="G2144">
        <v>1</v>
      </c>
      <c r="H2144">
        <v>509</v>
      </c>
      <c r="I2144">
        <v>4</v>
      </c>
      <c r="J2144">
        <v>511</v>
      </c>
      <c r="K2144">
        <v>0</v>
      </c>
      <c r="L2144">
        <v>878</v>
      </c>
      <c r="M2144">
        <v>99.8</v>
      </c>
      <c r="N2144">
        <v>510</v>
      </c>
      <c r="O2144">
        <v>512</v>
      </c>
      <c r="P2144" t="s">
        <v>153</v>
      </c>
      <c r="Q2144" t="s">
        <v>12</v>
      </c>
      <c r="R2144" t="s">
        <v>4776</v>
      </c>
      <c r="S2144" t="s">
        <v>4681</v>
      </c>
      <c r="T2144">
        <v>26221</v>
      </c>
      <c r="U2144">
        <v>27759</v>
      </c>
      <c r="V2144" t="s">
        <v>508</v>
      </c>
      <c r="W2144" t="s">
        <v>503</v>
      </c>
      <c r="X2144">
        <v>53</v>
      </c>
      <c r="Y2144">
        <v>9</v>
      </c>
      <c r="Z2144" t="s">
        <v>13</v>
      </c>
      <c r="AA2144" t="s">
        <v>13</v>
      </c>
      <c r="AB2144" t="s">
        <v>2255</v>
      </c>
      <c r="AC2144">
        <v>53</v>
      </c>
      <c r="AD2144" t="s">
        <v>2256</v>
      </c>
    </row>
    <row r="2145" spans="1:30">
      <c r="A2145" t="s">
        <v>4682</v>
      </c>
      <c r="B2145" t="s">
        <v>4777</v>
      </c>
      <c r="C2145">
        <v>92.3</v>
      </c>
      <c r="D2145">
        <v>429</v>
      </c>
      <c r="E2145">
        <v>33</v>
      </c>
      <c r="F2145">
        <v>0</v>
      </c>
      <c r="G2145">
        <v>1</v>
      </c>
      <c r="H2145">
        <v>429</v>
      </c>
      <c r="I2145">
        <v>1</v>
      </c>
      <c r="J2145">
        <v>429</v>
      </c>
      <c r="K2145" s="10">
        <v>1.7100000000000001E-292</v>
      </c>
      <c r="L2145">
        <v>792</v>
      </c>
      <c r="M2145">
        <v>100</v>
      </c>
      <c r="N2145">
        <v>429</v>
      </c>
      <c r="O2145">
        <v>429</v>
      </c>
      <c r="P2145" t="s">
        <v>153</v>
      </c>
      <c r="Q2145" t="s">
        <v>12</v>
      </c>
      <c r="R2145" t="s">
        <v>4778</v>
      </c>
      <c r="S2145" t="s">
        <v>4685</v>
      </c>
      <c r="T2145">
        <v>28611</v>
      </c>
      <c r="U2145">
        <v>30242</v>
      </c>
      <c r="V2145" t="s">
        <v>508</v>
      </c>
      <c r="W2145" t="s">
        <v>502</v>
      </c>
      <c r="X2145">
        <v>53</v>
      </c>
      <c r="Y2145">
        <v>9</v>
      </c>
      <c r="Z2145" t="s">
        <v>13</v>
      </c>
      <c r="AA2145" t="s">
        <v>13</v>
      </c>
      <c r="AB2145" t="s">
        <v>2255</v>
      </c>
      <c r="AC2145">
        <v>53</v>
      </c>
      <c r="AD2145" t="s">
        <v>2256</v>
      </c>
    </row>
    <row r="2146" spans="1:30">
      <c r="A2146" t="s">
        <v>4650</v>
      </c>
      <c r="B2146" t="s">
        <v>4779</v>
      </c>
      <c r="C2146">
        <v>89.2</v>
      </c>
      <c r="D2146">
        <v>581</v>
      </c>
      <c r="E2146">
        <v>36</v>
      </c>
      <c r="F2146">
        <v>3</v>
      </c>
      <c r="G2146">
        <v>1</v>
      </c>
      <c r="H2146">
        <v>581</v>
      </c>
      <c r="I2146">
        <v>1</v>
      </c>
      <c r="J2146">
        <v>554</v>
      </c>
      <c r="K2146">
        <v>0</v>
      </c>
      <c r="L2146">
        <v>1017</v>
      </c>
      <c r="M2146">
        <v>100</v>
      </c>
      <c r="N2146">
        <v>581</v>
      </c>
      <c r="O2146">
        <v>555</v>
      </c>
      <c r="P2146" t="s">
        <v>154</v>
      </c>
      <c r="Q2146" t="s">
        <v>12</v>
      </c>
      <c r="R2146" t="s">
        <v>4780</v>
      </c>
      <c r="S2146" t="s">
        <v>4653</v>
      </c>
      <c r="T2146">
        <v>1612367</v>
      </c>
      <c r="U2146">
        <v>1614172</v>
      </c>
      <c r="V2146" t="s">
        <v>1468</v>
      </c>
      <c r="W2146" t="s">
        <v>502</v>
      </c>
      <c r="X2146">
        <v>53</v>
      </c>
      <c r="Y2146">
        <v>9</v>
      </c>
      <c r="Z2146" t="s">
        <v>13</v>
      </c>
      <c r="AA2146" t="s">
        <v>13</v>
      </c>
      <c r="AB2146" t="s">
        <v>2255</v>
      </c>
      <c r="AC2146">
        <v>53</v>
      </c>
      <c r="AD2146" t="s">
        <v>2256</v>
      </c>
    </row>
    <row r="2147" spans="1:30">
      <c r="A2147" t="s">
        <v>4654</v>
      </c>
      <c r="B2147" t="s">
        <v>4781</v>
      </c>
      <c r="C2147">
        <v>90.1</v>
      </c>
      <c r="D2147">
        <v>2355</v>
      </c>
      <c r="E2147">
        <v>227</v>
      </c>
      <c r="F2147">
        <v>5</v>
      </c>
      <c r="G2147">
        <v>91</v>
      </c>
      <c r="H2147">
        <v>2445</v>
      </c>
      <c r="I2147">
        <v>1</v>
      </c>
      <c r="J2147">
        <v>2350</v>
      </c>
      <c r="K2147">
        <v>0</v>
      </c>
      <c r="L2147">
        <v>4150</v>
      </c>
      <c r="M2147">
        <v>96.3</v>
      </c>
      <c r="N2147">
        <v>2445</v>
      </c>
      <c r="O2147">
        <v>2350</v>
      </c>
      <c r="P2147" t="s">
        <v>154</v>
      </c>
      <c r="Q2147" t="s">
        <v>12</v>
      </c>
      <c r="R2147" t="s">
        <v>4782</v>
      </c>
      <c r="S2147" t="s">
        <v>4657</v>
      </c>
      <c r="T2147">
        <v>1604643</v>
      </c>
      <c r="U2147">
        <v>1612137</v>
      </c>
      <c r="V2147" t="s">
        <v>1468</v>
      </c>
      <c r="W2147" t="s">
        <v>502</v>
      </c>
      <c r="X2147">
        <v>53</v>
      </c>
      <c r="Y2147">
        <v>9</v>
      </c>
      <c r="Z2147" t="s">
        <v>13</v>
      </c>
      <c r="AA2147" t="s">
        <v>13</v>
      </c>
      <c r="AB2147" t="s">
        <v>2255</v>
      </c>
      <c r="AC2147">
        <v>53</v>
      </c>
      <c r="AD2147" t="s">
        <v>2256</v>
      </c>
    </row>
    <row r="2148" spans="1:30">
      <c r="A2148" t="s">
        <v>4658</v>
      </c>
      <c r="B2148" t="s">
        <v>4783</v>
      </c>
      <c r="C2148">
        <v>92.7</v>
      </c>
      <c r="D2148">
        <v>509</v>
      </c>
      <c r="E2148">
        <v>32</v>
      </c>
      <c r="F2148">
        <v>2</v>
      </c>
      <c r="G2148">
        <v>14</v>
      </c>
      <c r="H2148">
        <v>518</v>
      </c>
      <c r="I2148">
        <v>1</v>
      </c>
      <c r="J2148">
        <v>508</v>
      </c>
      <c r="K2148">
        <v>0</v>
      </c>
      <c r="L2148">
        <v>939</v>
      </c>
      <c r="M2148">
        <v>97.5</v>
      </c>
      <c r="N2148">
        <v>518</v>
      </c>
      <c r="O2148">
        <v>508</v>
      </c>
      <c r="P2148" t="s">
        <v>154</v>
      </c>
      <c r="Q2148" t="s">
        <v>12</v>
      </c>
      <c r="R2148" t="s">
        <v>4784</v>
      </c>
      <c r="S2148" t="s">
        <v>4661</v>
      </c>
      <c r="T2148">
        <v>1602435</v>
      </c>
      <c r="U2148">
        <v>1604314</v>
      </c>
      <c r="V2148" t="s">
        <v>1468</v>
      </c>
      <c r="W2148" t="s">
        <v>503</v>
      </c>
      <c r="X2148">
        <v>53</v>
      </c>
      <c r="Y2148">
        <v>9</v>
      </c>
      <c r="Z2148" t="s">
        <v>13</v>
      </c>
      <c r="AA2148" t="s">
        <v>13</v>
      </c>
      <c r="AB2148" t="s">
        <v>2255</v>
      </c>
      <c r="AC2148">
        <v>53</v>
      </c>
      <c r="AD2148" t="s">
        <v>2256</v>
      </c>
    </row>
    <row r="2149" spans="1:30">
      <c r="A2149" t="s">
        <v>4665</v>
      </c>
      <c r="B2149" t="s">
        <v>4786</v>
      </c>
      <c r="C2149">
        <v>92.5</v>
      </c>
      <c r="D2149">
        <v>359</v>
      </c>
      <c r="E2149">
        <v>27</v>
      </c>
      <c r="F2149">
        <v>0</v>
      </c>
      <c r="G2149">
        <v>1</v>
      </c>
      <c r="H2149">
        <v>359</v>
      </c>
      <c r="I2149">
        <v>1</v>
      </c>
      <c r="J2149">
        <v>359</v>
      </c>
      <c r="K2149" s="10">
        <v>1.8899999999999999E-243</v>
      </c>
      <c r="L2149">
        <v>670</v>
      </c>
      <c r="M2149">
        <v>71.5</v>
      </c>
      <c r="N2149">
        <v>502</v>
      </c>
      <c r="O2149">
        <v>401</v>
      </c>
      <c r="P2149" t="s">
        <v>154</v>
      </c>
      <c r="Q2149" t="s">
        <v>12</v>
      </c>
      <c r="R2149" t="s">
        <v>4785</v>
      </c>
      <c r="S2149" t="s">
        <v>4664</v>
      </c>
      <c r="T2149">
        <v>1599362</v>
      </c>
      <c r="U2149">
        <v>1601459</v>
      </c>
      <c r="V2149" t="s">
        <v>1468</v>
      </c>
      <c r="W2149" t="s">
        <v>503</v>
      </c>
      <c r="X2149">
        <v>53</v>
      </c>
      <c r="Y2149">
        <v>9</v>
      </c>
      <c r="Z2149" t="s">
        <v>13</v>
      </c>
      <c r="AA2149" t="s">
        <v>13</v>
      </c>
      <c r="AB2149" t="s">
        <v>2255</v>
      </c>
      <c r="AC2149">
        <v>53</v>
      </c>
      <c r="AD2149" t="s">
        <v>2256</v>
      </c>
    </row>
    <row r="2150" spans="1:30">
      <c r="A2150" t="s">
        <v>4666</v>
      </c>
      <c r="B2150" t="s">
        <v>4787</v>
      </c>
      <c r="C2150">
        <v>95.9</v>
      </c>
      <c r="D2150">
        <v>241</v>
      </c>
      <c r="E2150">
        <v>10</v>
      </c>
      <c r="F2150">
        <v>0</v>
      </c>
      <c r="G2150">
        <v>1</v>
      </c>
      <c r="H2150">
        <v>241</v>
      </c>
      <c r="I2150">
        <v>1</v>
      </c>
      <c r="J2150">
        <v>241</v>
      </c>
      <c r="K2150" s="10">
        <v>4.1200000000000002E-180</v>
      </c>
      <c r="L2150">
        <v>492</v>
      </c>
      <c r="M2150">
        <v>100</v>
      </c>
      <c r="N2150">
        <v>241</v>
      </c>
      <c r="O2150">
        <v>241</v>
      </c>
      <c r="P2150" t="s">
        <v>154</v>
      </c>
      <c r="Q2150" t="s">
        <v>12</v>
      </c>
      <c r="R2150" t="s">
        <v>4788</v>
      </c>
      <c r="S2150" t="s">
        <v>4669</v>
      </c>
      <c r="T2150">
        <v>1598056</v>
      </c>
      <c r="U2150">
        <v>1599267</v>
      </c>
      <c r="V2150" t="s">
        <v>1468</v>
      </c>
      <c r="W2150" t="s">
        <v>503</v>
      </c>
      <c r="X2150">
        <v>53</v>
      </c>
      <c r="Y2150">
        <v>9</v>
      </c>
      <c r="Z2150" t="s">
        <v>13</v>
      </c>
      <c r="AA2150" t="s">
        <v>13</v>
      </c>
      <c r="AB2150" t="s">
        <v>2255</v>
      </c>
      <c r="AC2150">
        <v>53</v>
      </c>
      <c r="AD2150" t="s">
        <v>2256</v>
      </c>
    </row>
    <row r="2151" spans="1:30">
      <c r="A2151" t="s">
        <v>4670</v>
      </c>
      <c r="B2151" t="s">
        <v>4789</v>
      </c>
      <c r="C2151">
        <v>93.5</v>
      </c>
      <c r="D2151">
        <v>465</v>
      </c>
      <c r="E2151">
        <v>29</v>
      </c>
      <c r="F2151">
        <v>1</v>
      </c>
      <c r="G2151">
        <v>1</v>
      </c>
      <c r="H2151">
        <v>465</v>
      </c>
      <c r="I2151">
        <v>1</v>
      </c>
      <c r="J2151">
        <v>464</v>
      </c>
      <c r="K2151">
        <v>0</v>
      </c>
      <c r="L2151">
        <v>900</v>
      </c>
      <c r="M2151">
        <v>100</v>
      </c>
      <c r="N2151">
        <v>465</v>
      </c>
      <c r="O2151">
        <v>464</v>
      </c>
      <c r="P2151" t="s">
        <v>154</v>
      </c>
      <c r="Q2151" t="s">
        <v>12</v>
      </c>
      <c r="R2151" t="s">
        <v>4790</v>
      </c>
      <c r="S2151" t="s">
        <v>4673</v>
      </c>
      <c r="T2151">
        <v>1596320</v>
      </c>
      <c r="U2151">
        <v>1597915</v>
      </c>
      <c r="V2151" t="s">
        <v>1468</v>
      </c>
      <c r="W2151" t="s">
        <v>503</v>
      </c>
      <c r="X2151">
        <v>53</v>
      </c>
      <c r="Y2151">
        <v>9</v>
      </c>
      <c r="Z2151" t="s">
        <v>13</v>
      </c>
      <c r="AA2151" t="s">
        <v>13</v>
      </c>
      <c r="AB2151" t="s">
        <v>2255</v>
      </c>
      <c r="AC2151">
        <v>53</v>
      </c>
      <c r="AD2151" t="s">
        <v>2256</v>
      </c>
    </row>
    <row r="2152" spans="1:30">
      <c r="A2152" t="s">
        <v>4674</v>
      </c>
      <c r="B2152" t="s">
        <v>4791</v>
      </c>
      <c r="C2152">
        <v>93.1</v>
      </c>
      <c r="D2152">
        <v>320</v>
      </c>
      <c r="E2152">
        <v>20</v>
      </c>
      <c r="F2152">
        <v>1</v>
      </c>
      <c r="G2152">
        <v>1</v>
      </c>
      <c r="H2152">
        <v>320</v>
      </c>
      <c r="I2152">
        <v>2</v>
      </c>
      <c r="J2152">
        <v>319</v>
      </c>
      <c r="K2152" s="10">
        <v>5.1399999999999999E-227</v>
      </c>
      <c r="L2152">
        <v>617</v>
      </c>
      <c r="M2152">
        <v>100</v>
      </c>
      <c r="N2152">
        <v>320</v>
      </c>
      <c r="O2152">
        <v>319</v>
      </c>
      <c r="P2152" t="s">
        <v>154</v>
      </c>
      <c r="Q2152" t="s">
        <v>12</v>
      </c>
      <c r="R2152" t="s">
        <v>4792</v>
      </c>
      <c r="S2152" t="s">
        <v>4677</v>
      </c>
      <c r="T2152">
        <v>1594873</v>
      </c>
      <c r="U2152">
        <v>1595945</v>
      </c>
      <c r="V2152" t="s">
        <v>1468</v>
      </c>
      <c r="W2152" t="s">
        <v>503</v>
      </c>
      <c r="X2152">
        <v>53</v>
      </c>
      <c r="Y2152">
        <v>9</v>
      </c>
      <c r="Z2152" t="s">
        <v>13</v>
      </c>
      <c r="AA2152" t="s">
        <v>13</v>
      </c>
      <c r="AB2152" t="s">
        <v>2255</v>
      </c>
      <c r="AC2152">
        <v>53</v>
      </c>
      <c r="AD2152" t="s">
        <v>2256</v>
      </c>
    </row>
    <row r="2153" spans="1:30">
      <c r="A2153" t="s">
        <v>4678</v>
      </c>
      <c r="B2153" t="s">
        <v>4793</v>
      </c>
      <c r="C2153">
        <v>88.2</v>
      </c>
      <c r="D2153">
        <v>509</v>
      </c>
      <c r="E2153">
        <v>59</v>
      </c>
      <c r="F2153">
        <v>1</v>
      </c>
      <c r="G2153">
        <v>1</v>
      </c>
      <c r="H2153">
        <v>509</v>
      </c>
      <c r="I2153">
        <v>4</v>
      </c>
      <c r="J2153">
        <v>511</v>
      </c>
      <c r="K2153">
        <v>0</v>
      </c>
      <c r="L2153">
        <v>880</v>
      </c>
      <c r="M2153">
        <v>99.8</v>
      </c>
      <c r="N2153">
        <v>510</v>
      </c>
      <c r="O2153">
        <v>512</v>
      </c>
      <c r="P2153" t="s">
        <v>154</v>
      </c>
      <c r="Q2153" t="s">
        <v>12</v>
      </c>
      <c r="R2153" t="s">
        <v>4794</v>
      </c>
      <c r="S2153" t="s">
        <v>4681</v>
      </c>
      <c r="T2153">
        <v>1592827</v>
      </c>
      <c r="U2153">
        <v>1594721</v>
      </c>
      <c r="V2153" t="s">
        <v>1468</v>
      </c>
      <c r="W2153" t="s">
        <v>502</v>
      </c>
      <c r="X2153">
        <v>53</v>
      </c>
      <c r="Y2153">
        <v>9</v>
      </c>
      <c r="Z2153" t="s">
        <v>13</v>
      </c>
      <c r="AA2153" t="s">
        <v>13</v>
      </c>
      <c r="AB2153" t="s">
        <v>2255</v>
      </c>
      <c r="AC2153">
        <v>53</v>
      </c>
      <c r="AD2153" t="s">
        <v>2256</v>
      </c>
    </row>
    <row r="2154" spans="1:30">
      <c r="A2154" t="s">
        <v>4682</v>
      </c>
      <c r="B2154" t="s">
        <v>4795</v>
      </c>
      <c r="C2154">
        <v>92.1</v>
      </c>
      <c r="D2154">
        <v>429</v>
      </c>
      <c r="E2154">
        <v>34</v>
      </c>
      <c r="F2154">
        <v>0</v>
      </c>
      <c r="G2154">
        <v>1</v>
      </c>
      <c r="H2154">
        <v>429</v>
      </c>
      <c r="I2154">
        <v>1</v>
      </c>
      <c r="J2154">
        <v>429</v>
      </c>
      <c r="K2154" s="10">
        <v>4.7200000000000001E-292</v>
      </c>
      <c r="L2154">
        <v>791</v>
      </c>
      <c r="M2154">
        <v>100</v>
      </c>
      <c r="N2154">
        <v>429</v>
      </c>
      <c r="O2154">
        <v>429</v>
      </c>
      <c r="P2154" t="s">
        <v>154</v>
      </c>
      <c r="Q2154" t="s">
        <v>12</v>
      </c>
      <c r="R2154" t="s">
        <v>4796</v>
      </c>
      <c r="S2154" t="s">
        <v>4685</v>
      </c>
      <c r="T2154">
        <v>1590440</v>
      </c>
      <c r="U2154">
        <v>1592095</v>
      </c>
      <c r="V2154" t="s">
        <v>1468</v>
      </c>
      <c r="W2154" t="s">
        <v>503</v>
      </c>
      <c r="X2154">
        <v>53</v>
      </c>
      <c r="Y2154">
        <v>9</v>
      </c>
      <c r="Z2154" t="s">
        <v>13</v>
      </c>
      <c r="AA2154" t="s">
        <v>13</v>
      </c>
      <c r="AB2154" t="s">
        <v>2255</v>
      </c>
      <c r="AC2154">
        <v>53</v>
      </c>
      <c r="AD2154" t="s">
        <v>2256</v>
      </c>
    </row>
    <row r="2155" spans="1:30">
      <c r="A2155" s="8" t="s">
        <v>4654</v>
      </c>
      <c r="B2155" s="8" t="s">
        <v>6712</v>
      </c>
      <c r="C2155" s="8">
        <v>95</v>
      </c>
      <c r="D2155" s="8">
        <v>634</v>
      </c>
      <c r="E2155" s="8">
        <v>32</v>
      </c>
      <c r="F2155" s="8">
        <v>0</v>
      </c>
      <c r="G2155" s="8">
        <v>1</v>
      </c>
      <c r="H2155" s="8">
        <v>634</v>
      </c>
      <c r="I2155" s="8">
        <v>1</v>
      </c>
      <c r="J2155" s="8">
        <v>634</v>
      </c>
      <c r="K2155" s="12">
        <v>0</v>
      </c>
      <c r="L2155" s="8">
        <v>1202</v>
      </c>
      <c r="M2155" s="8">
        <v>25.9</v>
      </c>
      <c r="N2155" s="8">
        <v>2445</v>
      </c>
      <c r="O2155" s="8">
        <v>637</v>
      </c>
      <c r="P2155" s="8" t="s">
        <v>148</v>
      </c>
      <c r="Q2155" s="8" t="s">
        <v>12</v>
      </c>
      <c r="R2155" s="8" t="s">
        <v>6713</v>
      </c>
      <c r="S2155" s="8" t="s">
        <v>6714</v>
      </c>
      <c r="T2155" s="8">
        <v>707770</v>
      </c>
      <c r="U2155" s="8">
        <v>709683</v>
      </c>
      <c r="V2155" s="8" t="s">
        <v>507</v>
      </c>
      <c r="W2155" s="8" t="s">
        <v>502</v>
      </c>
    </row>
    <row r="2156" spans="1:30">
      <c r="A2156" t="s">
        <v>4658</v>
      </c>
      <c r="B2156" t="s">
        <v>4797</v>
      </c>
      <c r="C2156">
        <v>92.7</v>
      </c>
      <c r="D2156">
        <v>506</v>
      </c>
      <c r="E2156">
        <v>32</v>
      </c>
      <c r="F2156">
        <v>2</v>
      </c>
      <c r="G2156">
        <v>17</v>
      </c>
      <c r="H2156">
        <v>518</v>
      </c>
      <c r="I2156">
        <v>1</v>
      </c>
      <c r="J2156">
        <v>505</v>
      </c>
      <c r="K2156">
        <v>0</v>
      </c>
      <c r="L2156">
        <v>931</v>
      </c>
      <c r="M2156">
        <v>96.9</v>
      </c>
      <c r="N2156">
        <v>518</v>
      </c>
      <c r="O2156">
        <v>505</v>
      </c>
      <c r="P2156" t="s">
        <v>148</v>
      </c>
      <c r="Q2156" t="s">
        <v>12</v>
      </c>
      <c r="R2156" t="s">
        <v>4798</v>
      </c>
      <c r="S2156" t="s">
        <v>4661</v>
      </c>
      <c r="T2156">
        <v>705224</v>
      </c>
      <c r="U2156">
        <v>707274</v>
      </c>
      <c r="V2156" t="s">
        <v>507</v>
      </c>
      <c r="W2156" t="s">
        <v>503</v>
      </c>
      <c r="X2156">
        <v>53</v>
      </c>
      <c r="Y2156">
        <v>9</v>
      </c>
      <c r="Z2156" t="s">
        <v>13</v>
      </c>
      <c r="AA2156" t="s">
        <v>21</v>
      </c>
      <c r="AB2156" t="s">
        <v>2255</v>
      </c>
      <c r="AC2156">
        <v>53</v>
      </c>
      <c r="AD2156" t="s">
        <v>2256</v>
      </c>
    </row>
    <row r="2157" spans="1:30">
      <c r="A2157" t="s">
        <v>4665</v>
      </c>
      <c r="B2157" t="s">
        <v>4800</v>
      </c>
      <c r="C2157">
        <v>92.5</v>
      </c>
      <c r="D2157">
        <v>359</v>
      </c>
      <c r="E2157">
        <v>27</v>
      </c>
      <c r="F2157">
        <v>0</v>
      </c>
      <c r="G2157">
        <v>1</v>
      </c>
      <c r="H2157">
        <v>359</v>
      </c>
      <c r="I2157">
        <v>1</v>
      </c>
      <c r="J2157">
        <v>359</v>
      </c>
      <c r="K2157" s="10">
        <v>1.9600000000000001E-243</v>
      </c>
      <c r="L2157">
        <v>670</v>
      </c>
      <c r="M2157">
        <v>71.5</v>
      </c>
      <c r="N2157">
        <v>502</v>
      </c>
      <c r="O2157">
        <v>401</v>
      </c>
      <c r="P2157" t="s">
        <v>148</v>
      </c>
      <c r="Q2157" t="s">
        <v>12</v>
      </c>
      <c r="R2157" t="s">
        <v>4799</v>
      </c>
      <c r="S2157" t="s">
        <v>4664</v>
      </c>
      <c r="T2157">
        <v>702211</v>
      </c>
      <c r="U2157">
        <v>704506</v>
      </c>
      <c r="V2157" t="s">
        <v>507</v>
      </c>
      <c r="W2157" t="s">
        <v>503</v>
      </c>
      <c r="X2157">
        <v>53</v>
      </c>
      <c r="Y2157">
        <v>9</v>
      </c>
      <c r="Z2157" t="s">
        <v>13</v>
      </c>
      <c r="AA2157" t="s">
        <v>21</v>
      </c>
      <c r="AB2157" t="s">
        <v>2255</v>
      </c>
      <c r="AC2157">
        <v>53</v>
      </c>
      <c r="AD2157" t="s">
        <v>2256</v>
      </c>
    </row>
    <row r="2158" spans="1:30">
      <c r="A2158" t="s">
        <v>4666</v>
      </c>
      <c r="B2158" t="s">
        <v>4801</v>
      </c>
      <c r="C2158">
        <v>95.9</v>
      </c>
      <c r="D2158">
        <v>241</v>
      </c>
      <c r="E2158">
        <v>10</v>
      </c>
      <c r="F2158">
        <v>0</v>
      </c>
      <c r="G2158">
        <v>1</v>
      </c>
      <c r="H2158">
        <v>241</v>
      </c>
      <c r="I2158">
        <v>1</v>
      </c>
      <c r="J2158">
        <v>241</v>
      </c>
      <c r="K2158" s="10">
        <v>4.2800000000000001E-180</v>
      </c>
      <c r="L2158">
        <v>492</v>
      </c>
      <c r="M2158">
        <v>100</v>
      </c>
      <c r="N2158">
        <v>241</v>
      </c>
      <c r="O2158">
        <v>241</v>
      </c>
      <c r="P2158" t="s">
        <v>148</v>
      </c>
      <c r="Q2158" t="s">
        <v>12</v>
      </c>
      <c r="R2158" t="s">
        <v>4802</v>
      </c>
      <c r="S2158" t="s">
        <v>4669</v>
      </c>
      <c r="T2158">
        <v>701107</v>
      </c>
      <c r="U2158">
        <v>702231</v>
      </c>
      <c r="V2158" t="s">
        <v>507</v>
      </c>
      <c r="W2158" t="s">
        <v>503</v>
      </c>
      <c r="X2158">
        <v>53</v>
      </c>
      <c r="Y2158">
        <v>9</v>
      </c>
      <c r="Z2158" t="s">
        <v>13</v>
      </c>
      <c r="AA2158" t="s">
        <v>21</v>
      </c>
      <c r="AB2158" t="s">
        <v>2255</v>
      </c>
      <c r="AC2158">
        <v>53</v>
      </c>
      <c r="AD2158" t="s">
        <v>2256</v>
      </c>
    </row>
    <row r="2159" spans="1:30">
      <c r="A2159" t="s">
        <v>4670</v>
      </c>
      <c r="B2159" t="s">
        <v>4803</v>
      </c>
      <c r="C2159">
        <v>93.5</v>
      </c>
      <c r="D2159">
        <v>465</v>
      </c>
      <c r="E2159">
        <v>29</v>
      </c>
      <c r="F2159">
        <v>1</v>
      </c>
      <c r="G2159">
        <v>1</v>
      </c>
      <c r="H2159">
        <v>465</v>
      </c>
      <c r="I2159">
        <v>1</v>
      </c>
      <c r="J2159">
        <v>464</v>
      </c>
      <c r="K2159">
        <v>0</v>
      </c>
      <c r="L2159">
        <v>900</v>
      </c>
      <c r="M2159">
        <v>100</v>
      </c>
      <c r="N2159">
        <v>465</v>
      </c>
      <c r="O2159">
        <v>464</v>
      </c>
      <c r="P2159" t="s">
        <v>148</v>
      </c>
      <c r="Q2159" t="s">
        <v>12</v>
      </c>
      <c r="R2159" t="s">
        <v>4804</v>
      </c>
      <c r="S2159" t="s">
        <v>4673</v>
      </c>
      <c r="T2159">
        <v>699294</v>
      </c>
      <c r="U2159">
        <v>700964</v>
      </c>
      <c r="V2159" t="s">
        <v>507</v>
      </c>
      <c r="W2159" t="s">
        <v>503</v>
      </c>
      <c r="X2159">
        <v>53</v>
      </c>
      <c r="Y2159">
        <v>9</v>
      </c>
      <c r="Z2159" t="s">
        <v>13</v>
      </c>
      <c r="AA2159" t="s">
        <v>21</v>
      </c>
      <c r="AB2159" t="s">
        <v>2255</v>
      </c>
      <c r="AC2159">
        <v>53</v>
      </c>
      <c r="AD2159" t="s">
        <v>2256</v>
      </c>
    </row>
    <row r="2160" spans="1:30">
      <c r="A2160" t="s">
        <v>4674</v>
      </c>
      <c r="B2160" t="s">
        <v>4805</v>
      </c>
      <c r="C2160">
        <v>93.1</v>
      </c>
      <c r="D2160">
        <v>320</v>
      </c>
      <c r="E2160">
        <v>20</v>
      </c>
      <c r="F2160">
        <v>1</v>
      </c>
      <c r="G2160">
        <v>1</v>
      </c>
      <c r="H2160">
        <v>320</v>
      </c>
      <c r="I2160">
        <v>2</v>
      </c>
      <c r="J2160">
        <v>319</v>
      </c>
      <c r="K2160" s="10">
        <v>5.3300000000000003E-227</v>
      </c>
      <c r="L2160">
        <v>617</v>
      </c>
      <c r="M2160">
        <v>100</v>
      </c>
      <c r="N2160">
        <v>320</v>
      </c>
      <c r="O2160">
        <v>319</v>
      </c>
      <c r="P2160" t="s">
        <v>148</v>
      </c>
      <c r="Q2160" t="s">
        <v>12</v>
      </c>
      <c r="R2160" t="s">
        <v>4806</v>
      </c>
      <c r="S2160" t="s">
        <v>4677</v>
      </c>
      <c r="T2160">
        <v>697730</v>
      </c>
      <c r="U2160">
        <v>699109</v>
      </c>
      <c r="V2160" t="s">
        <v>507</v>
      </c>
      <c r="W2160" t="s">
        <v>503</v>
      </c>
      <c r="X2160">
        <v>53</v>
      </c>
      <c r="Y2160">
        <v>9</v>
      </c>
      <c r="Z2160" t="s">
        <v>13</v>
      </c>
      <c r="AA2160" t="s">
        <v>21</v>
      </c>
      <c r="AB2160" t="s">
        <v>2255</v>
      </c>
      <c r="AC2160">
        <v>53</v>
      </c>
      <c r="AD2160" t="s">
        <v>2256</v>
      </c>
    </row>
    <row r="2161" spans="1:30">
      <c r="A2161" t="s">
        <v>4678</v>
      </c>
      <c r="B2161" t="s">
        <v>4807</v>
      </c>
      <c r="C2161">
        <v>88.2</v>
      </c>
      <c r="D2161">
        <v>509</v>
      </c>
      <c r="E2161">
        <v>59</v>
      </c>
      <c r="F2161">
        <v>1</v>
      </c>
      <c r="G2161">
        <v>1</v>
      </c>
      <c r="H2161">
        <v>509</v>
      </c>
      <c r="I2161">
        <v>4</v>
      </c>
      <c r="J2161">
        <v>511</v>
      </c>
      <c r="K2161">
        <v>0</v>
      </c>
      <c r="L2161">
        <v>880</v>
      </c>
      <c r="M2161">
        <v>99.8</v>
      </c>
      <c r="N2161">
        <v>510</v>
      </c>
      <c r="O2161">
        <v>512</v>
      </c>
      <c r="P2161" t="s">
        <v>148</v>
      </c>
      <c r="Q2161" t="s">
        <v>12</v>
      </c>
      <c r="R2161" t="s">
        <v>4808</v>
      </c>
      <c r="S2161" t="s">
        <v>4681</v>
      </c>
      <c r="T2161">
        <v>695914</v>
      </c>
      <c r="U2161">
        <v>697611</v>
      </c>
      <c r="V2161" t="s">
        <v>507</v>
      </c>
      <c r="W2161" t="s">
        <v>502</v>
      </c>
      <c r="X2161">
        <v>53</v>
      </c>
      <c r="Y2161">
        <v>9</v>
      </c>
      <c r="Z2161" t="s">
        <v>13</v>
      </c>
      <c r="AA2161" t="s">
        <v>21</v>
      </c>
      <c r="AB2161" t="s">
        <v>2255</v>
      </c>
      <c r="AC2161">
        <v>53</v>
      </c>
      <c r="AD2161" t="s">
        <v>2256</v>
      </c>
    </row>
    <row r="2162" spans="1:30">
      <c r="A2162" t="s">
        <v>4682</v>
      </c>
      <c r="B2162" t="s">
        <v>4809</v>
      </c>
      <c r="C2162">
        <v>92.1</v>
      </c>
      <c r="D2162">
        <v>429</v>
      </c>
      <c r="E2162">
        <v>34</v>
      </c>
      <c r="F2162">
        <v>0</v>
      </c>
      <c r="G2162">
        <v>1</v>
      </c>
      <c r="H2162">
        <v>429</v>
      </c>
      <c r="I2162">
        <v>1</v>
      </c>
      <c r="J2162">
        <v>429</v>
      </c>
      <c r="K2162" s="10">
        <v>4.8999999999999996E-292</v>
      </c>
      <c r="L2162">
        <v>791</v>
      </c>
      <c r="M2162">
        <v>100</v>
      </c>
      <c r="N2162">
        <v>429</v>
      </c>
      <c r="O2162">
        <v>429</v>
      </c>
      <c r="P2162" t="s">
        <v>148</v>
      </c>
      <c r="Q2162" t="s">
        <v>12</v>
      </c>
      <c r="R2162" t="s">
        <v>4810</v>
      </c>
      <c r="S2162" t="s">
        <v>4685</v>
      </c>
      <c r="T2162">
        <v>693418</v>
      </c>
      <c r="U2162">
        <v>695323</v>
      </c>
      <c r="V2162" t="s">
        <v>507</v>
      </c>
      <c r="W2162" t="s">
        <v>503</v>
      </c>
      <c r="X2162">
        <v>53</v>
      </c>
      <c r="Y2162">
        <v>9</v>
      </c>
      <c r="Z2162" t="s">
        <v>13</v>
      </c>
      <c r="AA2162" t="s">
        <v>21</v>
      </c>
      <c r="AB2162" t="s">
        <v>2255</v>
      </c>
      <c r="AC2162">
        <v>53</v>
      </c>
      <c r="AD2162" t="s">
        <v>2256</v>
      </c>
    </row>
    <row r="2163" spans="1:30">
      <c r="A2163" t="s">
        <v>4650</v>
      </c>
      <c r="B2163" t="s">
        <v>4811</v>
      </c>
      <c r="C2163">
        <v>89.2</v>
      </c>
      <c r="D2163">
        <v>581</v>
      </c>
      <c r="E2163">
        <v>36</v>
      </c>
      <c r="F2163">
        <v>3</v>
      </c>
      <c r="G2163">
        <v>1</v>
      </c>
      <c r="H2163">
        <v>581</v>
      </c>
      <c r="I2163">
        <v>1</v>
      </c>
      <c r="J2163">
        <v>554</v>
      </c>
      <c r="K2163">
        <v>0</v>
      </c>
      <c r="L2163">
        <v>1015</v>
      </c>
      <c r="M2163">
        <v>100</v>
      </c>
      <c r="N2163">
        <v>581</v>
      </c>
      <c r="O2163">
        <v>555</v>
      </c>
      <c r="P2163" t="s">
        <v>155</v>
      </c>
      <c r="Q2163" t="s">
        <v>12</v>
      </c>
      <c r="R2163" t="s">
        <v>4812</v>
      </c>
      <c r="S2163" t="s">
        <v>4653</v>
      </c>
      <c r="T2163">
        <v>2022219</v>
      </c>
      <c r="U2163">
        <v>2024050</v>
      </c>
      <c r="V2163" t="s">
        <v>2960</v>
      </c>
      <c r="W2163" t="s">
        <v>502</v>
      </c>
      <c r="X2163">
        <v>53</v>
      </c>
      <c r="Y2163">
        <v>9</v>
      </c>
      <c r="Z2163" t="s">
        <v>13</v>
      </c>
      <c r="AA2163" t="s">
        <v>13</v>
      </c>
      <c r="AB2163" t="s">
        <v>2255</v>
      </c>
      <c r="AC2163">
        <v>53</v>
      </c>
      <c r="AD2163" t="s">
        <v>2256</v>
      </c>
    </row>
    <row r="2164" spans="1:30">
      <c r="A2164" t="s">
        <v>4654</v>
      </c>
      <c r="B2164" t="s">
        <v>4813</v>
      </c>
      <c r="C2164">
        <v>90.3</v>
      </c>
      <c r="D2164">
        <v>2445</v>
      </c>
      <c r="E2164">
        <v>231</v>
      </c>
      <c r="F2164">
        <v>5</v>
      </c>
      <c r="G2164">
        <v>1</v>
      </c>
      <c r="H2164">
        <v>2445</v>
      </c>
      <c r="I2164">
        <v>1</v>
      </c>
      <c r="J2164">
        <v>2440</v>
      </c>
      <c r="K2164">
        <v>0</v>
      </c>
      <c r="L2164">
        <v>4327</v>
      </c>
      <c r="M2164">
        <v>100</v>
      </c>
      <c r="N2164">
        <v>2445</v>
      </c>
      <c r="O2164">
        <v>2440</v>
      </c>
      <c r="P2164" t="s">
        <v>155</v>
      </c>
      <c r="Q2164" t="s">
        <v>12</v>
      </c>
      <c r="R2164" t="s">
        <v>4814</v>
      </c>
      <c r="S2164" t="s">
        <v>4657</v>
      </c>
      <c r="T2164">
        <v>2014640</v>
      </c>
      <c r="U2164">
        <v>2022015</v>
      </c>
      <c r="V2164" t="s">
        <v>2960</v>
      </c>
      <c r="W2164" t="s">
        <v>502</v>
      </c>
      <c r="X2164">
        <v>53</v>
      </c>
      <c r="Y2164">
        <v>9</v>
      </c>
      <c r="Z2164" t="s">
        <v>13</v>
      </c>
      <c r="AA2164" t="s">
        <v>13</v>
      </c>
      <c r="AB2164" t="s">
        <v>2255</v>
      </c>
      <c r="AC2164">
        <v>53</v>
      </c>
      <c r="AD2164" t="s">
        <v>2256</v>
      </c>
    </row>
    <row r="2165" spans="1:30">
      <c r="A2165" t="s">
        <v>4658</v>
      </c>
      <c r="B2165" t="s">
        <v>4815</v>
      </c>
      <c r="C2165">
        <v>93.9</v>
      </c>
      <c r="D2165">
        <v>361</v>
      </c>
      <c r="E2165">
        <v>21</v>
      </c>
      <c r="F2165">
        <v>1</v>
      </c>
      <c r="G2165">
        <v>158</v>
      </c>
      <c r="H2165">
        <v>518</v>
      </c>
      <c r="I2165">
        <v>3</v>
      </c>
      <c r="J2165">
        <v>362</v>
      </c>
      <c r="K2165" s="10">
        <v>4.4400000000000003E-248</v>
      </c>
      <c r="L2165">
        <v>681</v>
      </c>
      <c r="M2165">
        <v>69.7</v>
      </c>
      <c r="N2165">
        <v>518</v>
      </c>
      <c r="O2165">
        <v>362</v>
      </c>
      <c r="P2165" t="s">
        <v>155</v>
      </c>
      <c r="Q2165" t="s">
        <v>12</v>
      </c>
      <c r="R2165" t="s">
        <v>4816</v>
      </c>
      <c r="S2165" t="s">
        <v>4661</v>
      </c>
      <c r="T2165">
        <v>2012313</v>
      </c>
      <c r="U2165">
        <v>2013531</v>
      </c>
      <c r="V2165" t="s">
        <v>2960</v>
      </c>
      <c r="W2165" t="s">
        <v>503</v>
      </c>
      <c r="X2165">
        <v>53</v>
      </c>
      <c r="Y2165">
        <v>9</v>
      </c>
      <c r="Z2165" t="s">
        <v>13</v>
      </c>
      <c r="AA2165" t="s">
        <v>13</v>
      </c>
      <c r="AB2165" t="s">
        <v>2255</v>
      </c>
      <c r="AC2165">
        <v>53</v>
      </c>
      <c r="AD2165" t="s">
        <v>2256</v>
      </c>
    </row>
    <row r="2166" spans="1:30">
      <c r="A2166" t="s">
        <v>4658</v>
      </c>
      <c r="B2166" t="s">
        <v>4819</v>
      </c>
      <c r="C2166">
        <v>93.1</v>
      </c>
      <c r="D2166">
        <v>144</v>
      </c>
      <c r="E2166">
        <v>10</v>
      </c>
      <c r="F2166">
        <v>0</v>
      </c>
      <c r="G2166">
        <v>14</v>
      </c>
      <c r="H2166">
        <v>157</v>
      </c>
      <c r="I2166">
        <v>1</v>
      </c>
      <c r="J2166">
        <v>144</v>
      </c>
      <c r="K2166" s="10">
        <v>6.4400000000000001E-89</v>
      </c>
      <c r="L2166">
        <v>268</v>
      </c>
      <c r="M2166">
        <v>27.8</v>
      </c>
      <c r="N2166">
        <v>518</v>
      </c>
      <c r="O2166">
        <v>159</v>
      </c>
      <c r="P2166" t="s">
        <v>155</v>
      </c>
      <c r="Q2166" t="s">
        <v>12</v>
      </c>
      <c r="R2166" t="s">
        <v>4820</v>
      </c>
      <c r="S2166" t="s">
        <v>4821</v>
      </c>
      <c r="T2166">
        <v>2013556</v>
      </c>
      <c r="U2166">
        <v>2014153</v>
      </c>
      <c r="V2166" t="s">
        <v>2960</v>
      </c>
      <c r="W2166" t="s">
        <v>503</v>
      </c>
      <c r="X2166">
        <v>53</v>
      </c>
      <c r="Y2166">
        <v>9</v>
      </c>
      <c r="Z2166" t="s">
        <v>13</v>
      </c>
      <c r="AA2166" t="s">
        <v>13</v>
      </c>
      <c r="AB2166" t="s">
        <v>2255</v>
      </c>
      <c r="AC2166">
        <v>53</v>
      </c>
      <c r="AD2166" t="s">
        <v>2256</v>
      </c>
    </row>
    <row r="2167" spans="1:30">
      <c r="A2167" t="s">
        <v>4665</v>
      </c>
      <c r="B2167" t="s">
        <v>4817</v>
      </c>
      <c r="C2167">
        <v>93</v>
      </c>
      <c r="D2167">
        <v>503</v>
      </c>
      <c r="E2167">
        <v>34</v>
      </c>
      <c r="F2167">
        <v>1</v>
      </c>
      <c r="G2167">
        <v>1</v>
      </c>
      <c r="H2167">
        <v>502</v>
      </c>
      <c r="I2167">
        <v>1</v>
      </c>
      <c r="J2167">
        <v>503</v>
      </c>
      <c r="K2167">
        <v>0</v>
      </c>
      <c r="L2167">
        <v>945</v>
      </c>
      <c r="M2167">
        <v>100</v>
      </c>
      <c r="N2167">
        <v>502</v>
      </c>
      <c r="O2167">
        <v>503</v>
      </c>
      <c r="P2167" t="s">
        <v>155</v>
      </c>
      <c r="Q2167" t="s">
        <v>12</v>
      </c>
      <c r="R2167" t="s">
        <v>4818</v>
      </c>
      <c r="S2167" t="s">
        <v>4664</v>
      </c>
      <c r="T2167">
        <v>2009371</v>
      </c>
      <c r="U2167">
        <v>2011328</v>
      </c>
      <c r="V2167" t="s">
        <v>2960</v>
      </c>
      <c r="W2167" t="s">
        <v>503</v>
      </c>
      <c r="X2167">
        <v>53</v>
      </c>
      <c r="Y2167">
        <v>9</v>
      </c>
      <c r="Z2167" t="s">
        <v>13</v>
      </c>
      <c r="AA2167" t="s">
        <v>13</v>
      </c>
      <c r="AB2167" t="s">
        <v>2255</v>
      </c>
      <c r="AC2167">
        <v>53</v>
      </c>
      <c r="AD2167" t="s">
        <v>2256</v>
      </c>
    </row>
    <row r="2168" spans="1:30">
      <c r="A2168" t="s">
        <v>4666</v>
      </c>
      <c r="B2168" t="s">
        <v>4822</v>
      </c>
      <c r="C2168">
        <v>95.4</v>
      </c>
      <c r="D2168">
        <v>241</v>
      </c>
      <c r="E2168">
        <v>11</v>
      </c>
      <c r="F2168">
        <v>0</v>
      </c>
      <c r="G2168">
        <v>1</v>
      </c>
      <c r="H2168">
        <v>241</v>
      </c>
      <c r="I2168">
        <v>61</v>
      </c>
      <c r="J2168">
        <v>301</v>
      </c>
      <c r="K2168" s="10">
        <v>1.4900000000000001E-178</v>
      </c>
      <c r="L2168">
        <v>491</v>
      </c>
      <c r="M2168">
        <v>100</v>
      </c>
      <c r="N2168">
        <v>241</v>
      </c>
      <c r="O2168">
        <v>301</v>
      </c>
      <c r="P2168" t="s">
        <v>155</v>
      </c>
      <c r="Q2168" t="s">
        <v>12</v>
      </c>
      <c r="R2168" t="s">
        <v>4823</v>
      </c>
      <c r="S2168" t="s">
        <v>4669</v>
      </c>
      <c r="T2168">
        <v>2007932</v>
      </c>
      <c r="U2168">
        <v>2009210</v>
      </c>
      <c r="V2168" t="s">
        <v>2960</v>
      </c>
      <c r="W2168" t="s">
        <v>503</v>
      </c>
      <c r="X2168">
        <v>53</v>
      </c>
      <c r="Y2168">
        <v>9</v>
      </c>
      <c r="Z2168" t="s">
        <v>13</v>
      </c>
      <c r="AA2168" t="s">
        <v>13</v>
      </c>
      <c r="AB2168" t="s">
        <v>2255</v>
      </c>
      <c r="AC2168">
        <v>53</v>
      </c>
      <c r="AD2168" t="s">
        <v>2256</v>
      </c>
    </row>
    <row r="2169" spans="1:30">
      <c r="A2169" t="s">
        <v>4670</v>
      </c>
      <c r="B2169" t="s">
        <v>4824</v>
      </c>
      <c r="C2169">
        <v>93.5</v>
      </c>
      <c r="D2169">
        <v>465</v>
      </c>
      <c r="E2169">
        <v>29</v>
      </c>
      <c r="F2169">
        <v>1</v>
      </c>
      <c r="G2169">
        <v>1</v>
      </c>
      <c r="H2169">
        <v>465</v>
      </c>
      <c r="I2169">
        <v>1</v>
      </c>
      <c r="J2169">
        <v>464</v>
      </c>
      <c r="K2169">
        <v>0</v>
      </c>
      <c r="L2169">
        <v>900</v>
      </c>
      <c r="M2169">
        <v>100</v>
      </c>
      <c r="N2169">
        <v>465</v>
      </c>
      <c r="O2169">
        <v>464</v>
      </c>
      <c r="P2169" t="s">
        <v>155</v>
      </c>
      <c r="Q2169" t="s">
        <v>12</v>
      </c>
      <c r="R2169" t="s">
        <v>4825</v>
      </c>
      <c r="S2169" t="s">
        <v>4673</v>
      </c>
      <c r="T2169">
        <v>2006173</v>
      </c>
      <c r="U2169">
        <v>2007795</v>
      </c>
      <c r="V2169" t="s">
        <v>2960</v>
      </c>
      <c r="W2169" t="s">
        <v>503</v>
      </c>
      <c r="X2169">
        <v>53</v>
      </c>
      <c r="Y2169">
        <v>9</v>
      </c>
      <c r="Z2169" t="s">
        <v>13</v>
      </c>
      <c r="AA2169" t="s">
        <v>13</v>
      </c>
      <c r="AB2169" t="s">
        <v>2255</v>
      </c>
      <c r="AC2169">
        <v>53</v>
      </c>
      <c r="AD2169" t="s">
        <v>2256</v>
      </c>
    </row>
    <row r="2170" spans="1:30">
      <c r="A2170" t="s">
        <v>4674</v>
      </c>
      <c r="B2170" t="s">
        <v>4826</v>
      </c>
      <c r="C2170">
        <v>93.4</v>
      </c>
      <c r="D2170">
        <v>319</v>
      </c>
      <c r="E2170">
        <v>21</v>
      </c>
      <c r="F2170">
        <v>0</v>
      </c>
      <c r="G2170">
        <v>1</v>
      </c>
      <c r="H2170">
        <v>319</v>
      </c>
      <c r="I2170">
        <v>2</v>
      </c>
      <c r="J2170">
        <v>320</v>
      </c>
      <c r="K2170" s="10">
        <v>2.9599999999999999E-229</v>
      </c>
      <c r="L2170">
        <v>623</v>
      </c>
      <c r="M2170">
        <v>99.7</v>
      </c>
      <c r="N2170">
        <v>320</v>
      </c>
      <c r="O2170">
        <v>322</v>
      </c>
      <c r="P2170" t="s">
        <v>155</v>
      </c>
      <c r="Q2170" t="s">
        <v>12</v>
      </c>
      <c r="R2170" t="s">
        <v>4827</v>
      </c>
      <c r="S2170" t="s">
        <v>4677</v>
      </c>
      <c r="T2170">
        <v>2004603</v>
      </c>
      <c r="U2170">
        <v>2005980</v>
      </c>
      <c r="V2170" t="s">
        <v>2960</v>
      </c>
      <c r="W2170" t="s">
        <v>503</v>
      </c>
      <c r="X2170">
        <v>53</v>
      </c>
      <c r="Y2170">
        <v>9</v>
      </c>
      <c r="Z2170" t="s">
        <v>13</v>
      </c>
      <c r="AA2170" t="s">
        <v>13</v>
      </c>
      <c r="AB2170" t="s">
        <v>2255</v>
      </c>
      <c r="AC2170">
        <v>53</v>
      </c>
      <c r="AD2170" t="s">
        <v>2256</v>
      </c>
    </row>
    <row r="2171" spans="1:30">
      <c r="A2171" t="s">
        <v>4678</v>
      </c>
      <c r="B2171" t="s">
        <v>4828</v>
      </c>
      <c r="C2171">
        <v>88</v>
      </c>
      <c r="D2171">
        <v>509</v>
      </c>
      <c r="E2171">
        <v>60</v>
      </c>
      <c r="F2171">
        <v>1</v>
      </c>
      <c r="G2171">
        <v>1</v>
      </c>
      <c r="H2171">
        <v>509</v>
      </c>
      <c r="I2171">
        <v>4</v>
      </c>
      <c r="J2171">
        <v>511</v>
      </c>
      <c r="K2171">
        <v>0</v>
      </c>
      <c r="L2171">
        <v>877</v>
      </c>
      <c r="M2171">
        <v>99.8</v>
      </c>
      <c r="N2171">
        <v>510</v>
      </c>
      <c r="O2171">
        <v>512</v>
      </c>
      <c r="P2171" t="s">
        <v>155</v>
      </c>
      <c r="Q2171" t="s">
        <v>12</v>
      </c>
      <c r="R2171" t="s">
        <v>4829</v>
      </c>
      <c r="S2171" t="s">
        <v>4681</v>
      </c>
      <c r="T2171">
        <v>2002634</v>
      </c>
      <c r="U2171">
        <v>2004489</v>
      </c>
      <c r="V2171" t="s">
        <v>2960</v>
      </c>
      <c r="W2171" t="s">
        <v>502</v>
      </c>
      <c r="X2171">
        <v>53</v>
      </c>
      <c r="Y2171">
        <v>9</v>
      </c>
      <c r="Z2171" t="s">
        <v>13</v>
      </c>
      <c r="AA2171" t="s">
        <v>13</v>
      </c>
      <c r="AB2171" t="s">
        <v>2255</v>
      </c>
      <c r="AC2171">
        <v>53</v>
      </c>
      <c r="AD2171" t="s">
        <v>2256</v>
      </c>
    </row>
    <row r="2172" spans="1:30">
      <c r="A2172" t="s">
        <v>4682</v>
      </c>
      <c r="B2172" t="s">
        <v>4830</v>
      </c>
      <c r="C2172">
        <v>92.3</v>
      </c>
      <c r="D2172">
        <v>429</v>
      </c>
      <c r="E2172">
        <v>33</v>
      </c>
      <c r="F2172">
        <v>0</v>
      </c>
      <c r="G2172">
        <v>1</v>
      </c>
      <c r="H2172">
        <v>429</v>
      </c>
      <c r="I2172">
        <v>1</v>
      </c>
      <c r="J2172">
        <v>429</v>
      </c>
      <c r="K2172" s="10">
        <v>1.64E-292</v>
      </c>
      <c r="L2172">
        <v>792</v>
      </c>
      <c r="M2172">
        <v>100</v>
      </c>
      <c r="N2172">
        <v>429</v>
      </c>
      <c r="O2172">
        <v>429</v>
      </c>
      <c r="P2172" t="s">
        <v>155</v>
      </c>
      <c r="Q2172" t="s">
        <v>12</v>
      </c>
      <c r="R2172" t="s">
        <v>4831</v>
      </c>
      <c r="S2172" t="s">
        <v>4685</v>
      </c>
      <c r="T2172">
        <v>2000349</v>
      </c>
      <c r="U2172">
        <v>2002049</v>
      </c>
      <c r="V2172" t="s">
        <v>2960</v>
      </c>
      <c r="W2172" t="s">
        <v>503</v>
      </c>
      <c r="X2172">
        <v>53</v>
      </c>
      <c r="Y2172">
        <v>9</v>
      </c>
      <c r="Z2172" t="s">
        <v>13</v>
      </c>
      <c r="AA2172" t="s">
        <v>13</v>
      </c>
      <c r="AB2172" t="s">
        <v>2255</v>
      </c>
      <c r="AC2172">
        <v>53</v>
      </c>
      <c r="AD2172" t="s">
        <v>2256</v>
      </c>
    </row>
    <row r="2173" spans="1:30">
      <c r="A2173" t="s">
        <v>4650</v>
      </c>
      <c r="B2173" t="s">
        <v>4832</v>
      </c>
      <c r="C2173">
        <v>89.2</v>
      </c>
      <c r="D2173">
        <v>581</v>
      </c>
      <c r="E2173">
        <v>36</v>
      </c>
      <c r="F2173">
        <v>3</v>
      </c>
      <c r="G2173">
        <v>1</v>
      </c>
      <c r="H2173">
        <v>581</v>
      </c>
      <c r="I2173">
        <v>1</v>
      </c>
      <c r="J2173">
        <v>554</v>
      </c>
      <c r="K2173">
        <v>0</v>
      </c>
      <c r="L2173">
        <v>1017</v>
      </c>
      <c r="M2173">
        <v>100</v>
      </c>
      <c r="N2173">
        <v>581</v>
      </c>
      <c r="O2173">
        <v>555</v>
      </c>
      <c r="P2173" t="s">
        <v>156</v>
      </c>
      <c r="Q2173" t="s">
        <v>12</v>
      </c>
      <c r="R2173" t="s">
        <v>4833</v>
      </c>
      <c r="S2173" t="s">
        <v>4653</v>
      </c>
      <c r="T2173">
        <v>3716</v>
      </c>
      <c r="U2173">
        <v>5647</v>
      </c>
      <c r="V2173" t="s">
        <v>1468</v>
      </c>
      <c r="W2173" t="s">
        <v>503</v>
      </c>
      <c r="X2173">
        <v>53</v>
      </c>
      <c r="Y2173">
        <v>9</v>
      </c>
      <c r="Z2173" t="s">
        <v>13</v>
      </c>
      <c r="AA2173" t="s">
        <v>13</v>
      </c>
      <c r="AB2173" t="s">
        <v>2255</v>
      </c>
      <c r="AC2173">
        <v>53</v>
      </c>
      <c r="AD2173" t="s">
        <v>2256</v>
      </c>
    </row>
    <row r="2174" spans="1:30">
      <c r="A2174" t="s">
        <v>4654</v>
      </c>
      <c r="B2174" t="s">
        <v>4834</v>
      </c>
      <c r="C2174">
        <v>90.3</v>
      </c>
      <c r="D2174">
        <v>2445</v>
      </c>
      <c r="E2174">
        <v>231</v>
      </c>
      <c r="F2174">
        <v>5</v>
      </c>
      <c r="G2174">
        <v>1</v>
      </c>
      <c r="H2174">
        <v>2445</v>
      </c>
      <c r="I2174">
        <v>1</v>
      </c>
      <c r="J2174">
        <v>2440</v>
      </c>
      <c r="K2174">
        <v>0</v>
      </c>
      <c r="L2174">
        <v>4331</v>
      </c>
      <c r="M2174">
        <v>100</v>
      </c>
      <c r="N2174">
        <v>2445</v>
      </c>
      <c r="O2174">
        <v>2440</v>
      </c>
      <c r="P2174" t="s">
        <v>156</v>
      </c>
      <c r="Q2174" t="s">
        <v>12</v>
      </c>
      <c r="R2174" t="s">
        <v>4835</v>
      </c>
      <c r="S2174" t="s">
        <v>4657</v>
      </c>
      <c r="T2174">
        <v>5845</v>
      </c>
      <c r="U2174">
        <v>13220</v>
      </c>
      <c r="V2174" t="s">
        <v>1468</v>
      </c>
      <c r="W2174" t="s">
        <v>503</v>
      </c>
      <c r="X2174">
        <v>53</v>
      </c>
      <c r="Y2174">
        <v>9</v>
      </c>
      <c r="Z2174" t="s">
        <v>13</v>
      </c>
      <c r="AA2174" t="s">
        <v>13</v>
      </c>
      <c r="AB2174" t="s">
        <v>2255</v>
      </c>
      <c r="AC2174">
        <v>53</v>
      </c>
      <c r="AD2174" t="s">
        <v>2256</v>
      </c>
    </row>
    <row r="2175" spans="1:30">
      <c r="A2175" t="s">
        <v>4658</v>
      </c>
      <c r="B2175" t="s">
        <v>4836</v>
      </c>
      <c r="C2175">
        <v>92.7</v>
      </c>
      <c r="D2175">
        <v>509</v>
      </c>
      <c r="E2175">
        <v>32</v>
      </c>
      <c r="F2175">
        <v>2</v>
      </c>
      <c r="G2175">
        <v>14</v>
      </c>
      <c r="H2175">
        <v>518</v>
      </c>
      <c r="I2175">
        <v>1</v>
      </c>
      <c r="J2175">
        <v>508</v>
      </c>
      <c r="K2175">
        <v>0</v>
      </c>
      <c r="L2175">
        <v>939</v>
      </c>
      <c r="M2175">
        <v>97.5</v>
      </c>
      <c r="N2175">
        <v>518</v>
      </c>
      <c r="O2175">
        <v>508</v>
      </c>
      <c r="P2175" t="s">
        <v>156</v>
      </c>
      <c r="Q2175" t="s">
        <v>12</v>
      </c>
      <c r="R2175" t="s">
        <v>4837</v>
      </c>
      <c r="S2175" t="s">
        <v>4661</v>
      </c>
      <c r="T2175">
        <v>13675</v>
      </c>
      <c r="U2175">
        <v>15785</v>
      </c>
      <c r="V2175" t="s">
        <v>1468</v>
      </c>
      <c r="W2175" t="s">
        <v>502</v>
      </c>
      <c r="X2175">
        <v>53</v>
      </c>
      <c r="Y2175">
        <v>9</v>
      </c>
      <c r="Z2175" t="s">
        <v>13</v>
      </c>
      <c r="AA2175" t="s">
        <v>13</v>
      </c>
      <c r="AB2175" t="s">
        <v>2255</v>
      </c>
      <c r="AC2175">
        <v>53</v>
      </c>
      <c r="AD2175" t="s">
        <v>2256</v>
      </c>
    </row>
    <row r="2176" spans="1:30">
      <c r="A2176" t="s">
        <v>4665</v>
      </c>
      <c r="B2176" t="s">
        <v>4838</v>
      </c>
      <c r="C2176">
        <v>89.8</v>
      </c>
      <c r="D2176">
        <v>521</v>
      </c>
      <c r="E2176">
        <v>34</v>
      </c>
      <c r="F2176">
        <v>2</v>
      </c>
      <c r="G2176">
        <v>1</v>
      </c>
      <c r="H2176">
        <v>502</v>
      </c>
      <c r="I2176">
        <v>1</v>
      </c>
      <c r="J2176">
        <v>521</v>
      </c>
      <c r="K2176">
        <v>0</v>
      </c>
      <c r="L2176">
        <v>934</v>
      </c>
      <c r="M2176">
        <v>100</v>
      </c>
      <c r="N2176">
        <v>502</v>
      </c>
      <c r="O2176">
        <v>521</v>
      </c>
      <c r="P2176" t="s">
        <v>156</v>
      </c>
      <c r="Q2176" t="s">
        <v>12</v>
      </c>
      <c r="R2176" t="s">
        <v>4839</v>
      </c>
      <c r="S2176" t="s">
        <v>4664</v>
      </c>
      <c r="T2176">
        <v>18295</v>
      </c>
      <c r="U2176">
        <v>20315</v>
      </c>
      <c r="V2176" t="s">
        <v>1468</v>
      </c>
      <c r="W2176" t="s">
        <v>502</v>
      </c>
      <c r="X2176">
        <v>53</v>
      </c>
      <c r="Y2176">
        <v>9</v>
      </c>
      <c r="Z2176" t="s">
        <v>13</v>
      </c>
      <c r="AA2176" t="s">
        <v>13</v>
      </c>
      <c r="AB2176" t="s">
        <v>2255</v>
      </c>
      <c r="AC2176">
        <v>53</v>
      </c>
      <c r="AD2176" t="s">
        <v>2256</v>
      </c>
    </row>
    <row r="2177" spans="1:30">
      <c r="A2177" t="s">
        <v>4666</v>
      </c>
      <c r="B2177" t="s">
        <v>4840</v>
      </c>
      <c r="C2177">
        <v>94.4</v>
      </c>
      <c r="D2177">
        <v>178</v>
      </c>
      <c r="E2177">
        <v>10</v>
      </c>
      <c r="F2177">
        <v>0</v>
      </c>
      <c r="G2177">
        <v>1</v>
      </c>
      <c r="H2177">
        <v>178</v>
      </c>
      <c r="I2177">
        <v>1</v>
      </c>
      <c r="J2177">
        <v>178</v>
      </c>
      <c r="K2177" s="10">
        <v>5.5799999999999997E-127</v>
      </c>
      <c r="L2177">
        <v>356</v>
      </c>
      <c r="M2177">
        <v>73.900000000000006</v>
      </c>
      <c r="N2177">
        <v>241</v>
      </c>
      <c r="O2177">
        <v>188</v>
      </c>
      <c r="P2177" t="s">
        <v>156</v>
      </c>
      <c r="Q2177" t="s">
        <v>12</v>
      </c>
      <c r="R2177" t="s">
        <v>4841</v>
      </c>
      <c r="S2177" t="s">
        <v>4669</v>
      </c>
      <c r="T2177">
        <v>20673</v>
      </c>
      <c r="U2177">
        <v>21239</v>
      </c>
      <c r="V2177" t="s">
        <v>1468</v>
      </c>
      <c r="W2177" t="s">
        <v>502</v>
      </c>
      <c r="X2177">
        <v>53</v>
      </c>
      <c r="Y2177">
        <v>9</v>
      </c>
      <c r="Z2177" t="s">
        <v>13</v>
      </c>
      <c r="AA2177" t="s">
        <v>13</v>
      </c>
      <c r="AB2177" t="s">
        <v>2255</v>
      </c>
      <c r="AC2177">
        <v>53</v>
      </c>
      <c r="AD2177" t="s">
        <v>2256</v>
      </c>
    </row>
    <row r="2178" spans="1:30">
      <c r="A2178" t="s">
        <v>4670</v>
      </c>
      <c r="B2178" t="s">
        <v>4842</v>
      </c>
      <c r="C2178">
        <v>93.5</v>
      </c>
      <c r="D2178">
        <v>465</v>
      </c>
      <c r="E2178">
        <v>29</v>
      </c>
      <c r="F2178">
        <v>1</v>
      </c>
      <c r="G2178">
        <v>1</v>
      </c>
      <c r="H2178">
        <v>465</v>
      </c>
      <c r="I2178">
        <v>1</v>
      </c>
      <c r="J2178">
        <v>464</v>
      </c>
      <c r="K2178">
        <v>0</v>
      </c>
      <c r="L2178">
        <v>900</v>
      </c>
      <c r="M2178">
        <v>100</v>
      </c>
      <c r="N2178">
        <v>465</v>
      </c>
      <c r="O2178">
        <v>464</v>
      </c>
      <c r="P2178" t="s">
        <v>156</v>
      </c>
      <c r="Q2178" t="s">
        <v>12</v>
      </c>
      <c r="R2178" t="s">
        <v>4843</v>
      </c>
      <c r="S2178" t="s">
        <v>4673</v>
      </c>
      <c r="T2178">
        <v>21895</v>
      </c>
      <c r="U2178">
        <v>23490</v>
      </c>
      <c r="V2178" t="s">
        <v>1468</v>
      </c>
      <c r="W2178" t="s">
        <v>502</v>
      </c>
      <c r="X2178">
        <v>53</v>
      </c>
      <c r="Y2178">
        <v>9</v>
      </c>
      <c r="Z2178" t="s">
        <v>13</v>
      </c>
      <c r="AA2178" t="s">
        <v>13</v>
      </c>
      <c r="AB2178" t="s">
        <v>2255</v>
      </c>
      <c r="AC2178">
        <v>53</v>
      </c>
      <c r="AD2178" t="s">
        <v>2256</v>
      </c>
    </row>
    <row r="2179" spans="1:30">
      <c r="A2179" t="s">
        <v>4674</v>
      </c>
      <c r="B2179" t="s">
        <v>4844</v>
      </c>
      <c r="C2179">
        <v>93.1</v>
      </c>
      <c r="D2179">
        <v>320</v>
      </c>
      <c r="E2179">
        <v>20</v>
      </c>
      <c r="F2179">
        <v>1</v>
      </c>
      <c r="G2179">
        <v>1</v>
      </c>
      <c r="H2179">
        <v>320</v>
      </c>
      <c r="I2179">
        <v>2</v>
      </c>
      <c r="J2179">
        <v>319</v>
      </c>
      <c r="K2179" s="10">
        <v>5.1500000000000001E-227</v>
      </c>
      <c r="L2179">
        <v>617</v>
      </c>
      <c r="M2179">
        <v>100</v>
      </c>
      <c r="N2179">
        <v>320</v>
      </c>
      <c r="O2179">
        <v>319</v>
      </c>
      <c r="P2179" t="s">
        <v>156</v>
      </c>
      <c r="Q2179" t="s">
        <v>12</v>
      </c>
      <c r="R2179" t="s">
        <v>4845</v>
      </c>
      <c r="S2179" t="s">
        <v>4677</v>
      </c>
      <c r="T2179">
        <v>23865</v>
      </c>
      <c r="U2179">
        <v>24937</v>
      </c>
      <c r="V2179" t="s">
        <v>1468</v>
      </c>
      <c r="W2179" t="s">
        <v>502</v>
      </c>
      <c r="X2179">
        <v>53</v>
      </c>
      <c r="Y2179">
        <v>9</v>
      </c>
      <c r="Z2179" t="s">
        <v>13</v>
      </c>
      <c r="AA2179" t="s">
        <v>13</v>
      </c>
      <c r="AB2179" t="s">
        <v>2255</v>
      </c>
      <c r="AC2179">
        <v>53</v>
      </c>
      <c r="AD2179" t="s">
        <v>2256</v>
      </c>
    </row>
    <row r="2180" spans="1:30">
      <c r="A2180" t="s">
        <v>4678</v>
      </c>
      <c r="B2180" t="s">
        <v>4846</v>
      </c>
      <c r="C2180">
        <v>88.2</v>
      </c>
      <c r="D2180">
        <v>509</v>
      </c>
      <c r="E2180">
        <v>59</v>
      </c>
      <c r="F2180">
        <v>1</v>
      </c>
      <c r="G2180">
        <v>1</v>
      </c>
      <c r="H2180">
        <v>509</v>
      </c>
      <c r="I2180">
        <v>4</v>
      </c>
      <c r="J2180">
        <v>511</v>
      </c>
      <c r="K2180">
        <v>0</v>
      </c>
      <c r="L2180">
        <v>880</v>
      </c>
      <c r="M2180">
        <v>99.8</v>
      </c>
      <c r="N2180">
        <v>510</v>
      </c>
      <c r="O2180">
        <v>512</v>
      </c>
      <c r="P2180" t="s">
        <v>156</v>
      </c>
      <c r="Q2180" t="s">
        <v>12</v>
      </c>
      <c r="R2180" t="s">
        <v>4847</v>
      </c>
      <c r="S2180" t="s">
        <v>4681</v>
      </c>
      <c r="T2180">
        <v>25281</v>
      </c>
      <c r="U2180">
        <v>26819</v>
      </c>
      <c r="V2180" t="s">
        <v>1468</v>
      </c>
      <c r="W2180" t="s">
        <v>503</v>
      </c>
      <c r="X2180">
        <v>53</v>
      </c>
      <c r="Y2180">
        <v>9</v>
      </c>
      <c r="Z2180" t="s">
        <v>13</v>
      </c>
      <c r="AA2180" t="s">
        <v>13</v>
      </c>
      <c r="AB2180" t="s">
        <v>2255</v>
      </c>
      <c r="AC2180">
        <v>53</v>
      </c>
      <c r="AD2180" t="s">
        <v>2256</v>
      </c>
    </row>
    <row r="2181" spans="1:30">
      <c r="A2181" t="s">
        <v>4682</v>
      </c>
      <c r="B2181" t="s">
        <v>4848</v>
      </c>
      <c r="C2181">
        <v>92.1</v>
      </c>
      <c r="D2181">
        <v>429</v>
      </c>
      <c r="E2181">
        <v>34</v>
      </c>
      <c r="F2181">
        <v>0</v>
      </c>
      <c r="G2181">
        <v>1</v>
      </c>
      <c r="H2181">
        <v>429</v>
      </c>
      <c r="I2181">
        <v>1</v>
      </c>
      <c r="J2181">
        <v>429</v>
      </c>
      <c r="K2181" s="10">
        <v>4.7299999999999996E-292</v>
      </c>
      <c r="L2181">
        <v>791</v>
      </c>
      <c r="M2181">
        <v>100</v>
      </c>
      <c r="N2181">
        <v>429</v>
      </c>
      <c r="O2181">
        <v>429</v>
      </c>
      <c r="P2181" t="s">
        <v>156</v>
      </c>
      <c r="Q2181" t="s">
        <v>12</v>
      </c>
      <c r="R2181" t="s">
        <v>4849</v>
      </c>
      <c r="S2181" t="s">
        <v>4685</v>
      </c>
      <c r="T2181">
        <v>27805</v>
      </c>
      <c r="U2181">
        <v>29347</v>
      </c>
      <c r="V2181" t="s">
        <v>1468</v>
      </c>
      <c r="W2181" t="s">
        <v>502</v>
      </c>
      <c r="X2181">
        <v>53</v>
      </c>
      <c r="Y2181">
        <v>9</v>
      </c>
      <c r="Z2181" t="s">
        <v>13</v>
      </c>
      <c r="AA2181" t="s">
        <v>13</v>
      </c>
      <c r="AB2181" t="s">
        <v>2255</v>
      </c>
      <c r="AC2181">
        <v>53</v>
      </c>
      <c r="AD2181" t="s">
        <v>2256</v>
      </c>
    </row>
    <row r="2182" spans="1:30">
      <c r="A2182" t="s">
        <v>4650</v>
      </c>
      <c r="B2182" t="s">
        <v>4850</v>
      </c>
      <c r="C2182">
        <v>89.2</v>
      </c>
      <c r="D2182">
        <v>581</v>
      </c>
      <c r="E2182">
        <v>36</v>
      </c>
      <c r="F2182">
        <v>3</v>
      </c>
      <c r="G2182">
        <v>1</v>
      </c>
      <c r="H2182">
        <v>581</v>
      </c>
      <c r="I2182">
        <v>1</v>
      </c>
      <c r="J2182">
        <v>554</v>
      </c>
      <c r="K2182">
        <v>0</v>
      </c>
      <c r="L2182">
        <v>1017</v>
      </c>
      <c r="M2182">
        <v>100</v>
      </c>
      <c r="N2182">
        <v>581</v>
      </c>
      <c r="O2182">
        <v>555</v>
      </c>
      <c r="P2182" t="s">
        <v>157</v>
      </c>
      <c r="Q2182" t="s">
        <v>12</v>
      </c>
      <c r="R2182" t="s">
        <v>4851</v>
      </c>
      <c r="S2182" t="s">
        <v>4653</v>
      </c>
      <c r="T2182">
        <v>2078637</v>
      </c>
      <c r="U2182">
        <v>2080764</v>
      </c>
      <c r="V2182" t="s">
        <v>1468</v>
      </c>
      <c r="W2182" t="s">
        <v>502</v>
      </c>
      <c r="X2182">
        <v>53</v>
      </c>
      <c r="Y2182">
        <v>9</v>
      </c>
      <c r="Z2182" t="s">
        <v>13</v>
      </c>
      <c r="AA2182" t="s">
        <v>13</v>
      </c>
      <c r="AB2182" t="s">
        <v>2255</v>
      </c>
      <c r="AC2182">
        <v>53</v>
      </c>
      <c r="AD2182" t="s">
        <v>2256</v>
      </c>
    </row>
    <row r="2183" spans="1:30">
      <c r="A2183" t="s">
        <v>4654</v>
      </c>
      <c r="B2183" t="s">
        <v>4852</v>
      </c>
      <c r="C2183">
        <v>90.3</v>
      </c>
      <c r="D2183">
        <v>2445</v>
      </c>
      <c r="E2183">
        <v>231</v>
      </c>
      <c r="F2183">
        <v>5</v>
      </c>
      <c r="G2183">
        <v>1</v>
      </c>
      <c r="H2183">
        <v>2445</v>
      </c>
      <c r="I2183">
        <v>1</v>
      </c>
      <c r="J2183">
        <v>2440</v>
      </c>
      <c r="K2183">
        <v>0</v>
      </c>
      <c r="L2183">
        <v>4331</v>
      </c>
      <c r="M2183">
        <v>100</v>
      </c>
      <c r="N2183">
        <v>2445</v>
      </c>
      <c r="O2183">
        <v>2440</v>
      </c>
      <c r="P2183" t="s">
        <v>157</v>
      </c>
      <c r="Q2183" t="s">
        <v>12</v>
      </c>
      <c r="R2183" t="s">
        <v>4853</v>
      </c>
      <c r="S2183" t="s">
        <v>4657</v>
      </c>
      <c r="T2183">
        <v>2071064</v>
      </c>
      <c r="U2183">
        <v>2078439</v>
      </c>
      <c r="V2183" t="s">
        <v>1468</v>
      </c>
      <c r="W2183" t="s">
        <v>502</v>
      </c>
      <c r="X2183">
        <v>53</v>
      </c>
      <c r="Y2183">
        <v>9</v>
      </c>
      <c r="Z2183" t="s">
        <v>13</v>
      </c>
      <c r="AA2183" t="s">
        <v>13</v>
      </c>
      <c r="AB2183" t="s">
        <v>2255</v>
      </c>
      <c r="AC2183">
        <v>53</v>
      </c>
      <c r="AD2183" t="s">
        <v>2256</v>
      </c>
    </row>
    <row r="2184" spans="1:30">
      <c r="A2184" t="s">
        <v>4658</v>
      </c>
      <c r="B2184" t="s">
        <v>4854</v>
      </c>
      <c r="C2184">
        <v>92.9</v>
      </c>
      <c r="D2184">
        <v>506</v>
      </c>
      <c r="E2184">
        <v>31</v>
      </c>
      <c r="F2184">
        <v>2</v>
      </c>
      <c r="G2184">
        <v>17</v>
      </c>
      <c r="H2184">
        <v>518</v>
      </c>
      <c r="I2184">
        <v>1</v>
      </c>
      <c r="J2184">
        <v>505</v>
      </c>
      <c r="K2184">
        <v>0</v>
      </c>
      <c r="L2184">
        <v>934</v>
      </c>
      <c r="M2184">
        <v>96.9</v>
      </c>
      <c r="N2184">
        <v>518</v>
      </c>
      <c r="O2184">
        <v>505</v>
      </c>
      <c r="P2184" t="s">
        <v>157</v>
      </c>
      <c r="Q2184" t="s">
        <v>12</v>
      </c>
      <c r="R2184" t="s">
        <v>4855</v>
      </c>
      <c r="S2184" t="s">
        <v>4661</v>
      </c>
      <c r="T2184">
        <v>2068271</v>
      </c>
      <c r="U2184">
        <v>2070568</v>
      </c>
      <c r="V2184" t="s">
        <v>1468</v>
      </c>
      <c r="W2184" t="s">
        <v>503</v>
      </c>
      <c r="X2184">
        <v>53</v>
      </c>
      <c r="Y2184">
        <v>9</v>
      </c>
      <c r="Z2184" t="s">
        <v>13</v>
      </c>
      <c r="AA2184" t="s">
        <v>13</v>
      </c>
      <c r="AB2184" t="s">
        <v>2255</v>
      </c>
      <c r="AC2184">
        <v>53</v>
      </c>
      <c r="AD2184" t="s">
        <v>2256</v>
      </c>
    </row>
    <row r="2185" spans="1:30">
      <c r="A2185" t="s">
        <v>4665</v>
      </c>
      <c r="B2185" t="s">
        <v>4856</v>
      </c>
      <c r="C2185">
        <v>93.3</v>
      </c>
      <c r="D2185">
        <v>328</v>
      </c>
      <c r="E2185">
        <v>21</v>
      </c>
      <c r="F2185">
        <v>1</v>
      </c>
      <c r="G2185">
        <v>176</v>
      </c>
      <c r="H2185">
        <v>502</v>
      </c>
      <c r="I2185">
        <v>1</v>
      </c>
      <c r="J2185">
        <v>328</v>
      </c>
      <c r="K2185" s="10">
        <v>3.5899999999999999E-223</v>
      </c>
      <c r="L2185">
        <v>616</v>
      </c>
      <c r="M2185">
        <v>65.099999999999994</v>
      </c>
      <c r="N2185">
        <v>502</v>
      </c>
      <c r="O2185">
        <v>328</v>
      </c>
      <c r="P2185" t="s">
        <v>157</v>
      </c>
      <c r="Q2185" t="s">
        <v>12</v>
      </c>
      <c r="R2185" t="s">
        <v>4857</v>
      </c>
      <c r="S2185" t="s">
        <v>4664</v>
      </c>
      <c r="T2185">
        <v>2063871</v>
      </c>
      <c r="U2185">
        <v>2065312</v>
      </c>
      <c r="V2185" t="s">
        <v>1468</v>
      </c>
      <c r="W2185" t="s">
        <v>503</v>
      </c>
      <c r="X2185">
        <v>53</v>
      </c>
      <c r="Y2185">
        <v>9</v>
      </c>
      <c r="Z2185" t="s">
        <v>13</v>
      </c>
      <c r="AA2185" t="s">
        <v>13</v>
      </c>
      <c r="AB2185" t="s">
        <v>2255</v>
      </c>
      <c r="AC2185">
        <v>53</v>
      </c>
      <c r="AD2185" t="s">
        <v>2256</v>
      </c>
    </row>
    <row r="2186" spans="1:30">
      <c r="A2186" t="s">
        <v>4665</v>
      </c>
      <c r="B2186" t="s">
        <v>4858</v>
      </c>
      <c r="C2186">
        <v>89.4</v>
      </c>
      <c r="D2186">
        <v>113</v>
      </c>
      <c r="E2186">
        <v>12</v>
      </c>
      <c r="F2186">
        <v>0</v>
      </c>
      <c r="G2186">
        <v>1</v>
      </c>
      <c r="H2186">
        <v>113</v>
      </c>
      <c r="I2186">
        <v>1</v>
      </c>
      <c r="J2186">
        <v>113</v>
      </c>
      <c r="K2186" s="10">
        <v>8.8000000000000001E-68</v>
      </c>
      <c r="L2186">
        <v>212</v>
      </c>
      <c r="M2186">
        <v>22.5</v>
      </c>
      <c r="N2186">
        <v>502</v>
      </c>
      <c r="O2186">
        <v>113</v>
      </c>
      <c r="P2186" t="s">
        <v>157</v>
      </c>
      <c r="Q2186" t="s">
        <v>12</v>
      </c>
      <c r="R2186" t="s">
        <v>4859</v>
      </c>
      <c r="S2186" t="s">
        <v>4860</v>
      </c>
      <c r="T2186">
        <v>2065463</v>
      </c>
      <c r="U2186">
        <v>2065863</v>
      </c>
      <c r="V2186" t="s">
        <v>1468</v>
      </c>
      <c r="W2186" t="s">
        <v>503</v>
      </c>
      <c r="X2186">
        <v>53</v>
      </c>
      <c r="Y2186">
        <v>9</v>
      </c>
      <c r="Z2186" t="s">
        <v>13</v>
      </c>
      <c r="AA2186" t="s">
        <v>13</v>
      </c>
      <c r="AB2186" t="s">
        <v>2255</v>
      </c>
      <c r="AC2186">
        <v>53</v>
      </c>
      <c r="AD2186" t="s">
        <v>2256</v>
      </c>
    </row>
    <row r="2187" spans="1:30">
      <c r="A2187" t="s">
        <v>4666</v>
      </c>
      <c r="B2187" t="s">
        <v>4861</v>
      </c>
      <c r="C2187">
        <v>94.4</v>
      </c>
      <c r="D2187">
        <v>178</v>
      </c>
      <c r="E2187">
        <v>10</v>
      </c>
      <c r="F2187">
        <v>0</v>
      </c>
      <c r="G2187">
        <v>1</v>
      </c>
      <c r="H2187">
        <v>178</v>
      </c>
      <c r="I2187">
        <v>1</v>
      </c>
      <c r="J2187">
        <v>178</v>
      </c>
      <c r="K2187" s="10">
        <v>5.6200000000000002E-127</v>
      </c>
      <c r="L2187">
        <v>356</v>
      </c>
      <c r="M2187">
        <v>73.900000000000006</v>
      </c>
      <c r="N2187">
        <v>241</v>
      </c>
      <c r="O2187">
        <v>188</v>
      </c>
      <c r="P2187" t="s">
        <v>157</v>
      </c>
      <c r="Q2187" t="s">
        <v>12</v>
      </c>
      <c r="R2187" t="s">
        <v>4862</v>
      </c>
      <c r="S2187" t="s">
        <v>4669</v>
      </c>
      <c r="T2187">
        <v>2063045</v>
      </c>
      <c r="U2187">
        <v>2063611</v>
      </c>
      <c r="V2187" t="s">
        <v>1468</v>
      </c>
      <c r="W2187" t="s">
        <v>503</v>
      </c>
      <c r="X2187">
        <v>53</v>
      </c>
      <c r="Y2187">
        <v>9</v>
      </c>
      <c r="Z2187" t="s">
        <v>13</v>
      </c>
      <c r="AA2187" t="s">
        <v>13</v>
      </c>
      <c r="AB2187" t="s">
        <v>2255</v>
      </c>
      <c r="AC2187">
        <v>53</v>
      </c>
      <c r="AD2187" t="s">
        <v>2256</v>
      </c>
    </row>
    <row r="2188" spans="1:30">
      <c r="A2188" t="s">
        <v>4670</v>
      </c>
      <c r="B2188" t="s">
        <v>4863</v>
      </c>
      <c r="C2188">
        <v>93.5</v>
      </c>
      <c r="D2188">
        <v>465</v>
      </c>
      <c r="E2188">
        <v>29</v>
      </c>
      <c r="F2188">
        <v>1</v>
      </c>
      <c r="G2188">
        <v>1</v>
      </c>
      <c r="H2188">
        <v>465</v>
      </c>
      <c r="I2188">
        <v>1</v>
      </c>
      <c r="J2188">
        <v>464</v>
      </c>
      <c r="K2188">
        <v>0</v>
      </c>
      <c r="L2188">
        <v>900</v>
      </c>
      <c r="M2188">
        <v>100</v>
      </c>
      <c r="N2188">
        <v>465</v>
      </c>
      <c r="O2188">
        <v>464</v>
      </c>
      <c r="P2188" t="s">
        <v>157</v>
      </c>
      <c r="Q2188" t="s">
        <v>12</v>
      </c>
      <c r="R2188" t="s">
        <v>4864</v>
      </c>
      <c r="S2188" t="s">
        <v>4673</v>
      </c>
      <c r="T2188">
        <v>2060610</v>
      </c>
      <c r="U2188">
        <v>2062404</v>
      </c>
      <c r="V2188" t="s">
        <v>1468</v>
      </c>
      <c r="W2188" t="s">
        <v>503</v>
      </c>
      <c r="X2188">
        <v>53</v>
      </c>
      <c r="Y2188">
        <v>9</v>
      </c>
      <c r="Z2188" t="s">
        <v>13</v>
      </c>
      <c r="AA2188" t="s">
        <v>13</v>
      </c>
      <c r="AB2188" t="s">
        <v>2255</v>
      </c>
      <c r="AC2188">
        <v>53</v>
      </c>
      <c r="AD2188" t="s">
        <v>2256</v>
      </c>
    </row>
    <row r="2189" spans="1:30">
      <c r="A2189" t="s">
        <v>4674</v>
      </c>
      <c r="B2189" t="s">
        <v>4865</v>
      </c>
      <c r="C2189">
        <v>93.1</v>
      </c>
      <c r="D2189">
        <v>320</v>
      </c>
      <c r="E2189">
        <v>20</v>
      </c>
      <c r="F2189">
        <v>1</v>
      </c>
      <c r="G2189">
        <v>1</v>
      </c>
      <c r="H2189">
        <v>320</v>
      </c>
      <c r="I2189">
        <v>2</v>
      </c>
      <c r="J2189">
        <v>319</v>
      </c>
      <c r="K2189" s="10">
        <v>5.19E-227</v>
      </c>
      <c r="L2189">
        <v>617</v>
      </c>
      <c r="M2189">
        <v>100</v>
      </c>
      <c r="N2189">
        <v>320</v>
      </c>
      <c r="O2189">
        <v>319</v>
      </c>
      <c r="P2189" t="s">
        <v>157</v>
      </c>
      <c r="Q2189" t="s">
        <v>12</v>
      </c>
      <c r="R2189" t="s">
        <v>4866</v>
      </c>
      <c r="S2189" t="s">
        <v>4677</v>
      </c>
      <c r="T2189">
        <v>2059140</v>
      </c>
      <c r="U2189">
        <v>2060500</v>
      </c>
      <c r="V2189" t="s">
        <v>1468</v>
      </c>
      <c r="W2189" t="s">
        <v>503</v>
      </c>
      <c r="X2189">
        <v>53</v>
      </c>
      <c r="Y2189">
        <v>9</v>
      </c>
      <c r="Z2189" t="s">
        <v>13</v>
      </c>
      <c r="AA2189" t="s">
        <v>13</v>
      </c>
      <c r="AB2189" t="s">
        <v>2255</v>
      </c>
      <c r="AC2189">
        <v>53</v>
      </c>
      <c r="AD2189" t="s">
        <v>2256</v>
      </c>
    </row>
    <row r="2190" spans="1:30">
      <c r="A2190" t="s">
        <v>4678</v>
      </c>
      <c r="B2190" t="s">
        <v>4867</v>
      </c>
      <c r="C2190">
        <v>88.2</v>
      </c>
      <c r="D2190">
        <v>509</v>
      </c>
      <c r="E2190">
        <v>59</v>
      </c>
      <c r="F2190">
        <v>1</v>
      </c>
      <c r="G2190">
        <v>1</v>
      </c>
      <c r="H2190">
        <v>509</v>
      </c>
      <c r="I2190">
        <v>4</v>
      </c>
      <c r="J2190">
        <v>511</v>
      </c>
      <c r="K2190">
        <v>0</v>
      </c>
      <c r="L2190">
        <v>880</v>
      </c>
      <c r="M2190">
        <v>99.8</v>
      </c>
      <c r="N2190">
        <v>510</v>
      </c>
      <c r="O2190">
        <v>512</v>
      </c>
      <c r="P2190" t="s">
        <v>157</v>
      </c>
      <c r="Q2190" t="s">
        <v>12</v>
      </c>
      <c r="R2190" t="s">
        <v>4868</v>
      </c>
      <c r="S2190" t="s">
        <v>4681</v>
      </c>
      <c r="T2190">
        <v>2057225</v>
      </c>
      <c r="U2190">
        <v>2059114</v>
      </c>
      <c r="V2190" t="s">
        <v>1468</v>
      </c>
      <c r="W2190" t="s">
        <v>502</v>
      </c>
      <c r="X2190">
        <v>53</v>
      </c>
      <c r="Y2190">
        <v>9</v>
      </c>
      <c r="Z2190" t="s">
        <v>13</v>
      </c>
      <c r="AA2190" t="s">
        <v>13</v>
      </c>
      <c r="AB2190" t="s">
        <v>2255</v>
      </c>
      <c r="AC2190">
        <v>53</v>
      </c>
      <c r="AD2190" t="s">
        <v>2256</v>
      </c>
    </row>
    <row r="2191" spans="1:30">
      <c r="A2191" t="s">
        <v>4682</v>
      </c>
      <c r="B2191" t="s">
        <v>4869</v>
      </c>
      <c r="C2191">
        <v>92.1</v>
      </c>
      <c r="D2191">
        <v>429</v>
      </c>
      <c r="E2191">
        <v>34</v>
      </c>
      <c r="F2191">
        <v>0</v>
      </c>
      <c r="G2191">
        <v>1</v>
      </c>
      <c r="H2191">
        <v>429</v>
      </c>
      <c r="I2191">
        <v>1</v>
      </c>
      <c r="J2191">
        <v>429</v>
      </c>
      <c r="K2191" s="10">
        <v>4.7699999999999997E-292</v>
      </c>
      <c r="L2191">
        <v>791</v>
      </c>
      <c r="M2191">
        <v>100</v>
      </c>
      <c r="N2191">
        <v>429</v>
      </c>
      <c r="O2191">
        <v>429</v>
      </c>
      <c r="P2191" t="s">
        <v>157</v>
      </c>
      <c r="Q2191" t="s">
        <v>12</v>
      </c>
      <c r="R2191" t="s">
        <v>4870</v>
      </c>
      <c r="S2191" t="s">
        <v>4685</v>
      </c>
      <c r="T2191">
        <v>2054921</v>
      </c>
      <c r="U2191">
        <v>2056706</v>
      </c>
      <c r="V2191" t="s">
        <v>1468</v>
      </c>
      <c r="W2191" t="s">
        <v>503</v>
      </c>
      <c r="X2191">
        <v>53</v>
      </c>
      <c r="Y2191">
        <v>9</v>
      </c>
      <c r="Z2191" t="s">
        <v>13</v>
      </c>
      <c r="AA2191" t="s">
        <v>13</v>
      </c>
      <c r="AB2191" t="s">
        <v>2255</v>
      </c>
      <c r="AC2191">
        <v>53</v>
      </c>
      <c r="AD2191" t="s">
        <v>2256</v>
      </c>
    </row>
    <row r="2192" spans="1:30">
      <c r="A2192" t="s">
        <v>4650</v>
      </c>
      <c r="B2192" t="s">
        <v>4871</v>
      </c>
      <c r="C2192">
        <v>88.6</v>
      </c>
      <c r="D2192">
        <v>493</v>
      </c>
      <c r="E2192">
        <v>29</v>
      </c>
      <c r="F2192">
        <v>3</v>
      </c>
      <c r="G2192">
        <v>89</v>
      </c>
      <c r="H2192">
        <v>581</v>
      </c>
      <c r="I2192">
        <v>1</v>
      </c>
      <c r="J2192">
        <v>466</v>
      </c>
      <c r="K2192" s="10" t="s">
        <v>4872</v>
      </c>
      <c r="L2192">
        <v>855</v>
      </c>
      <c r="M2192">
        <v>84.9</v>
      </c>
      <c r="N2192">
        <v>581</v>
      </c>
      <c r="O2192">
        <v>467</v>
      </c>
      <c r="P2192" t="s">
        <v>158</v>
      </c>
      <c r="Q2192" t="s">
        <v>12</v>
      </c>
      <c r="R2192" t="s">
        <v>4873</v>
      </c>
      <c r="S2192" t="s">
        <v>4653</v>
      </c>
      <c r="T2192">
        <v>5203</v>
      </c>
      <c r="U2192">
        <v>7155</v>
      </c>
      <c r="V2192" t="s">
        <v>1468</v>
      </c>
      <c r="W2192" t="s">
        <v>503</v>
      </c>
      <c r="X2192">
        <v>53</v>
      </c>
      <c r="Y2192">
        <v>9</v>
      </c>
      <c r="Z2192" t="s">
        <v>13</v>
      </c>
      <c r="AA2192" t="s">
        <v>13</v>
      </c>
      <c r="AB2192" t="s">
        <v>2255</v>
      </c>
      <c r="AC2192">
        <v>53</v>
      </c>
      <c r="AD2192" t="s">
        <v>2256</v>
      </c>
    </row>
    <row r="2193" spans="1:30">
      <c r="A2193" t="s">
        <v>4654</v>
      </c>
      <c r="B2193" t="s">
        <v>4874</v>
      </c>
      <c r="C2193">
        <v>90.3</v>
      </c>
      <c r="D2193">
        <v>2445</v>
      </c>
      <c r="E2193">
        <v>231</v>
      </c>
      <c r="F2193">
        <v>5</v>
      </c>
      <c r="G2193">
        <v>1</v>
      </c>
      <c r="H2193">
        <v>2445</v>
      </c>
      <c r="I2193">
        <v>1</v>
      </c>
      <c r="J2193">
        <v>2440</v>
      </c>
      <c r="K2193">
        <v>0</v>
      </c>
      <c r="L2193">
        <v>4331</v>
      </c>
      <c r="M2193">
        <v>100</v>
      </c>
      <c r="N2193">
        <v>2445</v>
      </c>
      <c r="O2193">
        <v>2440</v>
      </c>
      <c r="P2193" t="s">
        <v>158</v>
      </c>
      <c r="Q2193" t="s">
        <v>12</v>
      </c>
      <c r="R2193" t="s">
        <v>4875</v>
      </c>
      <c r="S2193" t="s">
        <v>4657</v>
      </c>
      <c r="T2193">
        <v>7304</v>
      </c>
      <c r="U2193">
        <v>14709</v>
      </c>
      <c r="V2193" t="s">
        <v>1468</v>
      </c>
      <c r="W2193" t="s">
        <v>503</v>
      </c>
      <c r="X2193">
        <v>53</v>
      </c>
      <c r="Y2193">
        <v>9</v>
      </c>
      <c r="Z2193" t="s">
        <v>13</v>
      </c>
      <c r="AA2193" t="s">
        <v>13</v>
      </c>
      <c r="AB2193" t="s">
        <v>2255</v>
      </c>
      <c r="AC2193">
        <v>53</v>
      </c>
      <c r="AD2193" t="s">
        <v>2256</v>
      </c>
    </row>
    <row r="2194" spans="1:30">
      <c r="A2194" t="s">
        <v>4658</v>
      </c>
      <c r="B2194" t="s">
        <v>4876</v>
      </c>
      <c r="C2194">
        <v>92.7</v>
      </c>
      <c r="D2194">
        <v>509</v>
      </c>
      <c r="E2194">
        <v>32</v>
      </c>
      <c r="F2194">
        <v>2</v>
      </c>
      <c r="G2194">
        <v>14</v>
      </c>
      <c r="H2194">
        <v>518</v>
      </c>
      <c r="I2194">
        <v>1</v>
      </c>
      <c r="J2194">
        <v>508</v>
      </c>
      <c r="K2194">
        <v>0</v>
      </c>
      <c r="L2194">
        <v>939</v>
      </c>
      <c r="M2194">
        <v>97.5</v>
      </c>
      <c r="N2194">
        <v>518</v>
      </c>
      <c r="O2194">
        <v>508</v>
      </c>
      <c r="P2194" t="s">
        <v>158</v>
      </c>
      <c r="Q2194" t="s">
        <v>12</v>
      </c>
      <c r="R2194" t="s">
        <v>4877</v>
      </c>
      <c r="S2194" t="s">
        <v>4661</v>
      </c>
      <c r="T2194">
        <v>15171</v>
      </c>
      <c r="U2194">
        <v>17219</v>
      </c>
      <c r="V2194" t="s">
        <v>1468</v>
      </c>
      <c r="W2194" t="s">
        <v>502</v>
      </c>
      <c r="X2194">
        <v>53</v>
      </c>
      <c r="Y2194">
        <v>9</v>
      </c>
      <c r="Z2194" t="s">
        <v>13</v>
      </c>
      <c r="AA2194" t="s">
        <v>13</v>
      </c>
      <c r="AB2194" t="s">
        <v>2255</v>
      </c>
      <c r="AC2194">
        <v>53</v>
      </c>
      <c r="AD2194" t="s">
        <v>2256</v>
      </c>
    </row>
    <row r="2195" spans="1:30">
      <c r="A2195" t="s">
        <v>4665</v>
      </c>
      <c r="B2195" t="s">
        <v>4878</v>
      </c>
      <c r="C2195">
        <v>93</v>
      </c>
      <c r="D2195">
        <v>503</v>
      </c>
      <c r="E2195">
        <v>34</v>
      </c>
      <c r="F2195">
        <v>1</v>
      </c>
      <c r="G2195">
        <v>1</v>
      </c>
      <c r="H2195">
        <v>502</v>
      </c>
      <c r="I2195">
        <v>1</v>
      </c>
      <c r="J2195">
        <v>503</v>
      </c>
      <c r="K2195">
        <v>0</v>
      </c>
      <c r="L2195">
        <v>945</v>
      </c>
      <c r="M2195">
        <v>100</v>
      </c>
      <c r="N2195">
        <v>502</v>
      </c>
      <c r="O2195">
        <v>503</v>
      </c>
      <c r="P2195" t="s">
        <v>158</v>
      </c>
      <c r="Q2195" t="s">
        <v>12</v>
      </c>
      <c r="R2195" t="s">
        <v>4879</v>
      </c>
      <c r="S2195" t="s">
        <v>4664</v>
      </c>
      <c r="T2195">
        <v>19806</v>
      </c>
      <c r="U2195">
        <v>21957</v>
      </c>
      <c r="V2195" t="s">
        <v>1468</v>
      </c>
      <c r="W2195" t="s">
        <v>502</v>
      </c>
      <c r="X2195">
        <v>53</v>
      </c>
      <c r="Y2195">
        <v>9</v>
      </c>
      <c r="Z2195" t="s">
        <v>13</v>
      </c>
      <c r="AA2195" t="s">
        <v>13</v>
      </c>
      <c r="AB2195" t="s">
        <v>2255</v>
      </c>
      <c r="AC2195">
        <v>53</v>
      </c>
      <c r="AD2195" t="s">
        <v>2256</v>
      </c>
    </row>
    <row r="2196" spans="1:30">
      <c r="A2196" t="s">
        <v>4666</v>
      </c>
      <c r="B2196" t="s">
        <v>4880</v>
      </c>
      <c r="C2196">
        <v>95.9</v>
      </c>
      <c r="D2196">
        <v>241</v>
      </c>
      <c r="E2196">
        <v>10</v>
      </c>
      <c r="F2196">
        <v>0</v>
      </c>
      <c r="G2196">
        <v>1</v>
      </c>
      <c r="H2196">
        <v>241</v>
      </c>
      <c r="I2196">
        <v>1</v>
      </c>
      <c r="J2196">
        <v>241</v>
      </c>
      <c r="K2196" s="10">
        <v>4.1200000000000002E-180</v>
      </c>
      <c r="L2196">
        <v>492</v>
      </c>
      <c r="M2196">
        <v>100</v>
      </c>
      <c r="N2196">
        <v>241</v>
      </c>
      <c r="O2196">
        <v>241</v>
      </c>
      <c r="P2196" t="s">
        <v>158</v>
      </c>
      <c r="Q2196" t="s">
        <v>12</v>
      </c>
      <c r="R2196" t="s">
        <v>4881</v>
      </c>
      <c r="S2196" t="s">
        <v>4669</v>
      </c>
      <c r="T2196">
        <v>22162</v>
      </c>
      <c r="U2196">
        <v>22951</v>
      </c>
      <c r="V2196" t="s">
        <v>1468</v>
      </c>
      <c r="W2196" t="s">
        <v>502</v>
      </c>
      <c r="X2196">
        <v>53</v>
      </c>
      <c r="Y2196">
        <v>9</v>
      </c>
      <c r="Z2196" t="s">
        <v>13</v>
      </c>
      <c r="AA2196" t="s">
        <v>13</v>
      </c>
      <c r="AB2196" t="s">
        <v>2255</v>
      </c>
      <c r="AC2196">
        <v>53</v>
      </c>
      <c r="AD2196" t="s">
        <v>2256</v>
      </c>
    </row>
    <row r="2197" spans="1:30">
      <c r="A2197" t="s">
        <v>4670</v>
      </c>
      <c r="B2197" t="s">
        <v>4882</v>
      </c>
      <c r="C2197">
        <v>93.5</v>
      </c>
      <c r="D2197">
        <v>465</v>
      </c>
      <c r="E2197">
        <v>29</v>
      </c>
      <c r="F2197">
        <v>1</v>
      </c>
      <c r="G2197">
        <v>1</v>
      </c>
      <c r="H2197">
        <v>465</v>
      </c>
      <c r="I2197">
        <v>1</v>
      </c>
      <c r="J2197">
        <v>464</v>
      </c>
      <c r="K2197">
        <v>0</v>
      </c>
      <c r="L2197">
        <v>900</v>
      </c>
      <c r="M2197">
        <v>100</v>
      </c>
      <c r="N2197">
        <v>465</v>
      </c>
      <c r="O2197">
        <v>464</v>
      </c>
      <c r="P2197" t="s">
        <v>158</v>
      </c>
      <c r="Q2197" t="s">
        <v>12</v>
      </c>
      <c r="R2197" t="s">
        <v>4883</v>
      </c>
      <c r="S2197" t="s">
        <v>4673</v>
      </c>
      <c r="T2197">
        <v>23243</v>
      </c>
      <c r="U2197">
        <v>24979</v>
      </c>
      <c r="V2197" t="s">
        <v>1468</v>
      </c>
      <c r="W2197" t="s">
        <v>502</v>
      </c>
      <c r="X2197">
        <v>53</v>
      </c>
      <c r="Y2197">
        <v>9</v>
      </c>
      <c r="Z2197" t="s">
        <v>13</v>
      </c>
      <c r="AA2197" t="s">
        <v>13</v>
      </c>
      <c r="AB2197" t="s">
        <v>2255</v>
      </c>
      <c r="AC2197">
        <v>53</v>
      </c>
      <c r="AD2197" t="s">
        <v>2256</v>
      </c>
    </row>
    <row r="2198" spans="1:30">
      <c r="A2198" t="s">
        <v>4674</v>
      </c>
      <c r="B2198" t="s">
        <v>4884</v>
      </c>
      <c r="C2198">
        <v>93.1</v>
      </c>
      <c r="D2198">
        <v>320</v>
      </c>
      <c r="E2198">
        <v>20</v>
      </c>
      <c r="F2198">
        <v>1</v>
      </c>
      <c r="G2198">
        <v>1</v>
      </c>
      <c r="H2198">
        <v>320</v>
      </c>
      <c r="I2198">
        <v>2</v>
      </c>
      <c r="J2198">
        <v>319</v>
      </c>
      <c r="K2198" s="10">
        <v>5.1500000000000001E-227</v>
      </c>
      <c r="L2198">
        <v>617</v>
      </c>
      <c r="M2198">
        <v>100</v>
      </c>
      <c r="N2198">
        <v>320</v>
      </c>
      <c r="O2198">
        <v>319</v>
      </c>
      <c r="P2198" t="s">
        <v>158</v>
      </c>
      <c r="Q2198" t="s">
        <v>12</v>
      </c>
      <c r="R2198" t="s">
        <v>4885</v>
      </c>
      <c r="S2198" t="s">
        <v>4677</v>
      </c>
      <c r="T2198">
        <v>25354</v>
      </c>
      <c r="U2198">
        <v>26426</v>
      </c>
      <c r="V2198" t="s">
        <v>1468</v>
      </c>
      <c r="W2198" t="s">
        <v>502</v>
      </c>
      <c r="X2198">
        <v>53</v>
      </c>
      <c r="Y2198">
        <v>9</v>
      </c>
      <c r="Z2198" t="s">
        <v>13</v>
      </c>
      <c r="AA2198" t="s">
        <v>13</v>
      </c>
      <c r="AB2198" t="s">
        <v>2255</v>
      </c>
      <c r="AC2198">
        <v>53</v>
      </c>
      <c r="AD2198" t="s">
        <v>2256</v>
      </c>
    </row>
    <row r="2199" spans="1:30">
      <c r="A2199" t="s">
        <v>4678</v>
      </c>
      <c r="B2199" t="s">
        <v>4886</v>
      </c>
      <c r="C2199">
        <v>88.2</v>
      </c>
      <c r="D2199">
        <v>509</v>
      </c>
      <c r="E2199">
        <v>59</v>
      </c>
      <c r="F2199">
        <v>1</v>
      </c>
      <c r="G2199">
        <v>1</v>
      </c>
      <c r="H2199">
        <v>509</v>
      </c>
      <c r="I2199">
        <v>1</v>
      </c>
      <c r="J2199">
        <v>508</v>
      </c>
      <c r="K2199">
        <v>0</v>
      </c>
      <c r="L2199">
        <v>880</v>
      </c>
      <c r="M2199">
        <v>99.8</v>
      </c>
      <c r="N2199">
        <v>510</v>
      </c>
      <c r="O2199">
        <v>509</v>
      </c>
      <c r="P2199" t="s">
        <v>158</v>
      </c>
      <c r="Q2199" t="s">
        <v>12</v>
      </c>
      <c r="R2199" t="s">
        <v>4887</v>
      </c>
      <c r="S2199" t="s">
        <v>4681</v>
      </c>
      <c r="T2199">
        <v>26770</v>
      </c>
      <c r="U2199">
        <v>28299</v>
      </c>
      <c r="V2199" t="s">
        <v>1468</v>
      </c>
      <c r="W2199" t="s">
        <v>503</v>
      </c>
      <c r="X2199">
        <v>53</v>
      </c>
      <c r="Y2199">
        <v>9</v>
      </c>
      <c r="Z2199" t="s">
        <v>13</v>
      </c>
      <c r="AA2199" t="s">
        <v>13</v>
      </c>
      <c r="AB2199" t="s">
        <v>2255</v>
      </c>
      <c r="AC2199">
        <v>53</v>
      </c>
      <c r="AD2199" t="s">
        <v>2256</v>
      </c>
    </row>
    <row r="2200" spans="1:30">
      <c r="A2200" t="s">
        <v>4682</v>
      </c>
      <c r="B2200" t="s">
        <v>4888</v>
      </c>
      <c r="C2200">
        <v>92.1</v>
      </c>
      <c r="D2200">
        <v>429</v>
      </c>
      <c r="E2200">
        <v>34</v>
      </c>
      <c r="F2200">
        <v>0</v>
      </c>
      <c r="G2200">
        <v>1</v>
      </c>
      <c r="H2200">
        <v>429</v>
      </c>
      <c r="I2200">
        <v>1</v>
      </c>
      <c r="J2200">
        <v>429</v>
      </c>
      <c r="K2200" s="10">
        <v>4.7299999999999996E-292</v>
      </c>
      <c r="L2200">
        <v>791</v>
      </c>
      <c r="M2200">
        <v>100</v>
      </c>
      <c r="N2200">
        <v>429</v>
      </c>
      <c r="O2200">
        <v>429</v>
      </c>
      <c r="P2200" t="s">
        <v>158</v>
      </c>
      <c r="Q2200" t="s">
        <v>12</v>
      </c>
      <c r="R2200" t="s">
        <v>4889</v>
      </c>
      <c r="S2200" t="s">
        <v>4685</v>
      </c>
      <c r="T2200">
        <v>29221</v>
      </c>
      <c r="U2200">
        <v>30834</v>
      </c>
      <c r="V2200" t="s">
        <v>1468</v>
      </c>
      <c r="W2200" t="s">
        <v>502</v>
      </c>
      <c r="X2200">
        <v>53</v>
      </c>
      <c r="Y2200">
        <v>9</v>
      </c>
      <c r="Z2200" t="s">
        <v>13</v>
      </c>
      <c r="AA2200" t="s">
        <v>13</v>
      </c>
      <c r="AB2200" t="s">
        <v>2255</v>
      </c>
      <c r="AC2200">
        <v>53</v>
      </c>
      <c r="AD2200" t="s">
        <v>2256</v>
      </c>
    </row>
    <row r="2201" spans="1:30">
      <c r="A2201" t="s">
        <v>4650</v>
      </c>
      <c r="B2201" t="s">
        <v>4890</v>
      </c>
      <c r="C2201">
        <v>89.2</v>
      </c>
      <c r="D2201">
        <v>581</v>
      </c>
      <c r="E2201">
        <v>36</v>
      </c>
      <c r="F2201">
        <v>3</v>
      </c>
      <c r="G2201">
        <v>1</v>
      </c>
      <c r="H2201">
        <v>581</v>
      </c>
      <c r="I2201">
        <v>1</v>
      </c>
      <c r="J2201">
        <v>554</v>
      </c>
      <c r="K2201">
        <v>0</v>
      </c>
      <c r="L2201">
        <v>1017</v>
      </c>
      <c r="M2201">
        <v>100</v>
      </c>
      <c r="N2201">
        <v>581</v>
      </c>
      <c r="O2201">
        <v>555</v>
      </c>
      <c r="P2201" t="s">
        <v>159</v>
      </c>
      <c r="Q2201" t="s">
        <v>12</v>
      </c>
      <c r="R2201" t="s">
        <v>4891</v>
      </c>
      <c r="S2201" t="s">
        <v>4653</v>
      </c>
      <c r="T2201">
        <v>2072472</v>
      </c>
      <c r="U2201">
        <v>2074671</v>
      </c>
      <c r="V2201" t="s">
        <v>1468</v>
      </c>
      <c r="W2201" t="s">
        <v>502</v>
      </c>
      <c r="X2201">
        <v>53</v>
      </c>
      <c r="Y2201">
        <v>9</v>
      </c>
      <c r="Z2201" t="s">
        <v>13</v>
      </c>
      <c r="AA2201" t="s">
        <v>13</v>
      </c>
      <c r="AB2201" t="s">
        <v>2255</v>
      </c>
      <c r="AC2201">
        <v>53</v>
      </c>
      <c r="AD2201" t="s">
        <v>2256</v>
      </c>
    </row>
    <row r="2202" spans="1:30">
      <c r="A2202" t="s">
        <v>4654</v>
      </c>
      <c r="B2202" t="s">
        <v>4892</v>
      </c>
      <c r="C2202">
        <v>90.1</v>
      </c>
      <c r="D2202">
        <v>2355</v>
      </c>
      <c r="E2202">
        <v>227</v>
      </c>
      <c r="F2202">
        <v>5</v>
      </c>
      <c r="G2202">
        <v>91</v>
      </c>
      <c r="H2202">
        <v>2445</v>
      </c>
      <c r="I2202">
        <v>1</v>
      </c>
      <c r="J2202">
        <v>2350</v>
      </c>
      <c r="K2202">
        <v>0</v>
      </c>
      <c r="L2202">
        <v>4150</v>
      </c>
      <c r="M2202">
        <v>96.3</v>
      </c>
      <c r="N2202">
        <v>2445</v>
      </c>
      <c r="O2202">
        <v>2350</v>
      </c>
      <c r="P2202" t="s">
        <v>159</v>
      </c>
      <c r="Q2202" t="s">
        <v>12</v>
      </c>
      <c r="R2202" t="s">
        <v>4893</v>
      </c>
      <c r="S2202" t="s">
        <v>4657</v>
      </c>
      <c r="T2202">
        <v>2064701</v>
      </c>
      <c r="U2202">
        <v>2072349</v>
      </c>
      <c r="V2202" t="s">
        <v>1468</v>
      </c>
      <c r="W2202" t="s">
        <v>502</v>
      </c>
      <c r="X2202">
        <v>53</v>
      </c>
      <c r="Y2202">
        <v>9</v>
      </c>
      <c r="Z2202" t="s">
        <v>13</v>
      </c>
      <c r="AA2202" t="s">
        <v>13</v>
      </c>
      <c r="AB2202" t="s">
        <v>2255</v>
      </c>
      <c r="AC2202">
        <v>53</v>
      </c>
      <c r="AD2202" t="s">
        <v>2256</v>
      </c>
    </row>
    <row r="2203" spans="1:30">
      <c r="A2203" t="s">
        <v>4658</v>
      </c>
      <c r="B2203" t="s">
        <v>4894</v>
      </c>
      <c r="C2203">
        <v>92.7</v>
      </c>
      <c r="D2203">
        <v>509</v>
      </c>
      <c r="E2203">
        <v>32</v>
      </c>
      <c r="F2203">
        <v>2</v>
      </c>
      <c r="G2203">
        <v>14</v>
      </c>
      <c r="H2203">
        <v>518</v>
      </c>
      <c r="I2203">
        <v>1</v>
      </c>
      <c r="J2203">
        <v>508</v>
      </c>
      <c r="K2203">
        <v>0</v>
      </c>
      <c r="L2203">
        <v>939</v>
      </c>
      <c r="M2203">
        <v>97.5</v>
      </c>
      <c r="N2203">
        <v>518</v>
      </c>
      <c r="O2203">
        <v>508</v>
      </c>
      <c r="P2203" t="s">
        <v>159</v>
      </c>
      <c r="Q2203" t="s">
        <v>12</v>
      </c>
      <c r="R2203" t="s">
        <v>4895</v>
      </c>
      <c r="S2203" t="s">
        <v>4661</v>
      </c>
      <c r="T2203">
        <v>2061986</v>
      </c>
      <c r="U2203">
        <v>2064458</v>
      </c>
      <c r="V2203" t="s">
        <v>1468</v>
      </c>
      <c r="W2203" t="s">
        <v>503</v>
      </c>
      <c r="X2203">
        <v>53</v>
      </c>
      <c r="Y2203">
        <v>9</v>
      </c>
      <c r="Z2203" t="s">
        <v>13</v>
      </c>
      <c r="AA2203" t="s">
        <v>13</v>
      </c>
      <c r="AB2203" t="s">
        <v>2255</v>
      </c>
      <c r="AC2203">
        <v>53</v>
      </c>
      <c r="AD2203" t="s">
        <v>2256</v>
      </c>
    </row>
    <row r="2204" spans="1:30">
      <c r="A2204" t="s">
        <v>4665</v>
      </c>
      <c r="B2204" t="s">
        <v>4896</v>
      </c>
      <c r="C2204">
        <v>93</v>
      </c>
      <c r="D2204">
        <v>503</v>
      </c>
      <c r="E2204">
        <v>34</v>
      </c>
      <c r="F2204">
        <v>1</v>
      </c>
      <c r="G2204">
        <v>1</v>
      </c>
      <c r="H2204">
        <v>502</v>
      </c>
      <c r="I2204">
        <v>1</v>
      </c>
      <c r="J2204">
        <v>503</v>
      </c>
      <c r="K2204">
        <v>0</v>
      </c>
      <c r="L2204">
        <v>945</v>
      </c>
      <c r="M2204">
        <v>100</v>
      </c>
      <c r="N2204">
        <v>502</v>
      </c>
      <c r="O2204">
        <v>503</v>
      </c>
      <c r="P2204" t="s">
        <v>159</v>
      </c>
      <c r="Q2204" t="s">
        <v>12</v>
      </c>
      <c r="R2204" t="s">
        <v>4897</v>
      </c>
      <c r="S2204" t="s">
        <v>4664</v>
      </c>
      <c r="T2204">
        <v>2057910</v>
      </c>
      <c r="U2204">
        <v>2059815</v>
      </c>
      <c r="V2204" t="s">
        <v>1468</v>
      </c>
      <c r="W2204" t="s">
        <v>503</v>
      </c>
      <c r="X2204">
        <v>53</v>
      </c>
      <c r="Y2204">
        <v>9</v>
      </c>
      <c r="Z2204" t="s">
        <v>13</v>
      </c>
      <c r="AA2204" t="s">
        <v>13</v>
      </c>
      <c r="AB2204" t="s">
        <v>2255</v>
      </c>
      <c r="AC2204">
        <v>53</v>
      </c>
      <c r="AD2204" t="s">
        <v>2256</v>
      </c>
    </row>
    <row r="2205" spans="1:30">
      <c r="A2205" t="s">
        <v>4666</v>
      </c>
      <c r="B2205" t="s">
        <v>4898</v>
      </c>
      <c r="C2205">
        <v>95.9</v>
      </c>
      <c r="D2205">
        <v>241</v>
      </c>
      <c r="E2205">
        <v>10</v>
      </c>
      <c r="F2205">
        <v>0</v>
      </c>
      <c r="G2205">
        <v>1</v>
      </c>
      <c r="H2205">
        <v>241</v>
      </c>
      <c r="I2205">
        <v>1</v>
      </c>
      <c r="J2205">
        <v>241</v>
      </c>
      <c r="K2205" s="10">
        <v>4.16E-180</v>
      </c>
      <c r="L2205">
        <v>492</v>
      </c>
      <c r="M2205">
        <v>100</v>
      </c>
      <c r="N2205">
        <v>241</v>
      </c>
      <c r="O2205">
        <v>241</v>
      </c>
      <c r="P2205" t="s">
        <v>159</v>
      </c>
      <c r="Q2205" t="s">
        <v>12</v>
      </c>
      <c r="R2205" t="s">
        <v>4899</v>
      </c>
      <c r="S2205" t="s">
        <v>4669</v>
      </c>
      <c r="T2205">
        <v>2056662</v>
      </c>
      <c r="U2205">
        <v>2057451</v>
      </c>
      <c r="V2205" t="s">
        <v>1468</v>
      </c>
      <c r="W2205" t="s">
        <v>503</v>
      </c>
      <c r="X2205">
        <v>53</v>
      </c>
      <c r="Y2205">
        <v>9</v>
      </c>
      <c r="Z2205" t="s">
        <v>13</v>
      </c>
      <c r="AA2205" t="s">
        <v>13</v>
      </c>
      <c r="AB2205" t="s">
        <v>2255</v>
      </c>
      <c r="AC2205">
        <v>53</v>
      </c>
      <c r="AD2205" t="s">
        <v>2256</v>
      </c>
    </row>
    <row r="2206" spans="1:30">
      <c r="A2206" t="s">
        <v>4670</v>
      </c>
      <c r="B2206" t="s">
        <v>4900</v>
      </c>
      <c r="C2206">
        <v>93.5</v>
      </c>
      <c r="D2206">
        <v>465</v>
      </c>
      <c r="E2206">
        <v>29</v>
      </c>
      <c r="F2206">
        <v>1</v>
      </c>
      <c r="G2206">
        <v>1</v>
      </c>
      <c r="H2206">
        <v>465</v>
      </c>
      <c r="I2206">
        <v>1</v>
      </c>
      <c r="J2206">
        <v>464</v>
      </c>
      <c r="K2206">
        <v>0</v>
      </c>
      <c r="L2206">
        <v>900</v>
      </c>
      <c r="M2206">
        <v>100</v>
      </c>
      <c r="N2206">
        <v>465</v>
      </c>
      <c r="O2206">
        <v>464</v>
      </c>
      <c r="P2206" t="s">
        <v>159</v>
      </c>
      <c r="Q2206" t="s">
        <v>12</v>
      </c>
      <c r="R2206" t="s">
        <v>4901</v>
      </c>
      <c r="S2206" t="s">
        <v>4673</v>
      </c>
      <c r="T2206">
        <v>2054634</v>
      </c>
      <c r="U2206">
        <v>2056229</v>
      </c>
      <c r="V2206" t="s">
        <v>1468</v>
      </c>
      <c r="W2206" t="s">
        <v>503</v>
      </c>
      <c r="X2206">
        <v>53</v>
      </c>
      <c r="Y2206">
        <v>9</v>
      </c>
      <c r="Z2206" t="s">
        <v>13</v>
      </c>
      <c r="AA2206" t="s">
        <v>13</v>
      </c>
      <c r="AB2206" t="s">
        <v>2255</v>
      </c>
      <c r="AC2206">
        <v>53</v>
      </c>
      <c r="AD2206" t="s">
        <v>2256</v>
      </c>
    </row>
    <row r="2207" spans="1:30">
      <c r="A2207" t="s">
        <v>4674</v>
      </c>
      <c r="B2207" t="s">
        <v>4902</v>
      </c>
      <c r="C2207">
        <v>93.1</v>
      </c>
      <c r="D2207">
        <v>320</v>
      </c>
      <c r="E2207">
        <v>20</v>
      </c>
      <c r="F2207">
        <v>1</v>
      </c>
      <c r="G2207">
        <v>1</v>
      </c>
      <c r="H2207">
        <v>320</v>
      </c>
      <c r="I2207">
        <v>2</v>
      </c>
      <c r="J2207">
        <v>319</v>
      </c>
      <c r="K2207" s="10">
        <v>5.19E-227</v>
      </c>
      <c r="L2207">
        <v>617</v>
      </c>
      <c r="M2207">
        <v>100</v>
      </c>
      <c r="N2207">
        <v>320</v>
      </c>
      <c r="O2207">
        <v>319</v>
      </c>
      <c r="P2207" t="s">
        <v>159</v>
      </c>
      <c r="Q2207" t="s">
        <v>12</v>
      </c>
      <c r="R2207" t="s">
        <v>4903</v>
      </c>
      <c r="S2207" t="s">
        <v>4677</v>
      </c>
      <c r="T2207">
        <v>2053187</v>
      </c>
      <c r="U2207">
        <v>2054259</v>
      </c>
      <c r="V2207" t="s">
        <v>1468</v>
      </c>
      <c r="W2207" t="s">
        <v>503</v>
      </c>
      <c r="X2207">
        <v>53</v>
      </c>
      <c r="Y2207">
        <v>9</v>
      </c>
      <c r="Z2207" t="s">
        <v>13</v>
      </c>
      <c r="AA2207" t="s">
        <v>13</v>
      </c>
      <c r="AB2207" t="s">
        <v>2255</v>
      </c>
      <c r="AC2207">
        <v>53</v>
      </c>
      <c r="AD2207" t="s">
        <v>2256</v>
      </c>
    </row>
    <row r="2208" spans="1:30">
      <c r="A2208" t="s">
        <v>4678</v>
      </c>
      <c r="B2208" t="s">
        <v>4904</v>
      </c>
      <c r="C2208">
        <v>88.2</v>
      </c>
      <c r="D2208">
        <v>509</v>
      </c>
      <c r="E2208">
        <v>59</v>
      </c>
      <c r="F2208">
        <v>1</v>
      </c>
      <c r="G2208">
        <v>1</v>
      </c>
      <c r="H2208">
        <v>509</v>
      </c>
      <c r="I2208">
        <v>1</v>
      </c>
      <c r="J2208">
        <v>508</v>
      </c>
      <c r="K2208">
        <v>0</v>
      </c>
      <c r="L2208">
        <v>880</v>
      </c>
      <c r="M2208">
        <v>99.8</v>
      </c>
      <c r="N2208">
        <v>510</v>
      </c>
      <c r="O2208">
        <v>509</v>
      </c>
      <c r="P2208" t="s">
        <v>159</v>
      </c>
      <c r="Q2208" t="s">
        <v>12</v>
      </c>
      <c r="R2208" t="s">
        <v>4905</v>
      </c>
      <c r="S2208" t="s">
        <v>4681</v>
      </c>
      <c r="T2208">
        <v>2051314</v>
      </c>
      <c r="U2208">
        <v>2052843</v>
      </c>
      <c r="V2208" t="s">
        <v>1468</v>
      </c>
      <c r="W2208" t="s">
        <v>502</v>
      </c>
      <c r="X2208">
        <v>53</v>
      </c>
      <c r="Y2208">
        <v>9</v>
      </c>
      <c r="Z2208" t="s">
        <v>13</v>
      </c>
      <c r="AA2208" t="s">
        <v>13</v>
      </c>
      <c r="AB2208" t="s">
        <v>2255</v>
      </c>
      <c r="AC2208">
        <v>53</v>
      </c>
      <c r="AD2208" t="s">
        <v>2256</v>
      </c>
    </row>
    <row r="2209" spans="1:30">
      <c r="A2209" t="s">
        <v>4682</v>
      </c>
      <c r="B2209" t="s">
        <v>4906</v>
      </c>
      <c r="C2209">
        <v>92.1</v>
      </c>
      <c r="D2209">
        <v>429</v>
      </c>
      <c r="E2209">
        <v>34</v>
      </c>
      <c r="F2209">
        <v>0</v>
      </c>
      <c r="G2209">
        <v>1</v>
      </c>
      <c r="H2209">
        <v>429</v>
      </c>
      <c r="I2209">
        <v>1</v>
      </c>
      <c r="J2209">
        <v>429</v>
      </c>
      <c r="K2209" s="10">
        <v>4.7699999999999997E-292</v>
      </c>
      <c r="L2209">
        <v>791</v>
      </c>
      <c r="M2209">
        <v>100</v>
      </c>
      <c r="N2209">
        <v>429</v>
      </c>
      <c r="O2209">
        <v>429</v>
      </c>
      <c r="P2209" t="s">
        <v>159</v>
      </c>
      <c r="Q2209" t="s">
        <v>12</v>
      </c>
      <c r="R2209" t="s">
        <v>4907</v>
      </c>
      <c r="S2209" t="s">
        <v>4685</v>
      </c>
      <c r="T2209">
        <v>2048718</v>
      </c>
      <c r="U2209">
        <v>2050572</v>
      </c>
      <c r="V2209" t="s">
        <v>1468</v>
      </c>
      <c r="W2209" t="s">
        <v>503</v>
      </c>
      <c r="X2209">
        <v>53</v>
      </c>
      <c r="Y2209">
        <v>9</v>
      </c>
      <c r="Z2209" t="s">
        <v>13</v>
      </c>
      <c r="AA2209" t="s">
        <v>13</v>
      </c>
      <c r="AB2209" t="s">
        <v>2255</v>
      </c>
      <c r="AC2209">
        <v>53</v>
      </c>
      <c r="AD2209" t="s">
        <v>2256</v>
      </c>
    </row>
    <row r="2210" spans="1:30">
      <c r="A2210" t="s">
        <v>4650</v>
      </c>
      <c r="B2210" t="s">
        <v>4908</v>
      </c>
      <c r="C2210">
        <v>89.3</v>
      </c>
      <c r="D2210">
        <v>581</v>
      </c>
      <c r="E2210">
        <v>35</v>
      </c>
      <c r="F2210">
        <v>3</v>
      </c>
      <c r="G2210">
        <v>1</v>
      </c>
      <c r="H2210">
        <v>581</v>
      </c>
      <c r="I2210">
        <v>1</v>
      </c>
      <c r="J2210">
        <v>554</v>
      </c>
      <c r="K2210">
        <v>0</v>
      </c>
      <c r="L2210">
        <v>1017</v>
      </c>
      <c r="M2210">
        <v>100</v>
      </c>
      <c r="N2210">
        <v>581</v>
      </c>
      <c r="O2210">
        <v>555</v>
      </c>
      <c r="P2210" t="s">
        <v>160</v>
      </c>
      <c r="Q2210" t="s">
        <v>12</v>
      </c>
      <c r="R2210" t="s">
        <v>4909</v>
      </c>
      <c r="S2210" t="s">
        <v>4653</v>
      </c>
      <c r="T2210">
        <v>11783</v>
      </c>
      <c r="U2210">
        <v>14039</v>
      </c>
      <c r="V2210" t="s">
        <v>1468</v>
      </c>
      <c r="W2210" t="s">
        <v>503</v>
      </c>
      <c r="X2210">
        <v>53</v>
      </c>
      <c r="Y2210">
        <v>9</v>
      </c>
      <c r="Z2210" t="s">
        <v>13</v>
      </c>
      <c r="AA2210" t="s">
        <v>13</v>
      </c>
      <c r="AB2210" t="s">
        <v>2255</v>
      </c>
      <c r="AC2210">
        <v>53</v>
      </c>
      <c r="AD2210" t="s">
        <v>2256</v>
      </c>
    </row>
    <row r="2211" spans="1:30">
      <c r="A2211" t="s">
        <v>4654</v>
      </c>
      <c r="B2211" t="s">
        <v>4910</v>
      </c>
      <c r="C2211">
        <v>90.3</v>
      </c>
      <c r="D2211">
        <v>2445</v>
      </c>
      <c r="E2211">
        <v>232</v>
      </c>
      <c r="F2211">
        <v>5</v>
      </c>
      <c r="G2211">
        <v>1</v>
      </c>
      <c r="H2211">
        <v>2445</v>
      </c>
      <c r="I2211">
        <v>1</v>
      </c>
      <c r="J2211">
        <v>2440</v>
      </c>
      <c r="K2211">
        <v>0</v>
      </c>
      <c r="L2211">
        <v>4327</v>
      </c>
      <c r="M2211">
        <v>100</v>
      </c>
      <c r="N2211">
        <v>2445</v>
      </c>
      <c r="O2211">
        <v>2440</v>
      </c>
      <c r="P2211" t="s">
        <v>160</v>
      </c>
      <c r="Q2211" t="s">
        <v>12</v>
      </c>
      <c r="R2211" t="s">
        <v>4911</v>
      </c>
      <c r="S2211" t="s">
        <v>4657</v>
      </c>
      <c r="T2211">
        <v>14208</v>
      </c>
      <c r="U2211">
        <v>21610</v>
      </c>
      <c r="V2211" t="s">
        <v>1468</v>
      </c>
      <c r="W2211" t="s">
        <v>503</v>
      </c>
      <c r="X2211">
        <v>53</v>
      </c>
      <c r="Y2211">
        <v>9</v>
      </c>
      <c r="Z2211" t="s">
        <v>13</v>
      </c>
      <c r="AA2211" t="s">
        <v>13</v>
      </c>
      <c r="AB2211" t="s">
        <v>2255</v>
      </c>
      <c r="AC2211">
        <v>53</v>
      </c>
      <c r="AD2211" t="s">
        <v>2256</v>
      </c>
    </row>
    <row r="2212" spans="1:30">
      <c r="A2212" t="s">
        <v>4658</v>
      </c>
      <c r="B2212" t="s">
        <v>4912</v>
      </c>
      <c r="C2212">
        <v>92.9</v>
      </c>
      <c r="D2212">
        <v>509</v>
      </c>
      <c r="E2212">
        <v>31</v>
      </c>
      <c r="F2212">
        <v>2</v>
      </c>
      <c r="G2212">
        <v>14</v>
      </c>
      <c r="H2212">
        <v>518</v>
      </c>
      <c r="I2212">
        <v>1</v>
      </c>
      <c r="J2212">
        <v>508</v>
      </c>
      <c r="K2212">
        <v>0</v>
      </c>
      <c r="L2212">
        <v>939</v>
      </c>
      <c r="M2212">
        <v>97.5</v>
      </c>
      <c r="N2212">
        <v>518</v>
      </c>
      <c r="O2212">
        <v>508</v>
      </c>
      <c r="P2212" t="s">
        <v>160</v>
      </c>
      <c r="Q2212" t="s">
        <v>12</v>
      </c>
      <c r="R2212" t="s">
        <v>4913</v>
      </c>
      <c r="S2212" t="s">
        <v>4661</v>
      </c>
      <c r="T2212">
        <v>22052</v>
      </c>
      <c r="U2212">
        <v>24148</v>
      </c>
      <c r="V2212" t="s">
        <v>1468</v>
      </c>
      <c r="W2212" t="s">
        <v>502</v>
      </c>
      <c r="X2212">
        <v>53</v>
      </c>
      <c r="Y2212">
        <v>9</v>
      </c>
      <c r="Z2212" t="s">
        <v>13</v>
      </c>
      <c r="AA2212" t="s">
        <v>13</v>
      </c>
      <c r="AB2212" t="s">
        <v>2255</v>
      </c>
      <c r="AC2212">
        <v>53</v>
      </c>
      <c r="AD2212" t="s">
        <v>2256</v>
      </c>
    </row>
    <row r="2213" spans="1:30">
      <c r="A2213" t="s">
        <v>4665</v>
      </c>
      <c r="B2213" t="s">
        <v>4914</v>
      </c>
      <c r="C2213">
        <v>93</v>
      </c>
      <c r="D2213">
        <v>503</v>
      </c>
      <c r="E2213">
        <v>34</v>
      </c>
      <c r="F2213">
        <v>1</v>
      </c>
      <c r="G2213">
        <v>1</v>
      </c>
      <c r="H2213">
        <v>502</v>
      </c>
      <c r="I2213">
        <v>1</v>
      </c>
      <c r="J2213">
        <v>503</v>
      </c>
      <c r="K2213">
        <v>0</v>
      </c>
      <c r="L2213">
        <v>944</v>
      </c>
      <c r="M2213">
        <v>100</v>
      </c>
      <c r="N2213">
        <v>502</v>
      </c>
      <c r="O2213">
        <v>503</v>
      </c>
      <c r="P2213" t="s">
        <v>160</v>
      </c>
      <c r="Q2213" t="s">
        <v>12</v>
      </c>
      <c r="R2213" t="s">
        <v>4915</v>
      </c>
      <c r="S2213" t="s">
        <v>4664</v>
      </c>
      <c r="T2213">
        <v>24873</v>
      </c>
      <c r="U2213">
        <v>26934</v>
      </c>
      <c r="V2213" t="s">
        <v>1468</v>
      </c>
      <c r="W2213" t="s">
        <v>502</v>
      </c>
      <c r="X2213">
        <v>53</v>
      </c>
      <c r="Y2213">
        <v>9</v>
      </c>
      <c r="Z2213" t="s">
        <v>13</v>
      </c>
      <c r="AA2213" t="s">
        <v>13</v>
      </c>
      <c r="AB2213" t="s">
        <v>2255</v>
      </c>
      <c r="AC2213">
        <v>53</v>
      </c>
      <c r="AD2213" t="s">
        <v>2256</v>
      </c>
    </row>
    <row r="2214" spans="1:30">
      <c r="A2214" t="s">
        <v>4666</v>
      </c>
      <c r="B2214" t="s">
        <v>4916</v>
      </c>
      <c r="C2214">
        <v>95.9</v>
      </c>
      <c r="D2214">
        <v>241</v>
      </c>
      <c r="E2214">
        <v>10</v>
      </c>
      <c r="F2214">
        <v>0</v>
      </c>
      <c r="G2214">
        <v>1</v>
      </c>
      <c r="H2214">
        <v>241</v>
      </c>
      <c r="I2214">
        <v>61</v>
      </c>
      <c r="J2214">
        <v>301</v>
      </c>
      <c r="K2214" s="10">
        <v>3.7099999999999999E-179</v>
      </c>
      <c r="L2214">
        <v>492</v>
      </c>
      <c r="M2214">
        <v>100</v>
      </c>
      <c r="N2214">
        <v>241</v>
      </c>
      <c r="O2214">
        <v>301</v>
      </c>
      <c r="P2214" t="s">
        <v>160</v>
      </c>
      <c r="Q2214" t="s">
        <v>12</v>
      </c>
      <c r="R2214" t="s">
        <v>4917</v>
      </c>
      <c r="S2214" t="s">
        <v>4669</v>
      </c>
      <c r="T2214">
        <v>27054</v>
      </c>
      <c r="U2214">
        <v>28289</v>
      </c>
      <c r="V2214" t="s">
        <v>1468</v>
      </c>
      <c r="W2214" t="s">
        <v>502</v>
      </c>
      <c r="X2214">
        <v>53</v>
      </c>
      <c r="Y2214">
        <v>9</v>
      </c>
      <c r="Z2214" t="s">
        <v>13</v>
      </c>
      <c r="AA2214" t="s">
        <v>13</v>
      </c>
      <c r="AB2214" t="s">
        <v>2255</v>
      </c>
      <c r="AC2214">
        <v>53</v>
      </c>
      <c r="AD2214" t="s">
        <v>2256</v>
      </c>
    </row>
    <row r="2215" spans="1:30">
      <c r="A2215" t="s">
        <v>4670</v>
      </c>
      <c r="B2215" t="s">
        <v>4918</v>
      </c>
      <c r="C2215">
        <v>93.5</v>
      </c>
      <c r="D2215">
        <v>465</v>
      </c>
      <c r="E2215">
        <v>29</v>
      </c>
      <c r="F2215">
        <v>1</v>
      </c>
      <c r="G2215">
        <v>1</v>
      </c>
      <c r="H2215">
        <v>465</v>
      </c>
      <c r="I2215">
        <v>1</v>
      </c>
      <c r="J2215">
        <v>464</v>
      </c>
      <c r="K2215">
        <v>0</v>
      </c>
      <c r="L2215">
        <v>900</v>
      </c>
      <c r="M2215">
        <v>100</v>
      </c>
      <c r="N2215">
        <v>465</v>
      </c>
      <c r="O2215">
        <v>464</v>
      </c>
      <c r="P2215" t="s">
        <v>160</v>
      </c>
      <c r="Q2215" t="s">
        <v>12</v>
      </c>
      <c r="R2215" t="s">
        <v>4919</v>
      </c>
      <c r="S2215" t="s">
        <v>4673</v>
      </c>
      <c r="T2215">
        <v>28460</v>
      </c>
      <c r="U2215">
        <v>30055</v>
      </c>
      <c r="V2215" t="s">
        <v>1468</v>
      </c>
      <c r="W2215" t="s">
        <v>502</v>
      </c>
      <c r="X2215">
        <v>53</v>
      </c>
      <c r="Y2215">
        <v>9</v>
      </c>
      <c r="Z2215" t="s">
        <v>13</v>
      </c>
      <c r="AA2215" t="s">
        <v>13</v>
      </c>
      <c r="AB2215" t="s">
        <v>2255</v>
      </c>
      <c r="AC2215">
        <v>53</v>
      </c>
      <c r="AD2215" t="s">
        <v>2256</v>
      </c>
    </row>
    <row r="2216" spans="1:30">
      <c r="A2216" t="s">
        <v>4674</v>
      </c>
      <c r="B2216" t="s">
        <v>4920</v>
      </c>
      <c r="C2216">
        <v>93.4</v>
      </c>
      <c r="D2216">
        <v>320</v>
      </c>
      <c r="E2216">
        <v>21</v>
      </c>
      <c r="F2216">
        <v>0</v>
      </c>
      <c r="G2216">
        <v>1</v>
      </c>
      <c r="H2216">
        <v>320</v>
      </c>
      <c r="I2216">
        <v>2</v>
      </c>
      <c r="J2216">
        <v>321</v>
      </c>
      <c r="K2216" s="10">
        <v>4.9800000000000001E-230</v>
      </c>
      <c r="L2216">
        <v>625</v>
      </c>
      <c r="M2216">
        <v>100</v>
      </c>
      <c r="N2216">
        <v>320</v>
      </c>
      <c r="O2216">
        <v>321</v>
      </c>
      <c r="P2216" t="s">
        <v>160</v>
      </c>
      <c r="Q2216" t="s">
        <v>12</v>
      </c>
      <c r="R2216" t="s">
        <v>4921</v>
      </c>
      <c r="S2216" t="s">
        <v>4677</v>
      </c>
      <c r="T2216">
        <v>30430</v>
      </c>
      <c r="U2216">
        <v>31508</v>
      </c>
      <c r="V2216" t="s">
        <v>1468</v>
      </c>
      <c r="W2216" t="s">
        <v>502</v>
      </c>
      <c r="X2216">
        <v>53</v>
      </c>
      <c r="Y2216">
        <v>9</v>
      </c>
      <c r="Z2216" t="s">
        <v>13</v>
      </c>
      <c r="AA2216" t="s">
        <v>13</v>
      </c>
      <c r="AB2216" t="s">
        <v>2255</v>
      </c>
      <c r="AC2216">
        <v>53</v>
      </c>
      <c r="AD2216" t="s">
        <v>2256</v>
      </c>
    </row>
    <row r="2217" spans="1:30">
      <c r="A2217" t="s">
        <v>4678</v>
      </c>
      <c r="B2217" t="s">
        <v>4922</v>
      </c>
      <c r="C2217">
        <v>88.4</v>
      </c>
      <c r="D2217">
        <v>509</v>
      </c>
      <c r="E2217">
        <v>58</v>
      </c>
      <c r="F2217">
        <v>1</v>
      </c>
      <c r="G2217">
        <v>1</v>
      </c>
      <c r="H2217">
        <v>509</v>
      </c>
      <c r="I2217">
        <v>4</v>
      </c>
      <c r="J2217">
        <v>511</v>
      </c>
      <c r="K2217">
        <v>0</v>
      </c>
      <c r="L2217">
        <v>883</v>
      </c>
      <c r="M2217">
        <v>99.8</v>
      </c>
      <c r="N2217">
        <v>510</v>
      </c>
      <c r="O2217">
        <v>512</v>
      </c>
      <c r="P2217" t="s">
        <v>160</v>
      </c>
      <c r="Q2217" t="s">
        <v>12</v>
      </c>
      <c r="R2217" t="s">
        <v>4923</v>
      </c>
      <c r="S2217" t="s">
        <v>4681</v>
      </c>
      <c r="T2217">
        <v>31852</v>
      </c>
      <c r="U2217">
        <v>33390</v>
      </c>
      <c r="V2217" t="s">
        <v>1468</v>
      </c>
      <c r="W2217" t="s">
        <v>503</v>
      </c>
      <c r="X2217">
        <v>53</v>
      </c>
      <c r="Y2217">
        <v>9</v>
      </c>
      <c r="Z2217" t="s">
        <v>13</v>
      </c>
      <c r="AA2217" t="s">
        <v>13</v>
      </c>
      <c r="AB2217" t="s">
        <v>2255</v>
      </c>
      <c r="AC2217">
        <v>53</v>
      </c>
      <c r="AD2217" t="s">
        <v>2256</v>
      </c>
    </row>
    <row r="2218" spans="1:30">
      <c r="A2218" t="s">
        <v>4682</v>
      </c>
      <c r="B2218" t="s">
        <v>4924</v>
      </c>
      <c r="C2218">
        <v>92.1</v>
      </c>
      <c r="D2218">
        <v>429</v>
      </c>
      <c r="E2218">
        <v>34</v>
      </c>
      <c r="F2218">
        <v>0</v>
      </c>
      <c r="G2218">
        <v>1</v>
      </c>
      <c r="H2218">
        <v>429</v>
      </c>
      <c r="I2218">
        <v>1</v>
      </c>
      <c r="J2218">
        <v>429</v>
      </c>
      <c r="K2218" s="10">
        <v>2.7500000000000001E-291</v>
      </c>
      <c r="L2218">
        <v>789</v>
      </c>
      <c r="M2218">
        <v>100</v>
      </c>
      <c r="N2218">
        <v>429</v>
      </c>
      <c r="O2218">
        <v>429</v>
      </c>
      <c r="P2218" t="s">
        <v>160</v>
      </c>
      <c r="Q2218" t="s">
        <v>12</v>
      </c>
      <c r="R2218" t="s">
        <v>4925</v>
      </c>
      <c r="S2218" t="s">
        <v>4685</v>
      </c>
      <c r="T2218">
        <v>34372</v>
      </c>
      <c r="U2218">
        <v>35983</v>
      </c>
      <c r="V2218" t="s">
        <v>1468</v>
      </c>
      <c r="W2218" t="s">
        <v>502</v>
      </c>
      <c r="X2218">
        <v>53</v>
      </c>
      <c r="Y2218">
        <v>9</v>
      </c>
      <c r="Z2218" t="s">
        <v>13</v>
      </c>
      <c r="AA2218" t="s">
        <v>13</v>
      </c>
      <c r="AB2218" t="s">
        <v>2255</v>
      </c>
      <c r="AC2218">
        <v>53</v>
      </c>
      <c r="AD2218" t="s">
        <v>2256</v>
      </c>
    </row>
    <row r="2219" spans="1:30">
      <c r="A2219" t="s">
        <v>4650</v>
      </c>
      <c r="B2219" t="s">
        <v>4926</v>
      </c>
      <c r="C2219">
        <v>89.3</v>
      </c>
      <c r="D2219">
        <v>581</v>
      </c>
      <c r="E2219">
        <v>35</v>
      </c>
      <c r="F2219">
        <v>3</v>
      </c>
      <c r="G2219">
        <v>1</v>
      </c>
      <c r="H2219">
        <v>581</v>
      </c>
      <c r="I2219">
        <v>1</v>
      </c>
      <c r="J2219">
        <v>554</v>
      </c>
      <c r="K2219">
        <v>0</v>
      </c>
      <c r="L2219">
        <v>1016</v>
      </c>
      <c r="M2219">
        <v>100</v>
      </c>
      <c r="N2219">
        <v>581</v>
      </c>
      <c r="O2219">
        <v>555</v>
      </c>
      <c r="P2219" t="s">
        <v>161</v>
      </c>
      <c r="Q2219" t="s">
        <v>12</v>
      </c>
      <c r="R2219" t="s">
        <v>4927</v>
      </c>
      <c r="S2219" t="s">
        <v>4653</v>
      </c>
      <c r="T2219">
        <v>2144654</v>
      </c>
      <c r="U2219">
        <v>2146740</v>
      </c>
      <c r="V2219" t="s">
        <v>2960</v>
      </c>
      <c r="W2219" t="s">
        <v>502</v>
      </c>
      <c r="X2219">
        <v>53</v>
      </c>
      <c r="Y2219">
        <v>9</v>
      </c>
      <c r="Z2219" t="s">
        <v>13</v>
      </c>
      <c r="AA2219" t="s">
        <v>13</v>
      </c>
      <c r="AB2219" t="s">
        <v>2255</v>
      </c>
      <c r="AC2219">
        <v>53</v>
      </c>
      <c r="AD2219" t="s">
        <v>2256</v>
      </c>
    </row>
    <row r="2220" spans="1:30">
      <c r="A2220" t="s">
        <v>4654</v>
      </c>
      <c r="B2220" t="s">
        <v>4928</v>
      </c>
      <c r="C2220">
        <v>90.3</v>
      </c>
      <c r="D2220">
        <v>2445</v>
      </c>
      <c r="E2220">
        <v>232</v>
      </c>
      <c r="F2220">
        <v>5</v>
      </c>
      <c r="G2220">
        <v>1</v>
      </c>
      <c r="H2220">
        <v>2445</v>
      </c>
      <c r="I2220">
        <v>1</v>
      </c>
      <c r="J2220">
        <v>2440</v>
      </c>
      <c r="K2220">
        <v>0</v>
      </c>
      <c r="L2220">
        <v>4326</v>
      </c>
      <c r="M2220">
        <v>100</v>
      </c>
      <c r="N2220">
        <v>2445</v>
      </c>
      <c r="O2220">
        <v>2440</v>
      </c>
      <c r="P2220" t="s">
        <v>161</v>
      </c>
      <c r="Q2220" t="s">
        <v>12</v>
      </c>
      <c r="R2220" t="s">
        <v>4929</v>
      </c>
      <c r="S2220" t="s">
        <v>4657</v>
      </c>
      <c r="T2220">
        <v>2137087</v>
      </c>
      <c r="U2220">
        <v>2144536</v>
      </c>
      <c r="V2220" t="s">
        <v>2960</v>
      </c>
      <c r="W2220" t="s">
        <v>502</v>
      </c>
      <c r="X2220">
        <v>53</v>
      </c>
      <c r="Y2220">
        <v>9</v>
      </c>
      <c r="Z2220" t="s">
        <v>13</v>
      </c>
      <c r="AA2220" t="s">
        <v>13</v>
      </c>
      <c r="AB2220" t="s">
        <v>2255</v>
      </c>
      <c r="AC2220">
        <v>53</v>
      </c>
      <c r="AD2220" t="s">
        <v>2256</v>
      </c>
    </row>
    <row r="2221" spans="1:30">
      <c r="A2221" t="s">
        <v>4658</v>
      </c>
      <c r="B2221" t="s">
        <v>4930</v>
      </c>
      <c r="C2221">
        <v>92.5</v>
      </c>
      <c r="D2221">
        <v>509</v>
      </c>
      <c r="E2221">
        <v>33</v>
      </c>
      <c r="F2221">
        <v>2</v>
      </c>
      <c r="G2221">
        <v>14</v>
      </c>
      <c r="H2221">
        <v>518</v>
      </c>
      <c r="I2221">
        <v>1</v>
      </c>
      <c r="J2221">
        <v>508</v>
      </c>
      <c r="K2221">
        <v>0</v>
      </c>
      <c r="L2221">
        <v>936</v>
      </c>
      <c r="M2221">
        <v>97.5</v>
      </c>
      <c r="N2221">
        <v>518</v>
      </c>
      <c r="O2221">
        <v>508</v>
      </c>
      <c r="P2221" t="s">
        <v>161</v>
      </c>
      <c r="Q2221" t="s">
        <v>12</v>
      </c>
      <c r="R2221" t="s">
        <v>4931</v>
      </c>
      <c r="S2221" t="s">
        <v>4661</v>
      </c>
      <c r="T2221">
        <v>2134542</v>
      </c>
      <c r="U2221">
        <v>2136640</v>
      </c>
      <c r="V2221" t="s">
        <v>2960</v>
      </c>
      <c r="W2221" t="s">
        <v>503</v>
      </c>
      <c r="X2221">
        <v>53</v>
      </c>
      <c r="Y2221">
        <v>9</v>
      </c>
      <c r="Z2221" t="s">
        <v>13</v>
      </c>
      <c r="AA2221" t="s">
        <v>13</v>
      </c>
      <c r="AB2221" t="s">
        <v>2255</v>
      </c>
      <c r="AC2221">
        <v>53</v>
      </c>
      <c r="AD2221" t="s">
        <v>2256</v>
      </c>
    </row>
    <row r="2222" spans="1:30">
      <c r="A2222" t="s">
        <v>4665</v>
      </c>
      <c r="B2222" t="s">
        <v>4932</v>
      </c>
      <c r="C2222">
        <v>93.4</v>
      </c>
      <c r="D2222">
        <v>503</v>
      </c>
      <c r="E2222">
        <v>32</v>
      </c>
      <c r="F2222">
        <v>1</v>
      </c>
      <c r="G2222">
        <v>1</v>
      </c>
      <c r="H2222">
        <v>502</v>
      </c>
      <c r="I2222">
        <v>1</v>
      </c>
      <c r="J2222">
        <v>503</v>
      </c>
      <c r="K2222">
        <v>0</v>
      </c>
      <c r="L2222">
        <v>948</v>
      </c>
      <c r="M2222">
        <v>100</v>
      </c>
      <c r="N2222">
        <v>502</v>
      </c>
      <c r="O2222">
        <v>503</v>
      </c>
      <c r="P2222" t="s">
        <v>161</v>
      </c>
      <c r="Q2222" t="s">
        <v>12</v>
      </c>
      <c r="R2222" t="s">
        <v>4933</v>
      </c>
      <c r="S2222" t="s">
        <v>4664</v>
      </c>
      <c r="T2222">
        <v>2131777</v>
      </c>
      <c r="U2222">
        <v>2133798</v>
      </c>
      <c r="V2222" t="s">
        <v>2960</v>
      </c>
      <c r="W2222" t="s">
        <v>503</v>
      </c>
      <c r="X2222">
        <v>53</v>
      </c>
      <c r="Y2222">
        <v>9</v>
      </c>
      <c r="Z2222" t="s">
        <v>13</v>
      </c>
      <c r="AA2222" t="s">
        <v>13</v>
      </c>
      <c r="AB2222" t="s">
        <v>2255</v>
      </c>
      <c r="AC2222">
        <v>53</v>
      </c>
      <c r="AD2222" t="s">
        <v>2256</v>
      </c>
    </row>
    <row r="2223" spans="1:30">
      <c r="A2223" t="s">
        <v>4666</v>
      </c>
      <c r="B2223" t="s">
        <v>4934</v>
      </c>
      <c r="C2223">
        <v>95.9</v>
      </c>
      <c r="D2223">
        <v>241</v>
      </c>
      <c r="E2223">
        <v>10</v>
      </c>
      <c r="F2223">
        <v>0</v>
      </c>
      <c r="G2223">
        <v>1</v>
      </c>
      <c r="H2223">
        <v>241</v>
      </c>
      <c r="I2223">
        <v>1</v>
      </c>
      <c r="J2223">
        <v>241</v>
      </c>
      <c r="K2223" s="10">
        <v>4.3500000000000003E-180</v>
      </c>
      <c r="L2223">
        <v>492</v>
      </c>
      <c r="M2223">
        <v>100</v>
      </c>
      <c r="N2223">
        <v>241</v>
      </c>
      <c r="O2223">
        <v>241</v>
      </c>
      <c r="P2223" t="s">
        <v>161</v>
      </c>
      <c r="Q2223" t="s">
        <v>12</v>
      </c>
      <c r="R2223" t="s">
        <v>4935</v>
      </c>
      <c r="S2223" t="s">
        <v>4669</v>
      </c>
      <c r="T2223">
        <v>2130400</v>
      </c>
      <c r="U2223">
        <v>2131596</v>
      </c>
      <c r="V2223" t="s">
        <v>2960</v>
      </c>
      <c r="W2223" t="s">
        <v>503</v>
      </c>
      <c r="X2223">
        <v>53</v>
      </c>
      <c r="Y2223">
        <v>9</v>
      </c>
      <c r="Z2223" t="s">
        <v>13</v>
      </c>
      <c r="AA2223" t="s">
        <v>13</v>
      </c>
      <c r="AB2223" t="s">
        <v>2255</v>
      </c>
      <c r="AC2223">
        <v>53</v>
      </c>
      <c r="AD2223" t="s">
        <v>2256</v>
      </c>
    </row>
    <row r="2224" spans="1:30">
      <c r="A2224" t="s">
        <v>4670</v>
      </c>
      <c r="B2224" t="s">
        <v>4936</v>
      </c>
      <c r="C2224">
        <v>93.3</v>
      </c>
      <c r="D2224">
        <v>465</v>
      </c>
      <c r="E2224">
        <v>30</v>
      </c>
      <c r="F2224">
        <v>1</v>
      </c>
      <c r="G2224">
        <v>1</v>
      </c>
      <c r="H2224">
        <v>465</v>
      </c>
      <c r="I2224">
        <v>1</v>
      </c>
      <c r="J2224">
        <v>464</v>
      </c>
      <c r="K2224">
        <v>0</v>
      </c>
      <c r="L2224">
        <v>899</v>
      </c>
      <c r="M2224">
        <v>100</v>
      </c>
      <c r="N2224">
        <v>465</v>
      </c>
      <c r="O2224">
        <v>464</v>
      </c>
      <c r="P2224" t="s">
        <v>161</v>
      </c>
      <c r="Q2224" t="s">
        <v>12</v>
      </c>
      <c r="R2224" t="s">
        <v>4937</v>
      </c>
      <c r="S2224" t="s">
        <v>4673</v>
      </c>
      <c r="T2224">
        <v>2128638</v>
      </c>
      <c r="U2224">
        <v>2130299</v>
      </c>
      <c r="V2224" t="s">
        <v>2960</v>
      </c>
      <c r="W2224" t="s">
        <v>503</v>
      </c>
      <c r="X2224">
        <v>53</v>
      </c>
      <c r="Y2224">
        <v>9</v>
      </c>
      <c r="Z2224" t="s">
        <v>13</v>
      </c>
      <c r="AA2224" t="s">
        <v>13</v>
      </c>
      <c r="AB2224" t="s">
        <v>2255</v>
      </c>
      <c r="AC2224">
        <v>53</v>
      </c>
      <c r="AD2224" t="s">
        <v>2256</v>
      </c>
    </row>
    <row r="2225" spans="1:30">
      <c r="A2225" t="s">
        <v>4674</v>
      </c>
      <c r="B2225" t="s">
        <v>4938</v>
      </c>
      <c r="C2225">
        <v>93.4</v>
      </c>
      <c r="D2225">
        <v>320</v>
      </c>
      <c r="E2225">
        <v>21</v>
      </c>
      <c r="F2225">
        <v>0</v>
      </c>
      <c r="G2225">
        <v>1</v>
      </c>
      <c r="H2225">
        <v>320</v>
      </c>
      <c r="I2225">
        <v>2</v>
      </c>
      <c r="J2225">
        <v>321</v>
      </c>
      <c r="K2225" s="10">
        <v>5.2300000000000002E-230</v>
      </c>
      <c r="L2225">
        <v>625</v>
      </c>
      <c r="M2225">
        <v>100</v>
      </c>
      <c r="N2225">
        <v>320</v>
      </c>
      <c r="O2225">
        <v>321</v>
      </c>
      <c r="P2225" t="s">
        <v>161</v>
      </c>
      <c r="Q2225" t="s">
        <v>12</v>
      </c>
      <c r="R2225" t="s">
        <v>4939</v>
      </c>
      <c r="S2225" t="s">
        <v>4677</v>
      </c>
      <c r="T2225">
        <v>2127024</v>
      </c>
      <c r="U2225">
        <v>2128424</v>
      </c>
      <c r="V2225" t="s">
        <v>2960</v>
      </c>
      <c r="W2225" t="s">
        <v>503</v>
      </c>
      <c r="X2225">
        <v>53</v>
      </c>
      <c r="Y2225">
        <v>9</v>
      </c>
      <c r="Z2225" t="s">
        <v>13</v>
      </c>
      <c r="AA2225" t="s">
        <v>13</v>
      </c>
      <c r="AB2225" t="s">
        <v>2255</v>
      </c>
      <c r="AC2225">
        <v>53</v>
      </c>
      <c r="AD2225" t="s">
        <v>2256</v>
      </c>
    </row>
    <row r="2226" spans="1:30">
      <c r="A2226" t="s">
        <v>4678</v>
      </c>
      <c r="B2226" t="s">
        <v>4940</v>
      </c>
      <c r="C2226">
        <v>88.2</v>
      </c>
      <c r="D2226">
        <v>509</v>
      </c>
      <c r="E2226">
        <v>59</v>
      </c>
      <c r="F2226">
        <v>1</v>
      </c>
      <c r="G2226">
        <v>1</v>
      </c>
      <c r="H2226">
        <v>509</v>
      </c>
      <c r="I2226">
        <v>4</v>
      </c>
      <c r="J2226">
        <v>511</v>
      </c>
      <c r="K2226">
        <v>0</v>
      </c>
      <c r="L2226">
        <v>880</v>
      </c>
      <c r="M2226">
        <v>99.8</v>
      </c>
      <c r="N2226">
        <v>510</v>
      </c>
      <c r="O2226">
        <v>512</v>
      </c>
      <c r="P2226" t="s">
        <v>161</v>
      </c>
      <c r="Q2226" t="s">
        <v>12</v>
      </c>
      <c r="R2226" t="s">
        <v>4941</v>
      </c>
      <c r="S2226" t="s">
        <v>4681</v>
      </c>
      <c r="T2226">
        <v>2125260</v>
      </c>
      <c r="U2226">
        <v>2126904</v>
      </c>
      <c r="V2226" t="s">
        <v>2960</v>
      </c>
      <c r="W2226" t="s">
        <v>502</v>
      </c>
      <c r="X2226">
        <v>53</v>
      </c>
      <c r="Y2226">
        <v>9</v>
      </c>
      <c r="Z2226" t="s">
        <v>13</v>
      </c>
      <c r="AA2226" t="s">
        <v>13</v>
      </c>
      <c r="AB2226" t="s">
        <v>2255</v>
      </c>
      <c r="AC2226">
        <v>53</v>
      </c>
      <c r="AD2226" t="s">
        <v>2256</v>
      </c>
    </row>
    <row r="2227" spans="1:30">
      <c r="A2227" t="s">
        <v>4682</v>
      </c>
      <c r="B2227" t="s">
        <v>4942</v>
      </c>
      <c r="C2227">
        <v>92.3</v>
      </c>
      <c r="D2227">
        <v>429</v>
      </c>
      <c r="E2227">
        <v>33</v>
      </c>
      <c r="F2227">
        <v>0</v>
      </c>
      <c r="G2227">
        <v>1</v>
      </c>
      <c r="H2227">
        <v>429</v>
      </c>
      <c r="I2227">
        <v>1</v>
      </c>
      <c r="J2227">
        <v>429</v>
      </c>
      <c r="K2227" s="10">
        <v>1.74E-292</v>
      </c>
      <c r="L2227">
        <v>792</v>
      </c>
      <c r="M2227">
        <v>100</v>
      </c>
      <c r="N2227">
        <v>429</v>
      </c>
      <c r="O2227">
        <v>429</v>
      </c>
      <c r="P2227" t="s">
        <v>161</v>
      </c>
      <c r="Q2227" t="s">
        <v>12</v>
      </c>
      <c r="R2227" t="s">
        <v>4943</v>
      </c>
      <c r="S2227" t="s">
        <v>4685</v>
      </c>
      <c r="T2227">
        <v>2122952</v>
      </c>
      <c r="U2227">
        <v>2124320</v>
      </c>
      <c r="V2227" t="s">
        <v>2960</v>
      </c>
      <c r="W2227" t="s">
        <v>503</v>
      </c>
      <c r="X2227">
        <v>53</v>
      </c>
      <c r="Y2227">
        <v>9</v>
      </c>
      <c r="Z2227" t="s">
        <v>13</v>
      </c>
      <c r="AA2227" t="s">
        <v>13</v>
      </c>
      <c r="AB2227" t="s">
        <v>2255</v>
      </c>
      <c r="AC2227">
        <v>53</v>
      </c>
      <c r="AD2227" t="s">
        <v>2256</v>
      </c>
    </row>
    <row r="2228" spans="1:30">
      <c r="A2228" t="s">
        <v>4650</v>
      </c>
      <c r="B2228" t="s">
        <v>4944</v>
      </c>
      <c r="C2228">
        <v>89.2</v>
      </c>
      <c r="D2228">
        <v>581</v>
      </c>
      <c r="E2228">
        <v>36</v>
      </c>
      <c r="F2228">
        <v>3</v>
      </c>
      <c r="G2228">
        <v>1</v>
      </c>
      <c r="H2228">
        <v>581</v>
      </c>
      <c r="I2228">
        <v>1</v>
      </c>
      <c r="J2228">
        <v>554</v>
      </c>
      <c r="K2228">
        <v>0</v>
      </c>
      <c r="L2228">
        <v>1017</v>
      </c>
      <c r="M2228">
        <v>100</v>
      </c>
      <c r="N2228">
        <v>581</v>
      </c>
      <c r="O2228">
        <v>555</v>
      </c>
      <c r="P2228" t="s">
        <v>162</v>
      </c>
      <c r="Q2228" t="s">
        <v>12</v>
      </c>
      <c r="R2228" t="s">
        <v>4945</v>
      </c>
      <c r="S2228" t="s">
        <v>4653</v>
      </c>
      <c r="T2228">
        <v>16780</v>
      </c>
      <c r="U2228">
        <v>18969</v>
      </c>
      <c r="V2228" t="s">
        <v>1468</v>
      </c>
      <c r="W2228" t="s">
        <v>503</v>
      </c>
      <c r="X2228">
        <v>53</v>
      </c>
      <c r="Y2228">
        <v>9</v>
      </c>
      <c r="Z2228" t="s">
        <v>13</v>
      </c>
      <c r="AA2228" t="s">
        <v>13</v>
      </c>
      <c r="AB2228" t="s">
        <v>2255</v>
      </c>
      <c r="AC2228">
        <v>53</v>
      </c>
      <c r="AD2228" t="s">
        <v>2256</v>
      </c>
    </row>
    <row r="2229" spans="1:30">
      <c r="A2229" t="s">
        <v>4654</v>
      </c>
      <c r="B2229" t="s">
        <v>4946</v>
      </c>
      <c r="C2229">
        <v>90.3</v>
      </c>
      <c r="D2229">
        <v>2445</v>
      </c>
      <c r="E2229">
        <v>231</v>
      </c>
      <c r="F2229">
        <v>5</v>
      </c>
      <c r="G2229">
        <v>1</v>
      </c>
      <c r="H2229">
        <v>2445</v>
      </c>
      <c r="I2229">
        <v>1</v>
      </c>
      <c r="J2229">
        <v>2440</v>
      </c>
      <c r="K2229">
        <v>0</v>
      </c>
      <c r="L2229">
        <v>4331</v>
      </c>
      <c r="M2229">
        <v>100</v>
      </c>
      <c r="N2229">
        <v>2445</v>
      </c>
      <c r="O2229">
        <v>2440</v>
      </c>
      <c r="P2229" t="s">
        <v>162</v>
      </c>
      <c r="Q2229" t="s">
        <v>12</v>
      </c>
      <c r="R2229" t="s">
        <v>4947</v>
      </c>
      <c r="S2229" t="s">
        <v>4657</v>
      </c>
      <c r="T2229">
        <v>19153</v>
      </c>
      <c r="U2229">
        <v>26528</v>
      </c>
      <c r="V2229" t="s">
        <v>1468</v>
      </c>
      <c r="W2229" t="s">
        <v>503</v>
      </c>
      <c r="X2229">
        <v>53</v>
      </c>
      <c r="Y2229">
        <v>9</v>
      </c>
      <c r="Z2229" t="s">
        <v>13</v>
      </c>
      <c r="AA2229" t="s">
        <v>13</v>
      </c>
      <c r="AB2229" t="s">
        <v>2255</v>
      </c>
      <c r="AC2229">
        <v>53</v>
      </c>
      <c r="AD2229" t="s">
        <v>2256</v>
      </c>
    </row>
    <row r="2230" spans="1:30">
      <c r="A2230" t="s">
        <v>4658</v>
      </c>
      <c r="B2230" t="s">
        <v>4948</v>
      </c>
      <c r="C2230">
        <v>92.4</v>
      </c>
      <c r="D2230">
        <v>511</v>
      </c>
      <c r="E2230">
        <v>32</v>
      </c>
      <c r="F2230">
        <v>2</v>
      </c>
      <c r="G2230">
        <v>14</v>
      </c>
      <c r="H2230">
        <v>518</v>
      </c>
      <c r="I2230">
        <v>1</v>
      </c>
      <c r="J2230">
        <v>510</v>
      </c>
      <c r="K2230">
        <v>0</v>
      </c>
      <c r="L2230">
        <v>938</v>
      </c>
      <c r="M2230">
        <v>97.5</v>
      </c>
      <c r="N2230">
        <v>518</v>
      </c>
      <c r="O2230">
        <v>510</v>
      </c>
      <c r="P2230" t="s">
        <v>162</v>
      </c>
      <c r="Q2230" t="s">
        <v>12</v>
      </c>
      <c r="R2230" t="s">
        <v>4949</v>
      </c>
      <c r="S2230" t="s">
        <v>4661</v>
      </c>
      <c r="T2230">
        <v>26963</v>
      </c>
      <c r="U2230">
        <v>29365</v>
      </c>
      <c r="V2230" t="s">
        <v>1468</v>
      </c>
      <c r="W2230" t="s">
        <v>502</v>
      </c>
      <c r="X2230">
        <v>53</v>
      </c>
      <c r="Y2230">
        <v>9</v>
      </c>
      <c r="Z2230" t="s">
        <v>13</v>
      </c>
      <c r="AA2230" t="s">
        <v>13</v>
      </c>
      <c r="AB2230" t="s">
        <v>2255</v>
      </c>
      <c r="AC2230">
        <v>53</v>
      </c>
      <c r="AD2230" t="s">
        <v>2256</v>
      </c>
    </row>
    <row r="2231" spans="1:30">
      <c r="A2231" t="s">
        <v>4665</v>
      </c>
      <c r="B2231" t="s">
        <v>4950</v>
      </c>
      <c r="C2231">
        <v>93</v>
      </c>
      <c r="D2231">
        <v>503</v>
      </c>
      <c r="E2231">
        <v>34</v>
      </c>
      <c r="F2231">
        <v>1</v>
      </c>
      <c r="G2231">
        <v>1</v>
      </c>
      <c r="H2231">
        <v>502</v>
      </c>
      <c r="I2231">
        <v>1</v>
      </c>
      <c r="J2231">
        <v>503</v>
      </c>
      <c r="K2231">
        <v>0</v>
      </c>
      <c r="L2231">
        <v>945</v>
      </c>
      <c r="M2231">
        <v>100</v>
      </c>
      <c r="N2231">
        <v>502</v>
      </c>
      <c r="O2231">
        <v>503</v>
      </c>
      <c r="P2231" t="s">
        <v>162</v>
      </c>
      <c r="Q2231" t="s">
        <v>12</v>
      </c>
      <c r="R2231" t="s">
        <v>4951</v>
      </c>
      <c r="S2231" t="s">
        <v>4664</v>
      </c>
      <c r="T2231">
        <v>29901</v>
      </c>
      <c r="U2231">
        <v>31694</v>
      </c>
      <c r="V2231" t="s">
        <v>1468</v>
      </c>
      <c r="W2231" t="s">
        <v>502</v>
      </c>
      <c r="X2231">
        <v>53</v>
      </c>
      <c r="Y2231">
        <v>9</v>
      </c>
      <c r="Z2231" t="s">
        <v>13</v>
      </c>
      <c r="AA2231" t="s">
        <v>13</v>
      </c>
      <c r="AB2231" t="s">
        <v>2255</v>
      </c>
      <c r="AC2231">
        <v>53</v>
      </c>
      <c r="AD2231" t="s">
        <v>2256</v>
      </c>
    </row>
    <row r="2232" spans="1:30">
      <c r="A2232" t="s">
        <v>4666</v>
      </c>
      <c r="B2232" t="s">
        <v>4952</v>
      </c>
      <c r="C2232">
        <v>95.9</v>
      </c>
      <c r="D2232">
        <v>241</v>
      </c>
      <c r="E2232">
        <v>10</v>
      </c>
      <c r="F2232">
        <v>0</v>
      </c>
      <c r="G2232">
        <v>1</v>
      </c>
      <c r="H2232">
        <v>241</v>
      </c>
      <c r="I2232">
        <v>61</v>
      </c>
      <c r="J2232">
        <v>301</v>
      </c>
      <c r="K2232" s="10">
        <v>3.7499999999999998E-179</v>
      </c>
      <c r="L2232">
        <v>492</v>
      </c>
      <c r="M2232">
        <v>100</v>
      </c>
      <c r="N2232">
        <v>241</v>
      </c>
      <c r="O2232">
        <v>301</v>
      </c>
      <c r="P2232" t="s">
        <v>162</v>
      </c>
      <c r="Q2232" t="s">
        <v>12</v>
      </c>
      <c r="R2232" t="s">
        <v>4953</v>
      </c>
      <c r="S2232" t="s">
        <v>4669</v>
      </c>
      <c r="T2232">
        <v>31973</v>
      </c>
      <c r="U2232">
        <v>32942</v>
      </c>
      <c r="V2232" t="s">
        <v>1468</v>
      </c>
      <c r="W2232" t="s">
        <v>502</v>
      </c>
      <c r="X2232">
        <v>53</v>
      </c>
      <c r="Y2232">
        <v>9</v>
      </c>
      <c r="Z2232" t="s">
        <v>13</v>
      </c>
      <c r="AA2232" t="s">
        <v>13</v>
      </c>
      <c r="AB2232" t="s">
        <v>2255</v>
      </c>
      <c r="AC2232">
        <v>53</v>
      </c>
      <c r="AD2232" t="s">
        <v>2256</v>
      </c>
    </row>
    <row r="2233" spans="1:30">
      <c r="A2233" t="s">
        <v>4670</v>
      </c>
      <c r="B2233" t="s">
        <v>4954</v>
      </c>
      <c r="C2233">
        <v>93.3</v>
      </c>
      <c r="D2233">
        <v>465</v>
      </c>
      <c r="E2233">
        <v>30</v>
      </c>
      <c r="F2233">
        <v>1</v>
      </c>
      <c r="G2233">
        <v>1</v>
      </c>
      <c r="H2233">
        <v>465</v>
      </c>
      <c r="I2233">
        <v>1</v>
      </c>
      <c r="J2233">
        <v>464</v>
      </c>
      <c r="K2233">
        <v>0</v>
      </c>
      <c r="L2233">
        <v>897</v>
      </c>
      <c r="M2233">
        <v>100</v>
      </c>
      <c r="N2233">
        <v>465</v>
      </c>
      <c r="O2233">
        <v>464</v>
      </c>
      <c r="P2233" t="s">
        <v>162</v>
      </c>
      <c r="Q2233" t="s">
        <v>12</v>
      </c>
      <c r="R2233" t="s">
        <v>4955</v>
      </c>
      <c r="S2233" t="s">
        <v>4673</v>
      </c>
      <c r="T2233">
        <v>33375</v>
      </c>
      <c r="U2233">
        <v>34970</v>
      </c>
      <c r="V2233" t="s">
        <v>1468</v>
      </c>
      <c r="W2233" t="s">
        <v>502</v>
      </c>
      <c r="X2233">
        <v>53</v>
      </c>
      <c r="Y2233">
        <v>9</v>
      </c>
      <c r="Z2233" t="s">
        <v>13</v>
      </c>
      <c r="AA2233" t="s">
        <v>13</v>
      </c>
      <c r="AB2233" t="s">
        <v>2255</v>
      </c>
      <c r="AC2233">
        <v>53</v>
      </c>
      <c r="AD2233" t="s">
        <v>2256</v>
      </c>
    </row>
    <row r="2234" spans="1:30">
      <c r="A2234" t="s">
        <v>4674</v>
      </c>
      <c r="B2234" t="s">
        <v>4956</v>
      </c>
      <c r="C2234">
        <v>93.1</v>
      </c>
      <c r="D2234">
        <v>320</v>
      </c>
      <c r="E2234">
        <v>20</v>
      </c>
      <c r="F2234">
        <v>1</v>
      </c>
      <c r="G2234">
        <v>1</v>
      </c>
      <c r="H2234">
        <v>320</v>
      </c>
      <c r="I2234">
        <v>2</v>
      </c>
      <c r="J2234">
        <v>319</v>
      </c>
      <c r="K2234" s="10">
        <v>5.2400000000000002E-227</v>
      </c>
      <c r="L2234">
        <v>617</v>
      </c>
      <c r="M2234">
        <v>100</v>
      </c>
      <c r="N2234">
        <v>320</v>
      </c>
      <c r="O2234">
        <v>319</v>
      </c>
      <c r="P2234" t="s">
        <v>162</v>
      </c>
      <c r="Q2234" t="s">
        <v>12</v>
      </c>
      <c r="R2234" t="s">
        <v>4957</v>
      </c>
      <c r="S2234" t="s">
        <v>4677</v>
      </c>
      <c r="T2234">
        <v>35345</v>
      </c>
      <c r="U2234">
        <v>36417</v>
      </c>
      <c r="V2234" t="s">
        <v>1468</v>
      </c>
      <c r="W2234" t="s">
        <v>502</v>
      </c>
      <c r="X2234">
        <v>53</v>
      </c>
      <c r="Y2234">
        <v>9</v>
      </c>
      <c r="Z2234" t="s">
        <v>13</v>
      </c>
      <c r="AA2234" t="s">
        <v>13</v>
      </c>
      <c r="AB2234" t="s">
        <v>2255</v>
      </c>
      <c r="AC2234">
        <v>53</v>
      </c>
      <c r="AD2234" t="s">
        <v>2256</v>
      </c>
    </row>
    <row r="2235" spans="1:30">
      <c r="A2235" t="s">
        <v>4678</v>
      </c>
      <c r="B2235" t="s">
        <v>4958</v>
      </c>
      <c r="C2235">
        <v>88.2</v>
      </c>
      <c r="D2235">
        <v>509</v>
      </c>
      <c r="E2235">
        <v>59</v>
      </c>
      <c r="F2235">
        <v>1</v>
      </c>
      <c r="G2235">
        <v>1</v>
      </c>
      <c r="H2235">
        <v>509</v>
      </c>
      <c r="I2235">
        <v>6</v>
      </c>
      <c r="J2235">
        <v>513</v>
      </c>
      <c r="K2235">
        <v>0</v>
      </c>
      <c r="L2235">
        <v>880</v>
      </c>
      <c r="M2235">
        <v>99.8</v>
      </c>
      <c r="N2235">
        <v>510</v>
      </c>
      <c r="O2235">
        <v>514</v>
      </c>
      <c r="P2235" t="s">
        <v>162</v>
      </c>
      <c r="Q2235" t="s">
        <v>12</v>
      </c>
      <c r="R2235" t="s">
        <v>4959</v>
      </c>
      <c r="S2235" t="s">
        <v>4681</v>
      </c>
      <c r="T2235">
        <v>36761</v>
      </c>
      <c r="U2235">
        <v>38305</v>
      </c>
      <c r="V2235" t="s">
        <v>1468</v>
      </c>
      <c r="W2235" t="s">
        <v>503</v>
      </c>
      <c r="X2235">
        <v>53</v>
      </c>
      <c r="Y2235">
        <v>9</v>
      </c>
      <c r="Z2235" t="s">
        <v>13</v>
      </c>
      <c r="AA2235" t="s">
        <v>13</v>
      </c>
      <c r="AB2235" t="s">
        <v>2255</v>
      </c>
      <c r="AC2235">
        <v>53</v>
      </c>
      <c r="AD2235" t="s">
        <v>2256</v>
      </c>
    </row>
    <row r="2236" spans="1:30">
      <c r="A2236" t="s">
        <v>4682</v>
      </c>
      <c r="B2236" t="s">
        <v>4960</v>
      </c>
      <c r="C2236">
        <v>92.3</v>
      </c>
      <c r="D2236">
        <v>429</v>
      </c>
      <c r="E2236">
        <v>33</v>
      </c>
      <c r="F2236">
        <v>0</v>
      </c>
      <c r="G2236">
        <v>1</v>
      </c>
      <c r="H2236">
        <v>429</v>
      </c>
      <c r="I2236">
        <v>1</v>
      </c>
      <c r="J2236">
        <v>429</v>
      </c>
      <c r="K2236" s="10">
        <v>1.68E-292</v>
      </c>
      <c r="L2236">
        <v>792</v>
      </c>
      <c r="M2236">
        <v>100</v>
      </c>
      <c r="N2236">
        <v>429</v>
      </c>
      <c r="O2236">
        <v>429</v>
      </c>
      <c r="P2236" t="s">
        <v>162</v>
      </c>
      <c r="Q2236" t="s">
        <v>12</v>
      </c>
      <c r="R2236" t="s">
        <v>4961</v>
      </c>
      <c r="S2236" t="s">
        <v>4685</v>
      </c>
      <c r="T2236">
        <v>39057</v>
      </c>
      <c r="U2236">
        <v>40832</v>
      </c>
      <c r="V2236" t="s">
        <v>1468</v>
      </c>
      <c r="W2236" t="s">
        <v>502</v>
      </c>
      <c r="X2236">
        <v>53</v>
      </c>
      <c r="Y2236">
        <v>9</v>
      </c>
      <c r="Z2236" t="s">
        <v>13</v>
      </c>
      <c r="AA2236" t="s">
        <v>13</v>
      </c>
      <c r="AB2236" t="s">
        <v>2255</v>
      </c>
      <c r="AC2236">
        <v>53</v>
      </c>
      <c r="AD2236" t="s">
        <v>2256</v>
      </c>
    </row>
    <row r="2237" spans="1:30">
      <c r="A2237" t="s">
        <v>4962</v>
      </c>
      <c r="B2237" t="s">
        <v>4963</v>
      </c>
      <c r="C2237">
        <v>92.3</v>
      </c>
      <c r="D2237">
        <v>633</v>
      </c>
      <c r="E2237">
        <v>29</v>
      </c>
      <c r="F2237">
        <v>1</v>
      </c>
      <c r="G2237">
        <v>77</v>
      </c>
      <c r="H2237">
        <v>709</v>
      </c>
      <c r="I2237">
        <v>10</v>
      </c>
      <c r="J2237">
        <v>622</v>
      </c>
      <c r="K2237">
        <v>0</v>
      </c>
      <c r="L2237">
        <v>1132</v>
      </c>
      <c r="M2237">
        <v>89.3</v>
      </c>
      <c r="N2237">
        <v>709</v>
      </c>
      <c r="O2237">
        <v>622</v>
      </c>
      <c r="P2237" t="s">
        <v>149</v>
      </c>
      <c r="Q2237" t="s">
        <v>30</v>
      </c>
      <c r="R2237" t="s">
        <v>4964</v>
      </c>
      <c r="S2237" t="s">
        <v>4965</v>
      </c>
      <c r="T2237">
        <v>491550</v>
      </c>
      <c r="U2237">
        <v>493694</v>
      </c>
      <c r="V2237" t="s">
        <v>507</v>
      </c>
      <c r="W2237" t="s">
        <v>502</v>
      </c>
      <c r="X2237">
        <v>54</v>
      </c>
      <c r="Y2237">
        <v>7</v>
      </c>
      <c r="Z2237" t="s">
        <v>13</v>
      </c>
      <c r="AA2237" t="s">
        <v>13</v>
      </c>
      <c r="AB2237" t="s">
        <v>2255</v>
      </c>
      <c r="AC2237">
        <v>54</v>
      </c>
      <c r="AD2237" t="s">
        <v>2256</v>
      </c>
    </row>
    <row r="2238" spans="1:30">
      <c r="A2238" t="s">
        <v>4966</v>
      </c>
      <c r="B2238" t="s">
        <v>4967</v>
      </c>
      <c r="C2238">
        <v>97.2</v>
      </c>
      <c r="D2238">
        <v>356</v>
      </c>
      <c r="E2238">
        <v>10</v>
      </c>
      <c r="F2238">
        <v>0</v>
      </c>
      <c r="G2238">
        <v>1</v>
      </c>
      <c r="H2238">
        <v>356</v>
      </c>
      <c r="I2238">
        <v>5</v>
      </c>
      <c r="J2238">
        <v>360</v>
      </c>
      <c r="K2238" s="10">
        <v>1.2399999999999999E-258</v>
      </c>
      <c r="L2238">
        <v>701</v>
      </c>
      <c r="M2238">
        <v>100</v>
      </c>
      <c r="N2238">
        <v>356</v>
      </c>
      <c r="O2238">
        <v>360</v>
      </c>
      <c r="P2238" t="s">
        <v>149</v>
      </c>
      <c r="Q2238" t="s">
        <v>30</v>
      </c>
      <c r="R2238" t="s">
        <v>4968</v>
      </c>
      <c r="S2238" t="s">
        <v>4969</v>
      </c>
      <c r="T2238">
        <v>493963</v>
      </c>
      <c r="U2238">
        <v>495158</v>
      </c>
      <c r="V2238" t="s">
        <v>507</v>
      </c>
      <c r="W2238" t="s">
        <v>503</v>
      </c>
      <c r="X2238">
        <v>54</v>
      </c>
      <c r="Y2238">
        <v>7</v>
      </c>
      <c r="Z2238" t="s">
        <v>13</v>
      </c>
      <c r="AA2238" t="s">
        <v>13</v>
      </c>
      <c r="AB2238" t="s">
        <v>2255</v>
      </c>
      <c r="AC2238">
        <v>54</v>
      </c>
      <c r="AD2238" t="s">
        <v>2256</v>
      </c>
    </row>
    <row r="2239" spans="1:30">
      <c r="A2239" t="s">
        <v>4970</v>
      </c>
      <c r="B2239" t="s">
        <v>4971</v>
      </c>
      <c r="C2239">
        <v>95.2</v>
      </c>
      <c r="D2239">
        <v>4013</v>
      </c>
      <c r="E2239">
        <v>159</v>
      </c>
      <c r="F2239">
        <v>1</v>
      </c>
      <c r="G2239">
        <v>1</v>
      </c>
      <c r="H2239">
        <v>4013</v>
      </c>
      <c r="I2239">
        <v>1</v>
      </c>
      <c r="J2239">
        <v>3981</v>
      </c>
      <c r="K2239">
        <v>0</v>
      </c>
      <c r="L2239">
        <v>7471</v>
      </c>
      <c r="M2239">
        <v>100</v>
      </c>
      <c r="N2239">
        <v>4013</v>
      </c>
      <c r="O2239">
        <v>3981</v>
      </c>
      <c r="P2239" t="s">
        <v>149</v>
      </c>
      <c r="Q2239" t="s">
        <v>30</v>
      </c>
      <c r="R2239" t="s">
        <v>4972</v>
      </c>
      <c r="S2239" t="s">
        <v>4973</v>
      </c>
      <c r="T2239">
        <v>495683</v>
      </c>
      <c r="U2239">
        <v>507724</v>
      </c>
      <c r="V2239" t="s">
        <v>507</v>
      </c>
      <c r="W2239" t="s">
        <v>502</v>
      </c>
      <c r="X2239">
        <v>54</v>
      </c>
      <c r="Y2239">
        <v>7</v>
      </c>
      <c r="Z2239" t="s">
        <v>13</v>
      </c>
      <c r="AA2239" t="s">
        <v>13</v>
      </c>
      <c r="AB2239" t="s">
        <v>2255</v>
      </c>
      <c r="AC2239">
        <v>54</v>
      </c>
      <c r="AD2239" t="s">
        <v>2256</v>
      </c>
    </row>
    <row r="2240" spans="1:30">
      <c r="A2240" t="s">
        <v>4974</v>
      </c>
      <c r="B2240" t="s">
        <v>4975</v>
      </c>
      <c r="C2240">
        <v>83</v>
      </c>
      <c r="D2240">
        <v>494</v>
      </c>
      <c r="E2240">
        <v>17</v>
      </c>
      <c r="F2240">
        <v>2</v>
      </c>
      <c r="G2240">
        <v>1</v>
      </c>
      <c r="H2240">
        <v>427</v>
      </c>
      <c r="I2240">
        <v>1</v>
      </c>
      <c r="J2240">
        <v>494</v>
      </c>
      <c r="K2240" s="10">
        <v>1.39E-288</v>
      </c>
      <c r="L2240">
        <v>785</v>
      </c>
      <c r="M2240">
        <v>100</v>
      </c>
      <c r="N2240">
        <v>427</v>
      </c>
      <c r="O2240">
        <v>494</v>
      </c>
      <c r="P2240" t="s">
        <v>149</v>
      </c>
      <c r="Q2240" t="s">
        <v>30</v>
      </c>
      <c r="R2240" t="s">
        <v>4976</v>
      </c>
      <c r="S2240" t="s">
        <v>4977</v>
      </c>
      <c r="T2240">
        <v>508318</v>
      </c>
      <c r="U2240">
        <v>510262</v>
      </c>
      <c r="V2240" t="s">
        <v>507</v>
      </c>
      <c r="W2240" t="s">
        <v>503</v>
      </c>
      <c r="X2240">
        <v>54</v>
      </c>
      <c r="Y2240">
        <v>7</v>
      </c>
      <c r="Z2240" t="s">
        <v>13</v>
      </c>
      <c r="AA2240" t="s">
        <v>13</v>
      </c>
      <c r="AB2240" t="s">
        <v>2255</v>
      </c>
      <c r="AC2240">
        <v>54</v>
      </c>
      <c r="AD2240" t="s">
        <v>2256</v>
      </c>
    </row>
    <row r="2241" spans="1:30">
      <c r="A2241" t="s">
        <v>4978</v>
      </c>
      <c r="B2241" t="s">
        <v>4979</v>
      </c>
      <c r="C2241">
        <v>98.5</v>
      </c>
      <c r="D2241">
        <v>588</v>
      </c>
      <c r="E2241">
        <v>9</v>
      </c>
      <c r="F2241">
        <v>0</v>
      </c>
      <c r="G2241">
        <v>1</v>
      </c>
      <c r="H2241">
        <v>588</v>
      </c>
      <c r="I2241">
        <v>1</v>
      </c>
      <c r="J2241">
        <v>588</v>
      </c>
      <c r="K2241">
        <v>0</v>
      </c>
      <c r="L2241">
        <v>1171</v>
      </c>
      <c r="M2241">
        <v>99.8</v>
      </c>
      <c r="N2241">
        <v>589</v>
      </c>
      <c r="O2241">
        <v>589</v>
      </c>
      <c r="P2241" t="s">
        <v>149</v>
      </c>
      <c r="Q2241" t="s">
        <v>30</v>
      </c>
      <c r="R2241" t="s">
        <v>4980</v>
      </c>
      <c r="S2241" t="s">
        <v>4981</v>
      </c>
      <c r="T2241">
        <v>510713</v>
      </c>
      <c r="U2241">
        <v>512693</v>
      </c>
      <c r="V2241" t="s">
        <v>507</v>
      </c>
      <c r="W2241" t="s">
        <v>502</v>
      </c>
      <c r="X2241">
        <v>54</v>
      </c>
      <c r="Y2241">
        <v>7</v>
      </c>
      <c r="Z2241" t="s">
        <v>13</v>
      </c>
      <c r="AA2241" t="s">
        <v>13</v>
      </c>
      <c r="AB2241" t="s">
        <v>2255</v>
      </c>
      <c r="AC2241">
        <v>54</v>
      </c>
      <c r="AD2241" t="s">
        <v>2256</v>
      </c>
    </row>
    <row r="2242" spans="1:30">
      <c r="A2242" t="s">
        <v>4982</v>
      </c>
      <c r="B2242" t="s">
        <v>4983</v>
      </c>
      <c r="C2242">
        <v>94.5</v>
      </c>
      <c r="D2242">
        <v>770</v>
      </c>
      <c r="E2242">
        <v>40</v>
      </c>
      <c r="F2242">
        <v>1</v>
      </c>
      <c r="G2242">
        <v>1</v>
      </c>
      <c r="H2242">
        <v>770</v>
      </c>
      <c r="I2242">
        <v>1</v>
      </c>
      <c r="J2242">
        <v>768</v>
      </c>
      <c r="K2242">
        <v>0</v>
      </c>
      <c r="L2242">
        <v>1399</v>
      </c>
      <c r="M2242">
        <v>100</v>
      </c>
      <c r="N2242">
        <v>770</v>
      </c>
      <c r="O2242">
        <v>768</v>
      </c>
      <c r="P2242" t="s">
        <v>149</v>
      </c>
      <c r="Q2242" t="s">
        <v>30</v>
      </c>
      <c r="R2242" t="s">
        <v>4984</v>
      </c>
      <c r="S2242" t="s">
        <v>4985</v>
      </c>
      <c r="T2242">
        <v>510345</v>
      </c>
      <c r="U2242">
        <v>515342</v>
      </c>
      <c r="V2242" t="s">
        <v>507</v>
      </c>
      <c r="W2242" t="s">
        <v>503</v>
      </c>
      <c r="X2242">
        <v>54</v>
      </c>
      <c r="Y2242">
        <v>7</v>
      </c>
      <c r="Z2242" t="s">
        <v>13</v>
      </c>
      <c r="AA2242" t="s">
        <v>13</v>
      </c>
      <c r="AB2242" t="s">
        <v>2255</v>
      </c>
      <c r="AC2242">
        <v>54</v>
      </c>
      <c r="AD2242" t="s">
        <v>2256</v>
      </c>
    </row>
    <row r="2243" spans="1:30">
      <c r="A2243" t="s">
        <v>4986</v>
      </c>
      <c r="B2243" t="s">
        <v>4987</v>
      </c>
      <c r="C2243">
        <v>98.1</v>
      </c>
      <c r="D2243">
        <v>515</v>
      </c>
      <c r="E2243">
        <v>10</v>
      </c>
      <c r="F2243">
        <v>0</v>
      </c>
      <c r="G2243">
        <v>1</v>
      </c>
      <c r="H2243">
        <v>515</v>
      </c>
      <c r="I2243">
        <v>1</v>
      </c>
      <c r="J2243">
        <v>515</v>
      </c>
      <c r="K2243">
        <v>0</v>
      </c>
      <c r="L2243">
        <v>1054</v>
      </c>
      <c r="M2243">
        <v>98.5</v>
      </c>
      <c r="N2243">
        <v>523</v>
      </c>
      <c r="O2243">
        <v>515</v>
      </c>
      <c r="P2243" t="s">
        <v>149</v>
      </c>
      <c r="Q2243" t="s">
        <v>30</v>
      </c>
      <c r="R2243" t="s">
        <v>4988</v>
      </c>
      <c r="S2243" t="s">
        <v>4989</v>
      </c>
      <c r="T2243">
        <v>515467</v>
      </c>
      <c r="U2243">
        <v>517631</v>
      </c>
      <c r="V2243" t="s">
        <v>507</v>
      </c>
      <c r="W2243" t="s">
        <v>503</v>
      </c>
      <c r="X2243">
        <v>54</v>
      </c>
      <c r="Y2243">
        <v>7</v>
      </c>
      <c r="Z2243" t="s">
        <v>13</v>
      </c>
      <c r="AA2243" t="s">
        <v>13</v>
      </c>
      <c r="AB2243" t="s">
        <v>2255</v>
      </c>
      <c r="AC2243">
        <v>54</v>
      </c>
      <c r="AD2243" t="s">
        <v>2256</v>
      </c>
    </row>
    <row r="2244" spans="1:30">
      <c r="A2244" t="s">
        <v>4962</v>
      </c>
      <c r="B2244" t="s">
        <v>4990</v>
      </c>
      <c r="C2244">
        <v>92.1</v>
      </c>
      <c r="D2244">
        <v>717</v>
      </c>
      <c r="E2244">
        <v>29</v>
      </c>
      <c r="F2244">
        <v>2</v>
      </c>
      <c r="G2244">
        <v>1</v>
      </c>
      <c r="H2244">
        <v>709</v>
      </c>
      <c r="I2244">
        <v>1</v>
      </c>
      <c r="J2244">
        <v>697</v>
      </c>
      <c r="K2244">
        <v>0</v>
      </c>
      <c r="L2244">
        <v>1278</v>
      </c>
      <c r="M2244">
        <v>100</v>
      </c>
      <c r="N2244">
        <v>709</v>
      </c>
      <c r="O2244">
        <v>697</v>
      </c>
      <c r="P2244" t="s">
        <v>139</v>
      </c>
      <c r="Q2244" t="s">
        <v>30</v>
      </c>
      <c r="R2244" t="s">
        <v>4991</v>
      </c>
      <c r="S2244" t="s">
        <v>4965</v>
      </c>
      <c r="T2244">
        <v>80470</v>
      </c>
      <c r="U2244">
        <v>82687</v>
      </c>
      <c r="V2244" t="s">
        <v>1468</v>
      </c>
      <c r="W2244" t="s">
        <v>502</v>
      </c>
      <c r="X2244">
        <v>54</v>
      </c>
      <c r="Y2244">
        <v>7</v>
      </c>
      <c r="Z2244" t="s">
        <v>13</v>
      </c>
      <c r="AA2244" t="s">
        <v>13</v>
      </c>
      <c r="AB2244" t="s">
        <v>2255</v>
      </c>
      <c r="AC2244">
        <v>54</v>
      </c>
      <c r="AD2244" t="s">
        <v>2256</v>
      </c>
    </row>
    <row r="2245" spans="1:30">
      <c r="A2245" t="s">
        <v>4966</v>
      </c>
      <c r="B2245" t="s">
        <v>4992</v>
      </c>
      <c r="C2245">
        <v>96.9</v>
      </c>
      <c r="D2245">
        <v>356</v>
      </c>
      <c r="E2245">
        <v>11</v>
      </c>
      <c r="F2245">
        <v>0</v>
      </c>
      <c r="G2245">
        <v>1</v>
      </c>
      <c r="H2245">
        <v>356</v>
      </c>
      <c r="I2245">
        <v>5</v>
      </c>
      <c r="J2245">
        <v>360</v>
      </c>
      <c r="K2245" s="10">
        <v>5.1499999999999996E-258</v>
      </c>
      <c r="L2245">
        <v>699</v>
      </c>
      <c r="M2245">
        <v>100</v>
      </c>
      <c r="N2245">
        <v>356</v>
      </c>
      <c r="O2245">
        <v>360</v>
      </c>
      <c r="P2245" t="s">
        <v>139</v>
      </c>
      <c r="Q2245" t="s">
        <v>30</v>
      </c>
      <c r="R2245" t="s">
        <v>4993</v>
      </c>
      <c r="S2245" t="s">
        <v>4969</v>
      </c>
      <c r="T2245">
        <v>82961</v>
      </c>
      <c r="U2245">
        <v>84153</v>
      </c>
      <c r="V2245" t="s">
        <v>1468</v>
      </c>
      <c r="W2245" t="s">
        <v>503</v>
      </c>
      <c r="X2245">
        <v>54</v>
      </c>
      <c r="Y2245">
        <v>7</v>
      </c>
      <c r="Z2245" t="s">
        <v>13</v>
      </c>
      <c r="AA2245" t="s">
        <v>13</v>
      </c>
      <c r="AB2245" t="s">
        <v>2255</v>
      </c>
      <c r="AC2245">
        <v>54</v>
      </c>
      <c r="AD2245" t="s">
        <v>2256</v>
      </c>
    </row>
    <row r="2246" spans="1:30">
      <c r="A2246" t="s">
        <v>4970</v>
      </c>
      <c r="B2246" t="s">
        <v>4994</v>
      </c>
      <c r="C2246">
        <v>96</v>
      </c>
      <c r="D2246">
        <v>3328</v>
      </c>
      <c r="E2246">
        <v>133</v>
      </c>
      <c r="F2246">
        <v>0</v>
      </c>
      <c r="G2246">
        <v>686</v>
      </c>
      <c r="H2246">
        <v>4013</v>
      </c>
      <c r="I2246">
        <v>1</v>
      </c>
      <c r="J2246">
        <v>3328</v>
      </c>
      <c r="K2246">
        <v>0</v>
      </c>
      <c r="L2246">
        <v>6253</v>
      </c>
      <c r="M2246">
        <v>82.9</v>
      </c>
      <c r="N2246">
        <v>4013</v>
      </c>
      <c r="O2246">
        <v>3328</v>
      </c>
      <c r="P2246" t="s">
        <v>139</v>
      </c>
      <c r="Q2246" t="s">
        <v>30</v>
      </c>
      <c r="R2246" t="s">
        <v>4995</v>
      </c>
      <c r="S2246" t="s">
        <v>4996</v>
      </c>
      <c r="T2246">
        <v>86733</v>
      </c>
      <c r="U2246">
        <v>96719</v>
      </c>
      <c r="V2246" t="s">
        <v>1468</v>
      </c>
      <c r="W2246" t="s">
        <v>502</v>
      </c>
      <c r="X2246">
        <v>54</v>
      </c>
      <c r="Y2246">
        <v>7</v>
      </c>
      <c r="Z2246" t="s">
        <v>13</v>
      </c>
      <c r="AA2246" t="s">
        <v>13</v>
      </c>
      <c r="AB2246" t="s">
        <v>2255</v>
      </c>
      <c r="AC2246">
        <v>54</v>
      </c>
      <c r="AD2246" t="s">
        <v>2256</v>
      </c>
    </row>
    <row r="2247" spans="1:30">
      <c r="A2247" t="s">
        <v>4974</v>
      </c>
      <c r="B2247" t="s">
        <v>4997</v>
      </c>
      <c r="C2247">
        <v>83.2</v>
      </c>
      <c r="D2247">
        <v>494</v>
      </c>
      <c r="E2247">
        <v>16</v>
      </c>
      <c r="F2247">
        <v>2</v>
      </c>
      <c r="G2247">
        <v>1</v>
      </c>
      <c r="H2247">
        <v>427</v>
      </c>
      <c r="I2247">
        <v>1</v>
      </c>
      <c r="J2247">
        <v>494</v>
      </c>
      <c r="K2247" s="10">
        <v>3.4999999999999999E-289</v>
      </c>
      <c r="L2247">
        <v>786</v>
      </c>
      <c r="M2247">
        <v>100</v>
      </c>
      <c r="N2247">
        <v>427</v>
      </c>
      <c r="O2247">
        <v>494</v>
      </c>
      <c r="P2247" t="s">
        <v>139</v>
      </c>
      <c r="Q2247" t="s">
        <v>30</v>
      </c>
      <c r="R2247" t="s">
        <v>4998</v>
      </c>
      <c r="S2247" t="s">
        <v>4977</v>
      </c>
      <c r="T2247">
        <v>97313</v>
      </c>
      <c r="U2247">
        <v>99256</v>
      </c>
      <c r="V2247" t="s">
        <v>1468</v>
      </c>
      <c r="W2247" t="s">
        <v>503</v>
      </c>
      <c r="X2247">
        <v>54</v>
      </c>
      <c r="Y2247">
        <v>7</v>
      </c>
      <c r="Z2247" t="s">
        <v>13</v>
      </c>
      <c r="AA2247" t="s">
        <v>13</v>
      </c>
      <c r="AB2247" t="s">
        <v>2255</v>
      </c>
      <c r="AC2247">
        <v>54</v>
      </c>
      <c r="AD2247" t="s">
        <v>2256</v>
      </c>
    </row>
    <row r="2248" spans="1:30">
      <c r="A2248" t="s">
        <v>4978</v>
      </c>
      <c r="B2248" t="s">
        <v>4999</v>
      </c>
      <c r="C2248">
        <v>98.5</v>
      </c>
      <c r="D2248">
        <v>588</v>
      </c>
      <c r="E2248">
        <v>9</v>
      </c>
      <c r="F2248">
        <v>0</v>
      </c>
      <c r="G2248">
        <v>1</v>
      </c>
      <c r="H2248">
        <v>588</v>
      </c>
      <c r="I2248">
        <v>1</v>
      </c>
      <c r="J2248">
        <v>588</v>
      </c>
      <c r="K2248">
        <v>0</v>
      </c>
      <c r="L2248">
        <v>1171</v>
      </c>
      <c r="M2248">
        <v>99.8</v>
      </c>
      <c r="N2248">
        <v>589</v>
      </c>
      <c r="O2248">
        <v>589</v>
      </c>
      <c r="P2248" t="s">
        <v>139</v>
      </c>
      <c r="Q2248" t="s">
        <v>30</v>
      </c>
      <c r="R2248" t="s">
        <v>5000</v>
      </c>
      <c r="S2248" t="s">
        <v>4981</v>
      </c>
      <c r="T2248">
        <v>99706</v>
      </c>
      <c r="U2248">
        <v>101686</v>
      </c>
      <c r="V2248" t="s">
        <v>1468</v>
      </c>
      <c r="W2248" t="s">
        <v>502</v>
      </c>
      <c r="X2248">
        <v>54</v>
      </c>
      <c r="Y2248">
        <v>7</v>
      </c>
      <c r="Z2248" t="s">
        <v>13</v>
      </c>
      <c r="AA2248" t="s">
        <v>13</v>
      </c>
      <c r="AB2248" t="s">
        <v>2255</v>
      </c>
      <c r="AC2248">
        <v>54</v>
      </c>
      <c r="AD2248" t="s">
        <v>2256</v>
      </c>
    </row>
    <row r="2249" spans="1:30">
      <c r="A2249" t="s">
        <v>4982</v>
      </c>
      <c r="B2249" t="s">
        <v>5001</v>
      </c>
      <c r="C2249">
        <v>94.5</v>
      </c>
      <c r="D2249">
        <v>770</v>
      </c>
      <c r="E2249">
        <v>40</v>
      </c>
      <c r="F2249">
        <v>1</v>
      </c>
      <c r="G2249">
        <v>1</v>
      </c>
      <c r="H2249">
        <v>770</v>
      </c>
      <c r="I2249">
        <v>1</v>
      </c>
      <c r="J2249">
        <v>768</v>
      </c>
      <c r="K2249">
        <v>0</v>
      </c>
      <c r="L2249">
        <v>1399</v>
      </c>
      <c r="M2249">
        <v>100</v>
      </c>
      <c r="N2249">
        <v>770</v>
      </c>
      <c r="O2249">
        <v>768</v>
      </c>
      <c r="P2249" t="s">
        <v>139</v>
      </c>
      <c r="Q2249" t="s">
        <v>30</v>
      </c>
      <c r="R2249" t="s">
        <v>5002</v>
      </c>
      <c r="S2249" t="s">
        <v>4985</v>
      </c>
      <c r="T2249">
        <v>101799</v>
      </c>
      <c r="U2249">
        <v>104226</v>
      </c>
      <c r="V2249" t="s">
        <v>1468</v>
      </c>
      <c r="W2249" t="s">
        <v>503</v>
      </c>
      <c r="X2249">
        <v>54</v>
      </c>
      <c r="Y2249">
        <v>7</v>
      </c>
      <c r="Z2249" t="s">
        <v>13</v>
      </c>
      <c r="AA2249" t="s">
        <v>13</v>
      </c>
      <c r="AB2249" t="s">
        <v>2255</v>
      </c>
      <c r="AC2249">
        <v>54</v>
      </c>
      <c r="AD2249" t="s">
        <v>2256</v>
      </c>
    </row>
    <row r="2250" spans="1:30">
      <c r="A2250" t="s">
        <v>4986</v>
      </c>
      <c r="B2250" t="s">
        <v>5003</v>
      </c>
      <c r="C2250">
        <v>98.4</v>
      </c>
      <c r="D2250">
        <v>515</v>
      </c>
      <c r="E2250">
        <v>8</v>
      </c>
      <c r="F2250">
        <v>0</v>
      </c>
      <c r="G2250">
        <v>1</v>
      </c>
      <c r="H2250">
        <v>515</v>
      </c>
      <c r="I2250">
        <v>1</v>
      </c>
      <c r="J2250">
        <v>515</v>
      </c>
      <c r="K2250">
        <v>0</v>
      </c>
      <c r="L2250">
        <v>1059</v>
      </c>
      <c r="M2250">
        <v>98.5</v>
      </c>
      <c r="N2250">
        <v>523</v>
      </c>
      <c r="O2250">
        <v>515</v>
      </c>
      <c r="P2250" t="s">
        <v>139</v>
      </c>
      <c r="Q2250" t="s">
        <v>30</v>
      </c>
      <c r="R2250" t="s">
        <v>5004</v>
      </c>
      <c r="S2250" t="s">
        <v>4989</v>
      </c>
      <c r="T2250">
        <v>104460</v>
      </c>
      <c r="U2250">
        <v>106491</v>
      </c>
      <c r="V2250" t="s">
        <v>1468</v>
      </c>
      <c r="W2250" t="s">
        <v>503</v>
      </c>
      <c r="X2250">
        <v>54</v>
      </c>
      <c r="Y2250">
        <v>7</v>
      </c>
      <c r="Z2250" t="s">
        <v>13</v>
      </c>
      <c r="AA2250" t="s">
        <v>13</v>
      </c>
      <c r="AB2250" t="s">
        <v>2255</v>
      </c>
      <c r="AC2250">
        <v>54</v>
      </c>
      <c r="AD2250" t="s">
        <v>2256</v>
      </c>
    </row>
    <row r="2251" spans="1:30">
      <c r="A2251" t="s">
        <v>4962</v>
      </c>
      <c r="B2251" t="s">
        <v>5005</v>
      </c>
      <c r="C2251">
        <v>92.1</v>
      </c>
      <c r="D2251">
        <v>717</v>
      </c>
      <c r="E2251">
        <v>29</v>
      </c>
      <c r="F2251">
        <v>2</v>
      </c>
      <c r="G2251">
        <v>1</v>
      </c>
      <c r="H2251">
        <v>709</v>
      </c>
      <c r="I2251">
        <v>1</v>
      </c>
      <c r="J2251">
        <v>697</v>
      </c>
      <c r="K2251">
        <v>0</v>
      </c>
      <c r="L2251">
        <v>1278</v>
      </c>
      <c r="M2251">
        <v>100</v>
      </c>
      <c r="N2251">
        <v>709</v>
      </c>
      <c r="O2251">
        <v>697</v>
      </c>
      <c r="P2251" t="s">
        <v>153</v>
      </c>
      <c r="Q2251" t="s">
        <v>30</v>
      </c>
      <c r="R2251" t="s">
        <v>5006</v>
      </c>
      <c r="S2251" t="s">
        <v>4965</v>
      </c>
      <c r="T2251">
        <v>1612446</v>
      </c>
      <c r="U2251">
        <v>1614663</v>
      </c>
      <c r="V2251" t="s">
        <v>508</v>
      </c>
      <c r="W2251" t="s">
        <v>503</v>
      </c>
      <c r="X2251">
        <v>54</v>
      </c>
      <c r="Y2251">
        <v>7</v>
      </c>
      <c r="Z2251" t="s">
        <v>13</v>
      </c>
      <c r="AA2251" t="s">
        <v>13</v>
      </c>
      <c r="AB2251" t="s">
        <v>2255</v>
      </c>
      <c r="AC2251">
        <v>54</v>
      </c>
      <c r="AD2251" t="s">
        <v>2256</v>
      </c>
    </row>
    <row r="2252" spans="1:30">
      <c r="A2252" t="s">
        <v>4966</v>
      </c>
      <c r="B2252" t="s">
        <v>5007</v>
      </c>
      <c r="C2252">
        <v>96.9</v>
      </c>
      <c r="D2252">
        <v>356</v>
      </c>
      <c r="E2252">
        <v>11</v>
      </c>
      <c r="F2252">
        <v>0</v>
      </c>
      <c r="G2252">
        <v>1</v>
      </c>
      <c r="H2252">
        <v>356</v>
      </c>
      <c r="I2252">
        <v>5</v>
      </c>
      <c r="J2252">
        <v>360</v>
      </c>
      <c r="K2252" s="10">
        <v>5.1199999999999998E-258</v>
      </c>
      <c r="L2252">
        <v>699</v>
      </c>
      <c r="M2252">
        <v>100</v>
      </c>
      <c r="N2252">
        <v>356</v>
      </c>
      <c r="O2252">
        <v>360</v>
      </c>
      <c r="P2252" t="s">
        <v>153</v>
      </c>
      <c r="Q2252" t="s">
        <v>30</v>
      </c>
      <c r="R2252" t="s">
        <v>5008</v>
      </c>
      <c r="S2252" t="s">
        <v>4969</v>
      </c>
      <c r="T2252">
        <v>1610980</v>
      </c>
      <c r="U2252">
        <v>1612172</v>
      </c>
      <c r="V2252" t="s">
        <v>508</v>
      </c>
      <c r="W2252" t="s">
        <v>502</v>
      </c>
      <c r="X2252">
        <v>54</v>
      </c>
      <c r="Y2252">
        <v>7</v>
      </c>
      <c r="Z2252" t="s">
        <v>13</v>
      </c>
      <c r="AA2252" t="s">
        <v>13</v>
      </c>
      <c r="AB2252" t="s">
        <v>2255</v>
      </c>
      <c r="AC2252">
        <v>54</v>
      </c>
      <c r="AD2252" t="s">
        <v>2256</v>
      </c>
    </row>
    <row r="2253" spans="1:30">
      <c r="A2253" t="s">
        <v>4970</v>
      </c>
      <c r="B2253" t="s">
        <v>5009</v>
      </c>
      <c r="C2253">
        <v>96</v>
      </c>
      <c r="D2253">
        <v>3328</v>
      </c>
      <c r="E2253">
        <v>133</v>
      </c>
      <c r="F2253">
        <v>0</v>
      </c>
      <c r="G2253">
        <v>686</v>
      </c>
      <c r="H2253">
        <v>4013</v>
      </c>
      <c r="I2253">
        <v>1</v>
      </c>
      <c r="J2253">
        <v>3328</v>
      </c>
      <c r="K2253">
        <v>0</v>
      </c>
      <c r="L2253">
        <v>6253</v>
      </c>
      <c r="M2253">
        <v>82.9</v>
      </c>
      <c r="N2253">
        <v>4013</v>
      </c>
      <c r="O2253">
        <v>3328</v>
      </c>
      <c r="P2253" t="s">
        <v>153</v>
      </c>
      <c r="Q2253" t="s">
        <v>30</v>
      </c>
      <c r="R2253" t="s">
        <v>5010</v>
      </c>
      <c r="S2253" t="s">
        <v>4996</v>
      </c>
      <c r="T2253">
        <v>1598414</v>
      </c>
      <c r="U2253">
        <v>1608400</v>
      </c>
      <c r="V2253" t="s">
        <v>508</v>
      </c>
      <c r="W2253" t="s">
        <v>503</v>
      </c>
      <c r="X2253">
        <v>54</v>
      </c>
      <c r="Y2253">
        <v>7</v>
      </c>
      <c r="Z2253" t="s">
        <v>13</v>
      </c>
      <c r="AA2253" t="s">
        <v>13</v>
      </c>
      <c r="AB2253" t="s">
        <v>2255</v>
      </c>
      <c r="AC2253">
        <v>54</v>
      </c>
      <c r="AD2253" t="s">
        <v>2256</v>
      </c>
    </row>
    <row r="2254" spans="1:30">
      <c r="A2254" t="s">
        <v>4974</v>
      </c>
      <c r="B2254" t="s">
        <v>5011</v>
      </c>
      <c r="C2254">
        <v>83.2</v>
      </c>
      <c r="D2254">
        <v>494</v>
      </c>
      <c r="E2254">
        <v>16</v>
      </c>
      <c r="F2254">
        <v>2</v>
      </c>
      <c r="G2254">
        <v>1</v>
      </c>
      <c r="H2254">
        <v>427</v>
      </c>
      <c r="I2254">
        <v>1</v>
      </c>
      <c r="J2254">
        <v>494</v>
      </c>
      <c r="K2254" s="10">
        <v>3.4800000000000002E-289</v>
      </c>
      <c r="L2254">
        <v>786</v>
      </c>
      <c r="M2254">
        <v>100</v>
      </c>
      <c r="N2254">
        <v>427</v>
      </c>
      <c r="O2254">
        <v>494</v>
      </c>
      <c r="P2254" t="s">
        <v>153</v>
      </c>
      <c r="Q2254" t="s">
        <v>30</v>
      </c>
      <c r="R2254" t="s">
        <v>5012</v>
      </c>
      <c r="S2254" t="s">
        <v>4977</v>
      </c>
      <c r="T2254">
        <v>1595877</v>
      </c>
      <c r="U2254">
        <v>1597820</v>
      </c>
      <c r="V2254" t="s">
        <v>508</v>
      </c>
      <c r="W2254" t="s">
        <v>502</v>
      </c>
      <c r="X2254">
        <v>54</v>
      </c>
      <c r="Y2254">
        <v>7</v>
      </c>
      <c r="Z2254" t="s">
        <v>13</v>
      </c>
      <c r="AA2254" t="s">
        <v>13</v>
      </c>
      <c r="AB2254" t="s">
        <v>2255</v>
      </c>
      <c r="AC2254">
        <v>54</v>
      </c>
      <c r="AD2254" t="s">
        <v>2256</v>
      </c>
    </row>
    <row r="2255" spans="1:30">
      <c r="A2255" t="s">
        <v>4978</v>
      </c>
      <c r="B2255" t="s">
        <v>5013</v>
      </c>
      <c r="C2255">
        <v>98.5</v>
      </c>
      <c r="D2255">
        <v>588</v>
      </c>
      <c r="E2255">
        <v>9</v>
      </c>
      <c r="F2255">
        <v>0</v>
      </c>
      <c r="G2255">
        <v>1</v>
      </c>
      <c r="H2255">
        <v>588</v>
      </c>
      <c r="I2255">
        <v>1</v>
      </c>
      <c r="J2255">
        <v>588</v>
      </c>
      <c r="K2255">
        <v>0</v>
      </c>
      <c r="L2255">
        <v>1171</v>
      </c>
      <c r="M2255">
        <v>99.8</v>
      </c>
      <c r="N2255">
        <v>589</v>
      </c>
      <c r="O2255">
        <v>589</v>
      </c>
      <c r="P2255" t="s">
        <v>153</v>
      </c>
      <c r="Q2255" t="s">
        <v>30</v>
      </c>
      <c r="R2255" t="s">
        <v>5014</v>
      </c>
      <c r="S2255" t="s">
        <v>4981</v>
      </c>
      <c r="T2255">
        <v>1593447</v>
      </c>
      <c r="U2255">
        <v>1595427</v>
      </c>
      <c r="V2255" t="s">
        <v>508</v>
      </c>
      <c r="W2255" t="s">
        <v>503</v>
      </c>
      <c r="X2255">
        <v>54</v>
      </c>
      <c r="Y2255">
        <v>7</v>
      </c>
      <c r="Z2255" t="s">
        <v>13</v>
      </c>
      <c r="AA2255" t="s">
        <v>13</v>
      </c>
      <c r="AB2255" t="s">
        <v>2255</v>
      </c>
      <c r="AC2255">
        <v>54</v>
      </c>
      <c r="AD2255" t="s">
        <v>2256</v>
      </c>
    </row>
    <row r="2256" spans="1:30">
      <c r="A2256" t="s">
        <v>4982</v>
      </c>
      <c r="B2256" t="s">
        <v>5015</v>
      </c>
      <c r="C2256">
        <v>94.5</v>
      </c>
      <c r="D2256">
        <v>770</v>
      </c>
      <c r="E2256">
        <v>40</v>
      </c>
      <c r="F2256">
        <v>1</v>
      </c>
      <c r="G2256">
        <v>1</v>
      </c>
      <c r="H2256">
        <v>770</v>
      </c>
      <c r="I2256">
        <v>1</v>
      </c>
      <c r="J2256">
        <v>768</v>
      </c>
      <c r="K2256">
        <v>0</v>
      </c>
      <c r="L2256">
        <v>1399</v>
      </c>
      <c r="M2256">
        <v>100</v>
      </c>
      <c r="N2256">
        <v>770</v>
      </c>
      <c r="O2256">
        <v>768</v>
      </c>
      <c r="P2256" t="s">
        <v>153</v>
      </c>
      <c r="Q2256" t="s">
        <v>30</v>
      </c>
      <c r="R2256" t="s">
        <v>5016</v>
      </c>
      <c r="S2256" t="s">
        <v>4985</v>
      </c>
      <c r="T2256">
        <v>1590907</v>
      </c>
      <c r="U2256">
        <v>1593334</v>
      </c>
      <c r="V2256" t="s">
        <v>508</v>
      </c>
      <c r="W2256" t="s">
        <v>502</v>
      </c>
      <c r="X2256">
        <v>54</v>
      </c>
      <c r="Y2256">
        <v>7</v>
      </c>
      <c r="Z2256" t="s">
        <v>13</v>
      </c>
      <c r="AA2256" t="s">
        <v>13</v>
      </c>
      <c r="AB2256" t="s">
        <v>2255</v>
      </c>
      <c r="AC2256">
        <v>54</v>
      </c>
      <c r="AD2256" t="s">
        <v>2256</v>
      </c>
    </row>
    <row r="2257" spans="1:30">
      <c r="A2257" t="s">
        <v>4986</v>
      </c>
      <c r="B2257" t="s">
        <v>5017</v>
      </c>
      <c r="C2257">
        <v>98.4</v>
      </c>
      <c r="D2257">
        <v>515</v>
      </c>
      <c r="E2257">
        <v>8</v>
      </c>
      <c r="F2257">
        <v>0</v>
      </c>
      <c r="G2257">
        <v>1</v>
      </c>
      <c r="H2257">
        <v>515</v>
      </c>
      <c r="I2257">
        <v>1</v>
      </c>
      <c r="J2257">
        <v>515</v>
      </c>
      <c r="K2257">
        <v>0</v>
      </c>
      <c r="L2257">
        <v>1059</v>
      </c>
      <c r="M2257">
        <v>98.5</v>
      </c>
      <c r="N2257">
        <v>523</v>
      </c>
      <c r="O2257">
        <v>515</v>
      </c>
      <c r="P2257" t="s">
        <v>153</v>
      </c>
      <c r="Q2257" t="s">
        <v>30</v>
      </c>
      <c r="R2257" t="s">
        <v>5018</v>
      </c>
      <c r="S2257" t="s">
        <v>4989</v>
      </c>
      <c r="T2257">
        <v>1588538</v>
      </c>
      <c r="U2257">
        <v>1590673</v>
      </c>
      <c r="V2257" t="s">
        <v>508</v>
      </c>
      <c r="W2257" t="s">
        <v>502</v>
      </c>
      <c r="X2257">
        <v>54</v>
      </c>
      <c r="Y2257">
        <v>7</v>
      </c>
      <c r="Z2257" t="s">
        <v>13</v>
      </c>
      <c r="AA2257" t="s">
        <v>13</v>
      </c>
      <c r="AB2257" t="s">
        <v>2255</v>
      </c>
      <c r="AC2257">
        <v>54</v>
      </c>
      <c r="AD2257" t="s">
        <v>2256</v>
      </c>
    </row>
    <row r="2258" spans="1:30">
      <c r="A2258" t="s">
        <v>4962</v>
      </c>
      <c r="B2258" t="s">
        <v>5019</v>
      </c>
      <c r="C2258">
        <v>92.1</v>
      </c>
      <c r="D2258">
        <v>717</v>
      </c>
      <c r="E2258">
        <v>29</v>
      </c>
      <c r="F2258">
        <v>2</v>
      </c>
      <c r="G2258">
        <v>1</v>
      </c>
      <c r="H2258">
        <v>709</v>
      </c>
      <c r="I2258">
        <v>1</v>
      </c>
      <c r="J2258">
        <v>697</v>
      </c>
      <c r="K2258">
        <v>0</v>
      </c>
      <c r="L2258">
        <v>1278</v>
      </c>
      <c r="M2258">
        <v>100</v>
      </c>
      <c r="N2258">
        <v>709</v>
      </c>
      <c r="O2258">
        <v>697</v>
      </c>
      <c r="P2258" t="s">
        <v>156</v>
      </c>
      <c r="Q2258" t="s">
        <v>30</v>
      </c>
      <c r="R2258" t="s">
        <v>5020</v>
      </c>
      <c r="S2258" t="s">
        <v>4965</v>
      </c>
      <c r="T2258">
        <v>1609568</v>
      </c>
      <c r="U2258">
        <v>1613867</v>
      </c>
      <c r="V2258" t="s">
        <v>1468</v>
      </c>
      <c r="W2258" t="s">
        <v>503</v>
      </c>
      <c r="X2258">
        <v>54</v>
      </c>
      <c r="Y2258">
        <v>7</v>
      </c>
      <c r="Z2258" t="s">
        <v>13</v>
      </c>
      <c r="AA2258" t="s">
        <v>13</v>
      </c>
      <c r="AB2258" t="s">
        <v>2255</v>
      </c>
      <c r="AC2258">
        <v>54</v>
      </c>
      <c r="AD2258" t="s">
        <v>2256</v>
      </c>
    </row>
    <row r="2259" spans="1:30">
      <c r="A2259" t="s">
        <v>4966</v>
      </c>
      <c r="B2259" t="s">
        <v>5021</v>
      </c>
      <c r="C2259">
        <v>96.9</v>
      </c>
      <c r="D2259">
        <v>356</v>
      </c>
      <c r="E2259">
        <v>11</v>
      </c>
      <c r="F2259">
        <v>0</v>
      </c>
      <c r="G2259">
        <v>1</v>
      </c>
      <c r="H2259">
        <v>356</v>
      </c>
      <c r="I2259">
        <v>5</v>
      </c>
      <c r="J2259">
        <v>360</v>
      </c>
      <c r="K2259" s="10">
        <v>4.95E-258</v>
      </c>
      <c r="L2259">
        <v>699</v>
      </c>
      <c r="M2259">
        <v>100</v>
      </c>
      <c r="N2259">
        <v>356</v>
      </c>
      <c r="O2259">
        <v>360</v>
      </c>
      <c r="P2259" t="s">
        <v>156</v>
      </c>
      <c r="Q2259" t="s">
        <v>30</v>
      </c>
      <c r="R2259" t="s">
        <v>5022</v>
      </c>
      <c r="S2259" t="s">
        <v>4969</v>
      </c>
      <c r="T2259">
        <v>1609730</v>
      </c>
      <c r="U2259">
        <v>1610922</v>
      </c>
      <c r="V2259" t="s">
        <v>1468</v>
      </c>
      <c r="W2259" t="s">
        <v>502</v>
      </c>
      <c r="X2259">
        <v>54</v>
      </c>
      <c r="Y2259">
        <v>7</v>
      </c>
      <c r="Z2259" t="s">
        <v>13</v>
      </c>
      <c r="AA2259" t="s">
        <v>13</v>
      </c>
      <c r="AB2259" t="s">
        <v>2255</v>
      </c>
      <c r="AC2259">
        <v>54</v>
      </c>
      <c r="AD2259" t="s">
        <v>2256</v>
      </c>
    </row>
    <row r="2260" spans="1:30">
      <c r="A2260" t="s">
        <v>4970</v>
      </c>
      <c r="B2260" t="s">
        <v>5023</v>
      </c>
      <c r="C2260">
        <v>96.2</v>
      </c>
      <c r="D2260">
        <v>4013</v>
      </c>
      <c r="E2260">
        <v>152</v>
      </c>
      <c r="F2260">
        <v>0</v>
      </c>
      <c r="G2260">
        <v>1</v>
      </c>
      <c r="H2260">
        <v>4013</v>
      </c>
      <c r="I2260">
        <v>1</v>
      </c>
      <c r="J2260">
        <v>4013</v>
      </c>
      <c r="K2260">
        <v>0</v>
      </c>
      <c r="L2260">
        <v>7571</v>
      </c>
      <c r="M2260">
        <v>100</v>
      </c>
      <c r="N2260">
        <v>4013</v>
      </c>
      <c r="O2260">
        <v>4013</v>
      </c>
      <c r="P2260" t="s">
        <v>156</v>
      </c>
      <c r="Q2260" t="s">
        <v>30</v>
      </c>
      <c r="R2260" t="s">
        <v>5024</v>
      </c>
      <c r="S2260" t="s">
        <v>4973</v>
      </c>
      <c r="T2260">
        <v>1597164</v>
      </c>
      <c r="U2260">
        <v>1609205</v>
      </c>
      <c r="V2260" t="s">
        <v>1468</v>
      </c>
      <c r="W2260" t="s">
        <v>503</v>
      </c>
      <c r="X2260">
        <v>54</v>
      </c>
      <c r="Y2260">
        <v>7</v>
      </c>
      <c r="Z2260" t="s">
        <v>13</v>
      </c>
      <c r="AA2260" t="s">
        <v>13</v>
      </c>
      <c r="AB2260" t="s">
        <v>2255</v>
      </c>
      <c r="AC2260">
        <v>54</v>
      </c>
      <c r="AD2260" t="s">
        <v>2256</v>
      </c>
    </row>
    <row r="2261" spans="1:30">
      <c r="A2261" t="s">
        <v>4974</v>
      </c>
      <c r="B2261" t="s">
        <v>5025</v>
      </c>
      <c r="C2261">
        <v>78.400000000000006</v>
      </c>
      <c r="D2261">
        <v>366</v>
      </c>
      <c r="E2261">
        <v>12</v>
      </c>
      <c r="F2261">
        <v>2</v>
      </c>
      <c r="G2261">
        <v>129</v>
      </c>
      <c r="H2261">
        <v>427</v>
      </c>
      <c r="I2261">
        <v>1</v>
      </c>
      <c r="J2261">
        <v>366</v>
      </c>
      <c r="K2261" s="10">
        <v>2.1299999999999999E-198</v>
      </c>
      <c r="L2261">
        <v>551</v>
      </c>
      <c r="M2261">
        <v>70</v>
      </c>
      <c r="N2261">
        <v>427</v>
      </c>
      <c r="O2261">
        <v>366</v>
      </c>
      <c r="P2261" t="s">
        <v>156</v>
      </c>
      <c r="Q2261" t="s">
        <v>30</v>
      </c>
      <c r="R2261" t="s">
        <v>5026</v>
      </c>
      <c r="S2261" t="s">
        <v>4977</v>
      </c>
      <c r="T2261">
        <v>1594537</v>
      </c>
      <c r="U2261">
        <v>1596737</v>
      </c>
      <c r="V2261" t="s">
        <v>1468</v>
      </c>
      <c r="W2261" t="s">
        <v>502</v>
      </c>
      <c r="X2261">
        <v>54</v>
      </c>
      <c r="Y2261">
        <v>7</v>
      </c>
      <c r="Z2261" t="s">
        <v>13</v>
      </c>
      <c r="AA2261" t="s">
        <v>13</v>
      </c>
      <c r="AB2261" t="s">
        <v>2255</v>
      </c>
      <c r="AC2261">
        <v>54</v>
      </c>
      <c r="AD2261" t="s">
        <v>2256</v>
      </c>
    </row>
    <row r="2262" spans="1:30">
      <c r="A2262" t="s">
        <v>4978</v>
      </c>
      <c r="B2262" t="s">
        <v>5027</v>
      </c>
      <c r="C2262">
        <v>98.5</v>
      </c>
      <c r="D2262">
        <v>588</v>
      </c>
      <c r="E2262">
        <v>9</v>
      </c>
      <c r="F2262">
        <v>0</v>
      </c>
      <c r="G2262">
        <v>1</v>
      </c>
      <c r="H2262">
        <v>588</v>
      </c>
      <c r="I2262">
        <v>1</v>
      </c>
      <c r="J2262">
        <v>588</v>
      </c>
      <c r="K2262">
        <v>0</v>
      </c>
      <c r="L2262">
        <v>1171</v>
      </c>
      <c r="M2262">
        <v>99.8</v>
      </c>
      <c r="N2262">
        <v>589</v>
      </c>
      <c r="O2262">
        <v>589</v>
      </c>
      <c r="P2262" t="s">
        <v>156</v>
      </c>
      <c r="Q2262" t="s">
        <v>30</v>
      </c>
      <c r="R2262" t="s">
        <v>5028</v>
      </c>
      <c r="S2262" t="s">
        <v>4981</v>
      </c>
      <c r="T2262">
        <v>1592124</v>
      </c>
      <c r="U2262">
        <v>1595844</v>
      </c>
      <c r="V2262" t="s">
        <v>1468</v>
      </c>
      <c r="W2262" t="s">
        <v>503</v>
      </c>
      <c r="X2262">
        <v>54</v>
      </c>
      <c r="Y2262">
        <v>7</v>
      </c>
      <c r="Z2262" t="s">
        <v>13</v>
      </c>
      <c r="AA2262" t="s">
        <v>13</v>
      </c>
      <c r="AB2262" t="s">
        <v>2255</v>
      </c>
      <c r="AC2262">
        <v>54</v>
      </c>
      <c r="AD2262" t="s">
        <v>2256</v>
      </c>
    </row>
    <row r="2263" spans="1:30">
      <c r="A2263" t="s">
        <v>4982</v>
      </c>
      <c r="B2263" t="s">
        <v>5029</v>
      </c>
      <c r="C2263">
        <v>94.5</v>
      </c>
      <c r="D2263">
        <v>770</v>
      </c>
      <c r="E2263">
        <v>40</v>
      </c>
      <c r="F2263">
        <v>1</v>
      </c>
      <c r="G2263">
        <v>1</v>
      </c>
      <c r="H2263">
        <v>770</v>
      </c>
      <c r="I2263">
        <v>1</v>
      </c>
      <c r="J2263">
        <v>768</v>
      </c>
      <c r="K2263">
        <v>0</v>
      </c>
      <c r="L2263">
        <v>1399</v>
      </c>
      <c r="M2263">
        <v>100</v>
      </c>
      <c r="N2263">
        <v>770</v>
      </c>
      <c r="O2263">
        <v>768</v>
      </c>
      <c r="P2263" t="s">
        <v>156</v>
      </c>
      <c r="Q2263" t="s">
        <v>30</v>
      </c>
      <c r="R2263" t="s">
        <v>5030</v>
      </c>
      <c r="S2263" t="s">
        <v>4985</v>
      </c>
      <c r="T2263">
        <v>1589657</v>
      </c>
      <c r="U2263">
        <v>1592084</v>
      </c>
      <c r="V2263" t="s">
        <v>1468</v>
      </c>
      <c r="W2263" t="s">
        <v>502</v>
      </c>
      <c r="X2263">
        <v>54</v>
      </c>
      <c r="Y2263">
        <v>7</v>
      </c>
      <c r="Z2263" t="s">
        <v>13</v>
      </c>
      <c r="AA2263" t="s">
        <v>13</v>
      </c>
      <c r="AB2263" t="s">
        <v>2255</v>
      </c>
      <c r="AC2263">
        <v>54</v>
      </c>
      <c r="AD2263" t="s">
        <v>2256</v>
      </c>
    </row>
    <row r="2264" spans="1:30">
      <c r="A2264" t="s">
        <v>4986</v>
      </c>
      <c r="B2264" t="s">
        <v>5031</v>
      </c>
      <c r="C2264">
        <v>98.4</v>
      </c>
      <c r="D2264">
        <v>515</v>
      </c>
      <c r="E2264">
        <v>8</v>
      </c>
      <c r="F2264">
        <v>0</v>
      </c>
      <c r="G2264">
        <v>1</v>
      </c>
      <c r="H2264">
        <v>515</v>
      </c>
      <c r="I2264">
        <v>1</v>
      </c>
      <c r="J2264">
        <v>515</v>
      </c>
      <c r="K2264">
        <v>0</v>
      </c>
      <c r="L2264">
        <v>1059</v>
      </c>
      <c r="M2264">
        <v>98.5</v>
      </c>
      <c r="N2264">
        <v>523</v>
      </c>
      <c r="O2264">
        <v>515</v>
      </c>
      <c r="P2264" t="s">
        <v>156</v>
      </c>
      <c r="Q2264" t="s">
        <v>30</v>
      </c>
      <c r="R2264" t="s">
        <v>5032</v>
      </c>
      <c r="S2264" t="s">
        <v>4989</v>
      </c>
      <c r="T2264">
        <v>1587439</v>
      </c>
      <c r="U2264">
        <v>1589250</v>
      </c>
      <c r="V2264" t="s">
        <v>1468</v>
      </c>
      <c r="W2264" t="s">
        <v>502</v>
      </c>
      <c r="X2264">
        <v>54</v>
      </c>
      <c r="Y2264">
        <v>7</v>
      </c>
      <c r="Z2264" t="s">
        <v>13</v>
      </c>
      <c r="AA2264" t="s">
        <v>13</v>
      </c>
      <c r="AB2264" t="s">
        <v>2255</v>
      </c>
      <c r="AC2264">
        <v>54</v>
      </c>
      <c r="AD2264" t="s">
        <v>2256</v>
      </c>
    </row>
    <row r="2265" spans="1:30">
      <c r="A2265" t="s">
        <v>4962</v>
      </c>
      <c r="B2265" t="s">
        <v>5033</v>
      </c>
      <c r="C2265">
        <v>94.7</v>
      </c>
      <c r="D2265">
        <v>717</v>
      </c>
      <c r="E2265">
        <v>30</v>
      </c>
      <c r="F2265">
        <v>1</v>
      </c>
      <c r="G2265">
        <v>1</v>
      </c>
      <c r="H2265">
        <v>709</v>
      </c>
      <c r="I2265">
        <v>1</v>
      </c>
      <c r="J2265">
        <v>717</v>
      </c>
      <c r="K2265">
        <v>0</v>
      </c>
      <c r="L2265">
        <v>1323</v>
      </c>
      <c r="M2265">
        <v>100</v>
      </c>
      <c r="N2265">
        <v>709</v>
      </c>
      <c r="O2265">
        <v>717</v>
      </c>
      <c r="P2265" t="s">
        <v>157</v>
      </c>
      <c r="Q2265" t="s">
        <v>30</v>
      </c>
      <c r="R2265" t="s">
        <v>5034</v>
      </c>
      <c r="S2265" t="s">
        <v>4965</v>
      </c>
      <c r="T2265">
        <v>470764</v>
      </c>
      <c r="U2265">
        <v>474802</v>
      </c>
      <c r="V2265" t="s">
        <v>1468</v>
      </c>
      <c r="W2265" t="s">
        <v>502</v>
      </c>
      <c r="X2265">
        <v>54</v>
      </c>
      <c r="Y2265">
        <v>7</v>
      </c>
      <c r="Z2265" t="s">
        <v>13</v>
      </c>
      <c r="AA2265" t="s">
        <v>13</v>
      </c>
      <c r="AB2265" t="s">
        <v>2255</v>
      </c>
      <c r="AC2265">
        <v>54</v>
      </c>
      <c r="AD2265" t="s">
        <v>2256</v>
      </c>
    </row>
    <row r="2266" spans="1:30">
      <c r="A2266" t="s">
        <v>4966</v>
      </c>
      <c r="B2266" t="s">
        <v>5035</v>
      </c>
      <c r="C2266">
        <v>96.9</v>
      </c>
      <c r="D2266">
        <v>356</v>
      </c>
      <c r="E2266">
        <v>11</v>
      </c>
      <c r="F2266">
        <v>0</v>
      </c>
      <c r="G2266">
        <v>1</v>
      </c>
      <c r="H2266">
        <v>356</v>
      </c>
      <c r="I2266">
        <v>5</v>
      </c>
      <c r="J2266">
        <v>360</v>
      </c>
      <c r="K2266" s="10">
        <v>4.9900000000000003E-258</v>
      </c>
      <c r="L2266">
        <v>699</v>
      </c>
      <c r="M2266">
        <v>100</v>
      </c>
      <c r="N2266">
        <v>356</v>
      </c>
      <c r="O2266">
        <v>360</v>
      </c>
      <c r="P2266" t="s">
        <v>157</v>
      </c>
      <c r="Q2266" t="s">
        <v>30</v>
      </c>
      <c r="R2266" t="s">
        <v>5036</v>
      </c>
      <c r="S2266" t="s">
        <v>4969</v>
      </c>
      <c r="T2266">
        <v>473365</v>
      </c>
      <c r="U2266">
        <v>474557</v>
      </c>
      <c r="V2266" t="s">
        <v>1468</v>
      </c>
      <c r="W2266" t="s">
        <v>503</v>
      </c>
      <c r="X2266">
        <v>54</v>
      </c>
      <c r="Y2266">
        <v>7</v>
      </c>
      <c r="Z2266" t="s">
        <v>13</v>
      </c>
      <c r="AA2266" t="s">
        <v>13</v>
      </c>
      <c r="AB2266" t="s">
        <v>2255</v>
      </c>
      <c r="AC2266">
        <v>54</v>
      </c>
      <c r="AD2266" t="s">
        <v>2256</v>
      </c>
    </row>
    <row r="2267" spans="1:30">
      <c r="A2267" t="s">
        <v>4970</v>
      </c>
      <c r="B2267" t="s">
        <v>5037</v>
      </c>
      <c r="C2267">
        <v>96.1</v>
      </c>
      <c r="D2267">
        <v>3359</v>
      </c>
      <c r="E2267">
        <v>132</v>
      </c>
      <c r="F2267">
        <v>0</v>
      </c>
      <c r="G2267">
        <v>1</v>
      </c>
      <c r="H2267">
        <v>3359</v>
      </c>
      <c r="I2267">
        <v>1</v>
      </c>
      <c r="J2267">
        <v>3359</v>
      </c>
      <c r="K2267">
        <v>0</v>
      </c>
      <c r="L2267">
        <v>6351</v>
      </c>
      <c r="M2267">
        <v>83.7</v>
      </c>
      <c r="N2267">
        <v>4013</v>
      </c>
      <c r="O2267">
        <v>3422</v>
      </c>
      <c r="P2267" t="s">
        <v>157</v>
      </c>
      <c r="Q2267" t="s">
        <v>30</v>
      </c>
      <c r="R2267" t="s">
        <v>5038</v>
      </c>
      <c r="S2267" t="s">
        <v>5039</v>
      </c>
      <c r="T2267">
        <v>474974</v>
      </c>
      <c r="U2267">
        <v>487253</v>
      </c>
      <c r="V2267" t="s">
        <v>1468</v>
      </c>
      <c r="W2267" t="s">
        <v>502</v>
      </c>
      <c r="X2267">
        <v>54</v>
      </c>
      <c r="Y2267">
        <v>7</v>
      </c>
      <c r="Z2267" t="s">
        <v>13</v>
      </c>
      <c r="AA2267" t="s">
        <v>13</v>
      </c>
      <c r="AB2267" t="s">
        <v>2255</v>
      </c>
      <c r="AC2267">
        <v>54</v>
      </c>
      <c r="AD2267" t="s">
        <v>2256</v>
      </c>
    </row>
    <row r="2268" spans="1:30">
      <c r="A2268" t="s">
        <v>4974</v>
      </c>
      <c r="B2268" t="s">
        <v>5040</v>
      </c>
      <c r="C2268">
        <v>83.2</v>
      </c>
      <c r="D2268">
        <v>494</v>
      </c>
      <c r="E2268">
        <v>16</v>
      </c>
      <c r="F2268">
        <v>2</v>
      </c>
      <c r="G2268">
        <v>1</v>
      </c>
      <c r="H2268">
        <v>427</v>
      </c>
      <c r="I2268">
        <v>1</v>
      </c>
      <c r="J2268">
        <v>494</v>
      </c>
      <c r="K2268" s="10">
        <v>3.3900000000000001E-289</v>
      </c>
      <c r="L2268">
        <v>786</v>
      </c>
      <c r="M2268">
        <v>100</v>
      </c>
      <c r="N2268">
        <v>427</v>
      </c>
      <c r="O2268">
        <v>494</v>
      </c>
      <c r="P2268" t="s">
        <v>157</v>
      </c>
      <c r="Q2268" t="s">
        <v>30</v>
      </c>
      <c r="R2268" t="s">
        <v>5041</v>
      </c>
      <c r="S2268" t="s">
        <v>4977</v>
      </c>
      <c r="T2268">
        <v>487550</v>
      </c>
      <c r="U2268">
        <v>489739</v>
      </c>
      <c r="V2268" t="s">
        <v>1468</v>
      </c>
      <c r="W2268" t="s">
        <v>503</v>
      </c>
      <c r="X2268">
        <v>54</v>
      </c>
      <c r="Y2268">
        <v>7</v>
      </c>
      <c r="Z2268" t="s">
        <v>13</v>
      </c>
      <c r="AA2268" t="s">
        <v>13</v>
      </c>
      <c r="AB2268" t="s">
        <v>2255</v>
      </c>
      <c r="AC2268">
        <v>54</v>
      </c>
      <c r="AD2268" t="s">
        <v>2256</v>
      </c>
    </row>
    <row r="2269" spans="1:30">
      <c r="A2269" t="s">
        <v>4978</v>
      </c>
      <c r="B2269" t="s">
        <v>5042</v>
      </c>
      <c r="C2269">
        <v>98.5</v>
      </c>
      <c r="D2269">
        <v>588</v>
      </c>
      <c r="E2269">
        <v>9</v>
      </c>
      <c r="F2269">
        <v>0</v>
      </c>
      <c r="G2269">
        <v>1</v>
      </c>
      <c r="H2269">
        <v>588</v>
      </c>
      <c r="I2269">
        <v>1</v>
      </c>
      <c r="J2269">
        <v>588</v>
      </c>
      <c r="K2269">
        <v>0</v>
      </c>
      <c r="L2269">
        <v>1171</v>
      </c>
      <c r="M2269">
        <v>99.8</v>
      </c>
      <c r="N2269">
        <v>589</v>
      </c>
      <c r="O2269">
        <v>589</v>
      </c>
      <c r="P2269" t="s">
        <v>157</v>
      </c>
      <c r="Q2269" t="s">
        <v>30</v>
      </c>
      <c r="R2269" t="s">
        <v>5043</v>
      </c>
      <c r="S2269" t="s">
        <v>4981</v>
      </c>
      <c r="T2269">
        <v>490075</v>
      </c>
      <c r="U2269">
        <v>492090</v>
      </c>
      <c r="V2269" t="s">
        <v>1468</v>
      </c>
      <c r="W2269" t="s">
        <v>502</v>
      </c>
      <c r="X2269">
        <v>54</v>
      </c>
      <c r="Y2269">
        <v>7</v>
      </c>
      <c r="Z2269" t="s">
        <v>13</v>
      </c>
      <c r="AA2269" t="s">
        <v>13</v>
      </c>
      <c r="AB2269" t="s">
        <v>2255</v>
      </c>
      <c r="AC2269">
        <v>54</v>
      </c>
      <c r="AD2269" t="s">
        <v>2256</v>
      </c>
    </row>
    <row r="2270" spans="1:30">
      <c r="A2270" t="s">
        <v>4982</v>
      </c>
      <c r="B2270" t="s">
        <v>5044</v>
      </c>
      <c r="C2270">
        <v>94.5</v>
      </c>
      <c r="D2270">
        <v>770</v>
      </c>
      <c r="E2270">
        <v>40</v>
      </c>
      <c r="F2270">
        <v>1</v>
      </c>
      <c r="G2270">
        <v>1</v>
      </c>
      <c r="H2270">
        <v>770</v>
      </c>
      <c r="I2270">
        <v>1</v>
      </c>
      <c r="J2270">
        <v>768</v>
      </c>
      <c r="K2270">
        <v>0</v>
      </c>
      <c r="L2270">
        <v>1399</v>
      </c>
      <c r="M2270">
        <v>100</v>
      </c>
      <c r="N2270">
        <v>770</v>
      </c>
      <c r="O2270">
        <v>768</v>
      </c>
      <c r="P2270" t="s">
        <v>157</v>
      </c>
      <c r="Q2270" t="s">
        <v>30</v>
      </c>
      <c r="R2270" t="s">
        <v>5045</v>
      </c>
      <c r="S2270" t="s">
        <v>4985</v>
      </c>
      <c r="T2270">
        <v>492175</v>
      </c>
      <c r="U2270">
        <v>494668</v>
      </c>
      <c r="V2270" t="s">
        <v>1468</v>
      </c>
      <c r="W2270" t="s">
        <v>503</v>
      </c>
      <c r="X2270">
        <v>54</v>
      </c>
      <c r="Y2270">
        <v>7</v>
      </c>
      <c r="Z2270" t="s">
        <v>13</v>
      </c>
      <c r="AA2270" t="s">
        <v>13</v>
      </c>
      <c r="AB2270" t="s">
        <v>2255</v>
      </c>
      <c r="AC2270">
        <v>54</v>
      </c>
      <c r="AD2270" t="s">
        <v>2256</v>
      </c>
    </row>
    <row r="2271" spans="1:30">
      <c r="A2271" t="s">
        <v>4986</v>
      </c>
      <c r="B2271" t="s">
        <v>5046</v>
      </c>
      <c r="C2271">
        <v>98.4</v>
      </c>
      <c r="D2271">
        <v>515</v>
      </c>
      <c r="E2271">
        <v>8</v>
      </c>
      <c r="F2271">
        <v>0</v>
      </c>
      <c r="G2271">
        <v>1</v>
      </c>
      <c r="H2271">
        <v>515</v>
      </c>
      <c r="I2271">
        <v>1</v>
      </c>
      <c r="J2271">
        <v>515</v>
      </c>
      <c r="K2271">
        <v>0</v>
      </c>
      <c r="L2271">
        <v>1059</v>
      </c>
      <c r="M2271">
        <v>98.5</v>
      </c>
      <c r="N2271">
        <v>523</v>
      </c>
      <c r="O2271">
        <v>515</v>
      </c>
      <c r="P2271" t="s">
        <v>157</v>
      </c>
      <c r="Q2271" t="s">
        <v>30</v>
      </c>
      <c r="R2271" t="s">
        <v>5047</v>
      </c>
      <c r="S2271" t="s">
        <v>4989</v>
      </c>
      <c r="T2271">
        <v>495051</v>
      </c>
      <c r="U2271">
        <v>496802</v>
      </c>
      <c r="V2271" t="s">
        <v>1468</v>
      </c>
      <c r="W2271" t="s">
        <v>503</v>
      </c>
      <c r="X2271">
        <v>54</v>
      </c>
      <c r="Y2271">
        <v>7</v>
      </c>
      <c r="Z2271" t="s">
        <v>13</v>
      </c>
      <c r="AA2271" t="s">
        <v>13</v>
      </c>
      <c r="AB2271" t="s">
        <v>2255</v>
      </c>
      <c r="AC2271">
        <v>54</v>
      </c>
      <c r="AD2271" t="s">
        <v>2256</v>
      </c>
    </row>
    <row r="2272" spans="1:30">
      <c r="A2272" t="s">
        <v>4962</v>
      </c>
      <c r="B2272" t="s">
        <v>5048</v>
      </c>
      <c r="C2272">
        <v>93.4</v>
      </c>
      <c r="D2272">
        <v>687</v>
      </c>
      <c r="E2272">
        <v>25</v>
      </c>
      <c r="F2272">
        <v>1</v>
      </c>
      <c r="G2272">
        <v>23</v>
      </c>
      <c r="H2272">
        <v>709</v>
      </c>
      <c r="I2272">
        <v>23</v>
      </c>
      <c r="J2272">
        <v>689</v>
      </c>
      <c r="K2272">
        <v>0</v>
      </c>
      <c r="L2272">
        <v>1255</v>
      </c>
      <c r="M2272">
        <v>96.9</v>
      </c>
      <c r="N2272">
        <v>709</v>
      </c>
      <c r="O2272">
        <v>689</v>
      </c>
      <c r="P2272" t="s">
        <v>158</v>
      </c>
      <c r="Q2272" t="s">
        <v>30</v>
      </c>
      <c r="R2272" t="s">
        <v>5049</v>
      </c>
      <c r="S2272" t="s">
        <v>4965</v>
      </c>
      <c r="T2272">
        <v>1612666</v>
      </c>
      <c r="U2272">
        <v>1615097</v>
      </c>
      <c r="V2272" t="s">
        <v>1468</v>
      </c>
      <c r="W2272" t="s">
        <v>503</v>
      </c>
      <c r="X2272">
        <v>54</v>
      </c>
      <c r="Y2272">
        <v>7</v>
      </c>
      <c r="Z2272" t="s">
        <v>13</v>
      </c>
      <c r="AA2272" t="s">
        <v>13</v>
      </c>
      <c r="AB2272" t="s">
        <v>2255</v>
      </c>
      <c r="AC2272">
        <v>54</v>
      </c>
      <c r="AD2272" t="s">
        <v>2256</v>
      </c>
    </row>
    <row r="2273" spans="1:30">
      <c r="A2273" t="s">
        <v>4966</v>
      </c>
      <c r="B2273" t="s">
        <v>5050</v>
      </c>
      <c r="C2273">
        <v>96.9</v>
      </c>
      <c r="D2273">
        <v>356</v>
      </c>
      <c r="E2273">
        <v>11</v>
      </c>
      <c r="F2273">
        <v>0</v>
      </c>
      <c r="G2273">
        <v>1</v>
      </c>
      <c r="H2273">
        <v>356</v>
      </c>
      <c r="I2273">
        <v>5</v>
      </c>
      <c r="J2273">
        <v>360</v>
      </c>
      <c r="K2273" s="10">
        <v>4.95E-258</v>
      </c>
      <c r="L2273">
        <v>699</v>
      </c>
      <c r="M2273">
        <v>100</v>
      </c>
      <c r="N2273">
        <v>356</v>
      </c>
      <c r="O2273">
        <v>360</v>
      </c>
      <c r="P2273" t="s">
        <v>158</v>
      </c>
      <c r="Q2273" t="s">
        <v>30</v>
      </c>
      <c r="R2273" t="s">
        <v>5051</v>
      </c>
      <c r="S2273" t="s">
        <v>4969</v>
      </c>
      <c r="T2273">
        <v>1611200</v>
      </c>
      <c r="U2273">
        <v>1612392</v>
      </c>
      <c r="V2273" t="s">
        <v>1468</v>
      </c>
      <c r="W2273" t="s">
        <v>502</v>
      </c>
      <c r="X2273">
        <v>54</v>
      </c>
      <c r="Y2273">
        <v>7</v>
      </c>
      <c r="Z2273" t="s">
        <v>13</v>
      </c>
      <c r="AA2273" t="s">
        <v>13</v>
      </c>
      <c r="AB2273" t="s">
        <v>2255</v>
      </c>
      <c r="AC2273">
        <v>54</v>
      </c>
      <c r="AD2273" t="s">
        <v>2256</v>
      </c>
    </row>
    <row r="2274" spans="1:30">
      <c r="A2274" t="s">
        <v>4970</v>
      </c>
      <c r="B2274" t="s">
        <v>5052</v>
      </c>
      <c r="C2274">
        <v>95.4</v>
      </c>
      <c r="D2274">
        <v>4013</v>
      </c>
      <c r="E2274">
        <v>152</v>
      </c>
      <c r="F2274">
        <v>1</v>
      </c>
      <c r="G2274">
        <v>1</v>
      </c>
      <c r="H2274">
        <v>4013</v>
      </c>
      <c r="I2274">
        <v>1</v>
      </c>
      <c r="J2274">
        <v>3981</v>
      </c>
      <c r="K2274">
        <v>0</v>
      </c>
      <c r="L2274">
        <v>7486</v>
      </c>
      <c r="M2274">
        <v>100</v>
      </c>
      <c r="N2274">
        <v>4013</v>
      </c>
      <c r="O2274">
        <v>3981</v>
      </c>
      <c r="P2274" t="s">
        <v>158</v>
      </c>
      <c r="Q2274" t="s">
        <v>30</v>
      </c>
      <c r="R2274" t="s">
        <v>5053</v>
      </c>
      <c r="S2274" t="s">
        <v>4973</v>
      </c>
      <c r="T2274">
        <v>1598634</v>
      </c>
      <c r="U2274">
        <v>1610675</v>
      </c>
      <c r="V2274" t="s">
        <v>1468</v>
      </c>
      <c r="W2274" t="s">
        <v>503</v>
      </c>
      <c r="X2274">
        <v>54</v>
      </c>
      <c r="Y2274">
        <v>7</v>
      </c>
      <c r="Z2274" t="s">
        <v>13</v>
      </c>
      <c r="AA2274" t="s">
        <v>13</v>
      </c>
      <c r="AB2274" t="s">
        <v>2255</v>
      </c>
      <c r="AC2274">
        <v>54</v>
      </c>
      <c r="AD2274" t="s">
        <v>2256</v>
      </c>
    </row>
    <row r="2275" spans="1:30">
      <c r="A2275" t="s">
        <v>4974</v>
      </c>
      <c r="B2275" t="s">
        <v>5054</v>
      </c>
      <c r="C2275">
        <v>83.2</v>
      </c>
      <c r="D2275">
        <v>494</v>
      </c>
      <c r="E2275">
        <v>16</v>
      </c>
      <c r="F2275">
        <v>2</v>
      </c>
      <c r="G2275">
        <v>1</v>
      </c>
      <c r="H2275">
        <v>427</v>
      </c>
      <c r="I2275">
        <v>1</v>
      </c>
      <c r="J2275">
        <v>494</v>
      </c>
      <c r="K2275" s="10">
        <v>3.3600000000000002E-289</v>
      </c>
      <c r="L2275">
        <v>786</v>
      </c>
      <c r="M2275">
        <v>100</v>
      </c>
      <c r="N2275">
        <v>427</v>
      </c>
      <c r="O2275">
        <v>494</v>
      </c>
      <c r="P2275" t="s">
        <v>158</v>
      </c>
      <c r="Q2275" t="s">
        <v>30</v>
      </c>
      <c r="R2275" t="s">
        <v>5055</v>
      </c>
      <c r="S2275" t="s">
        <v>4977</v>
      </c>
      <c r="T2275">
        <v>1595881</v>
      </c>
      <c r="U2275">
        <v>1598252</v>
      </c>
      <c r="V2275" t="s">
        <v>1468</v>
      </c>
      <c r="W2275" t="s">
        <v>502</v>
      </c>
      <c r="X2275">
        <v>54</v>
      </c>
      <c r="Y2275">
        <v>7</v>
      </c>
      <c r="Z2275" t="s">
        <v>13</v>
      </c>
      <c r="AA2275" t="s">
        <v>13</v>
      </c>
      <c r="AB2275" t="s">
        <v>2255</v>
      </c>
      <c r="AC2275">
        <v>54</v>
      </c>
      <c r="AD2275" t="s">
        <v>2256</v>
      </c>
    </row>
    <row r="2276" spans="1:30">
      <c r="A2276" t="s">
        <v>4978</v>
      </c>
      <c r="B2276" t="s">
        <v>5056</v>
      </c>
      <c r="C2276">
        <v>98.5</v>
      </c>
      <c r="D2276">
        <v>588</v>
      </c>
      <c r="E2276">
        <v>9</v>
      </c>
      <c r="F2276">
        <v>0</v>
      </c>
      <c r="G2276">
        <v>1</v>
      </c>
      <c r="H2276">
        <v>588</v>
      </c>
      <c r="I2276">
        <v>1</v>
      </c>
      <c r="J2276">
        <v>588</v>
      </c>
      <c r="K2276">
        <v>0</v>
      </c>
      <c r="L2276">
        <v>1171</v>
      </c>
      <c r="M2276">
        <v>99.8</v>
      </c>
      <c r="N2276">
        <v>589</v>
      </c>
      <c r="O2276">
        <v>589</v>
      </c>
      <c r="P2276" t="s">
        <v>158</v>
      </c>
      <c r="Q2276" t="s">
        <v>30</v>
      </c>
      <c r="R2276" t="s">
        <v>5057</v>
      </c>
      <c r="S2276" t="s">
        <v>4981</v>
      </c>
      <c r="T2276">
        <v>1593667</v>
      </c>
      <c r="U2276">
        <v>1595685</v>
      </c>
      <c r="V2276" t="s">
        <v>1468</v>
      </c>
      <c r="W2276" t="s">
        <v>503</v>
      </c>
      <c r="X2276">
        <v>54</v>
      </c>
      <c r="Y2276">
        <v>7</v>
      </c>
      <c r="Z2276" t="s">
        <v>13</v>
      </c>
      <c r="AA2276" t="s">
        <v>13</v>
      </c>
      <c r="AB2276" t="s">
        <v>2255</v>
      </c>
      <c r="AC2276">
        <v>54</v>
      </c>
      <c r="AD2276" t="s">
        <v>2256</v>
      </c>
    </row>
    <row r="2277" spans="1:30">
      <c r="A2277" t="s">
        <v>4982</v>
      </c>
      <c r="B2277" t="s">
        <v>5058</v>
      </c>
      <c r="C2277">
        <v>94.5</v>
      </c>
      <c r="D2277">
        <v>770</v>
      </c>
      <c r="E2277">
        <v>40</v>
      </c>
      <c r="F2277">
        <v>1</v>
      </c>
      <c r="G2277">
        <v>1</v>
      </c>
      <c r="H2277">
        <v>770</v>
      </c>
      <c r="I2277">
        <v>1</v>
      </c>
      <c r="J2277">
        <v>768</v>
      </c>
      <c r="K2277">
        <v>0</v>
      </c>
      <c r="L2277">
        <v>1399</v>
      </c>
      <c r="M2277">
        <v>100</v>
      </c>
      <c r="N2277">
        <v>770</v>
      </c>
      <c r="O2277">
        <v>768</v>
      </c>
      <c r="P2277" t="s">
        <v>158</v>
      </c>
      <c r="Q2277" t="s">
        <v>30</v>
      </c>
      <c r="R2277" t="s">
        <v>5059</v>
      </c>
      <c r="S2277" t="s">
        <v>4985</v>
      </c>
      <c r="T2277">
        <v>1591064</v>
      </c>
      <c r="U2277">
        <v>1593804</v>
      </c>
      <c r="V2277" t="s">
        <v>1468</v>
      </c>
      <c r="W2277" t="s">
        <v>502</v>
      </c>
      <c r="X2277">
        <v>54</v>
      </c>
      <c r="Y2277">
        <v>7</v>
      </c>
      <c r="Z2277" t="s">
        <v>13</v>
      </c>
      <c r="AA2277" t="s">
        <v>13</v>
      </c>
      <c r="AB2277" t="s">
        <v>2255</v>
      </c>
      <c r="AC2277">
        <v>54</v>
      </c>
      <c r="AD2277" t="s">
        <v>2256</v>
      </c>
    </row>
    <row r="2278" spans="1:30">
      <c r="A2278" t="s">
        <v>4986</v>
      </c>
      <c r="B2278" t="s">
        <v>5060</v>
      </c>
      <c r="C2278">
        <v>98.4</v>
      </c>
      <c r="D2278">
        <v>515</v>
      </c>
      <c r="E2278">
        <v>8</v>
      </c>
      <c r="F2278">
        <v>0</v>
      </c>
      <c r="G2278">
        <v>1</v>
      </c>
      <c r="H2278">
        <v>515</v>
      </c>
      <c r="I2278">
        <v>1</v>
      </c>
      <c r="J2278">
        <v>515</v>
      </c>
      <c r="K2278">
        <v>0</v>
      </c>
      <c r="L2278">
        <v>1059</v>
      </c>
      <c r="M2278">
        <v>98.5</v>
      </c>
      <c r="N2278">
        <v>523</v>
      </c>
      <c r="O2278">
        <v>515</v>
      </c>
      <c r="P2278" t="s">
        <v>158</v>
      </c>
      <c r="Q2278" t="s">
        <v>30</v>
      </c>
      <c r="R2278" t="s">
        <v>5061</v>
      </c>
      <c r="S2278" t="s">
        <v>4989</v>
      </c>
      <c r="T2278">
        <v>1588925</v>
      </c>
      <c r="U2278">
        <v>1590985</v>
      </c>
      <c r="V2278" t="s">
        <v>1468</v>
      </c>
      <c r="W2278" t="s">
        <v>502</v>
      </c>
      <c r="X2278">
        <v>54</v>
      </c>
      <c r="Y2278">
        <v>7</v>
      </c>
      <c r="Z2278" t="s">
        <v>13</v>
      </c>
      <c r="AA2278" t="s">
        <v>13</v>
      </c>
      <c r="AB2278" t="s">
        <v>2255</v>
      </c>
      <c r="AC2278">
        <v>54</v>
      </c>
      <c r="AD2278" t="s">
        <v>2256</v>
      </c>
    </row>
    <row r="2279" spans="1:30">
      <c r="A2279" t="s">
        <v>4962</v>
      </c>
      <c r="B2279" t="s">
        <v>5062</v>
      </c>
      <c r="C2279">
        <v>96.2</v>
      </c>
      <c r="D2279">
        <v>687</v>
      </c>
      <c r="E2279">
        <v>26</v>
      </c>
      <c r="F2279">
        <v>0</v>
      </c>
      <c r="G2279">
        <v>23</v>
      </c>
      <c r="H2279">
        <v>709</v>
      </c>
      <c r="I2279">
        <v>32</v>
      </c>
      <c r="J2279">
        <v>718</v>
      </c>
      <c r="K2279">
        <v>0</v>
      </c>
      <c r="L2279">
        <v>1301</v>
      </c>
      <c r="M2279">
        <v>96.9</v>
      </c>
      <c r="N2279">
        <v>709</v>
      </c>
      <c r="O2279">
        <v>718</v>
      </c>
      <c r="P2279" t="s">
        <v>159</v>
      </c>
      <c r="Q2279" t="s">
        <v>30</v>
      </c>
      <c r="R2279" t="s">
        <v>5063</v>
      </c>
      <c r="S2279" t="s">
        <v>4965</v>
      </c>
      <c r="T2279">
        <v>464695</v>
      </c>
      <c r="U2279">
        <v>466943</v>
      </c>
      <c r="V2279" t="s">
        <v>1468</v>
      </c>
      <c r="W2279" t="s">
        <v>502</v>
      </c>
      <c r="X2279">
        <v>54</v>
      </c>
      <c r="Y2279">
        <v>7</v>
      </c>
      <c r="Z2279" t="s">
        <v>13</v>
      </c>
      <c r="AA2279" t="s">
        <v>13</v>
      </c>
      <c r="AB2279" t="s">
        <v>2255</v>
      </c>
      <c r="AC2279">
        <v>54</v>
      </c>
      <c r="AD2279" t="s">
        <v>2256</v>
      </c>
    </row>
    <row r="2280" spans="1:30">
      <c r="A2280" t="s">
        <v>4966</v>
      </c>
      <c r="B2280" t="s">
        <v>5064</v>
      </c>
      <c r="C2280">
        <v>96.9</v>
      </c>
      <c r="D2280">
        <v>356</v>
      </c>
      <c r="E2280">
        <v>11</v>
      </c>
      <c r="F2280">
        <v>0</v>
      </c>
      <c r="G2280">
        <v>1</v>
      </c>
      <c r="H2280">
        <v>356</v>
      </c>
      <c r="I2280">
        <v>5</v>
      </c>
      <c r="J2280">
        <v>360</v>
      </c>
      <c r="K2280" s="10">
        <v>4.9900000000000003E-258</v>
      </c>
      <c r="L2280">
        <v>699</v>
      </c>
      <c r="M2280">
        <v>100</v>
      </c>
      <c r="N2280">
        <v>356</v>
      </c>
      <c r="O2280">
        <v>360</v>
      </c>
      <c r="P2280" t="s">
        <v>159</v>
      </c>
      <c r="Q2280" t="s">
        <v>30</v>
      </c>
      <c r="R2280" t="s">
        <v>5065</v>
      </c>
      <c r="S2280" t="s">
        <v>4969</v>
      </c>
      <c r="T2280">
        <v>467217</v>
      </c>
      <c r="U2280">
        <v>468409</v>
      </c>
      <c r="V2280" t="s">
        <v>1468</v>
      </c>
      <c r="W2280" t="s">
        <v>503</v>
      </c>
      <c r="X2280">
        <v>54</v>
      </c>
      <c r="Y2280">
        <v>7</v>
      </c>
      <c r="Z2280" t="s">
        <v>13</v>
      </c>
      <c r="AA2280" t="s">
        <v>13</v>
      </c>
      <c r="AB2280" t="s">
        <v>2255</v>
      </c>
      <c r="AC2280">
        <v>54</v>
      </c>
      <c r="AD2280" t="s">
        <v>2256</v>
      </c>
    </row>
    <row r="2281" spans="1:30">
      <c r="A2281" t="s">
        <v>4970</v>
      </c>
      <c r="B2281" t="s">
        <v>5066</v>
      </c>
      <c r="C2281">
        <v>95.4</v>
      </c>
      <c r="D2281">
        <v>4013</v>
      </c>
      <c r="E2281">
        <v>152</v>
      </c>
      <c r="F2281">
        <v>1</v>
      </c>
      <c r="G2281">
        <v>1</v>
      </c>
      <c r="H2281">
        <v>4013</v>
      </c>
      <c r="I2281">
        <v>1</v>
      </c>
      <c r="J2281">
        <v>3981</v>
      </c>
      <c r="K2281">
        <v>0</v>
      </c>
      <c r="L2281">
        <v>7486</v>
      </c>
      <c r="M2281">
        <v>100</v>
      </c>
      <c r="N2281">
        <v>4013</v>
      </c>
      <c r="O2281">
        <v>3981</v>
      </c>
      <c r="P2281" t="s">
        <v>159</v>
      </c>
      <c r="Q2281" t="s">
        <v>30</v>
      </c>
      <c r="R2281" t="s">
        <v>5067</v>
      </c>
      <c r="S2281" t="s">
        <v>4973</v>
      </c>
      <c r="T2281">
        <v>468934</v>
      </c>
      <c r="U2281">
        <v>480975</v>
      </c>
      <c r="V2281" t="s">
        <v>1468</v>
      </c>
      <c r="W2281" t="s">
        <v>502</v>
      </c>
      <c r="X2281">
        <v>54</v>
      </c>
      <c r="Y2281">
        <v>7</v>
      </c>
      <c r="Z2281" t="s">
        <v>13</v>
      </c>
      <c r="AA2281" t="s">
        <v>13</v>
      </c>
      <c r="AB2281" t="s">
        <v>2255</v>
      </c>
      <c r="AC2281">
        <v>54</v>
      </c>
      <c r="AD2281" t="s">
        <v>2256</v>
      </c>
    </row>
    <row r="2282" spans="1:30">
      <c r="A2282" t="s">
        <v>4974</v>
      </c>
      <c r="B2282" t="s">
        <v>5068</v>
      </c>
      <c r="C2282">
        <v>83.2</v>
      </c>
      <c r="D2282">
        <v>494</v>
      </c>
      <c r="E2282">
        <v>16</v>
      </c>
      <c r="F2282">
        <v>2</v>
      </c>
      <c r="G2282">
        <v>1</v>
      </c>
      <c r="H2282">
        <v>427</v>
      </c>
      <c r="I2282">
        <v>1</v>
      </c>
      <c r="J2282">
        <v>494</v>
      </c>
      <c r="K2282" s="10">
        <v>3.3900000000000001E-289</v>
      </c>
      <c r="L2282">
        <v>786</v>
      </c>
      <c r="M2282">
        <v>100</v>
      </c>
      <c r="N2282">
        <v>427</v>
      </c>
      <c r="O2282">
        <v>494</v>
      </c>
      <c r="P2282" t="s">
        <v>159</v>
      </c>
      <c r="Q2282" t="s">
        <v>30</v>
      </c>
      <c r="R2282" t="s">
        <v>5069</v>
      </c>
      <c r="S2282" t="s">
        <v>4977</v>
      </c>
      <c r="T2282">
        <v>481569</v>
      </c>
      <c r="U2282">
        <v>483512</v>
      </c>
      <c r="V2282" t="s">
        <v>1468</v>
      </c>
      <c r="W2282" t="s">
        <v>503</v>
      </c>
      <c r="X2282">
        <v>54</v>
      </c>
      <c r="Y2282">
        <v>7</v>
      </c>
      <c r="Z2282" t="s">
        <v>13</v>
      </c>
      <c r="AA2282" t="s">
        <v>13</v>
      </c>
      <c r="AB2282" t="s">
        <v>2255</v>
      </c>
      <c r="AC2282">
        <v>54</v>
      </c>
      <c r="AD2282" t="s">
        <v>2256</v>
      </c>
    </row>
    <row r="2283" spans="1:30">
      <c r="A2283" t="s">
        <v>4978</v>
      </c>
      <c r="B2283" t="s">
        <v>5070</v>
      </c>
      <c r="C2283">
        <v>98.5</v>
      </c>
      <c r="D2283">
        <v>588</v>
      </c>
      <c r="E2283">
        <v>9</v>
      </c>
      <c r="F2283">
        <v>0</v>
      </c>
      <c r="G2283">
        <v>1</v>
      </c>
      <c r="H2283">
        <v>588</v>
      </c>
      <c r="I2283">
        <v>1</v>
      </c>
      <c r="J2283">
        <v>588</v>
      </c>
      <c r="K2283">
        <v>0</v>
      </c>
      <c r="L2283">
        <v>1171</v>
      </c>
      <c r="M2283">
        <v>99.8</v>
      </c>
      <c r="N2283">
        <v>589</v>
      </c>
      <c r="O2283">
        <v>589</v>
      </c>
      <c r="P2283" t="s">
        <v>159</v>
      </c>
      <c r="Q2283" t="s">
        <v>30</v>
      </c>
      <c r="R2283" t="s">
        <v>5071</v>
      </c>
      <c r="S2283" t="s">
        <v>4981</v>
      </c>
      <c r="T2283">
        <v>483962</v>
      </c>
      <c r="U2283">
        <v>485942</v>
      </c>
      <c r="V2283" t="s">
        <v>1468</v>
      </c>
      <c r="W2283" t="s">
        <v>502</v>
      </c>
      <c r="X2283">
        <v>54</v>
      </c>
      <c r="Y2283">
        <v>7</v>
      </c>
      <c r="Z2283" t="s">
        <v>13</v>
      </c>
      <c r="AA2283" t="s">
        <v>13</v>
      </c>
      <c r="AB2283" t="s">
        <v>2255</v>
      </c>
      <c r="AC2283">
        <v>54</v>
      </c>
      <c r="AD2283" t="s">
        <v>2256</v>
      </c>
    </row>
    <row r="2284" spans="1:30">
      <c r="A2284" t="s">
        <v>4982</v>
      </c>
      <c r="B2284" t="s">
        <v>5072</v>
      </c>
      <c r="C2284">
        <v>94.5</v>
      </c>
      <c r="D2284">
        <v>770</v>
      </c>
      <c r="E2284">
        <v>40</v>
      </c>
      <c r="F2284">
        <v>1</v>
      </c>
      <c r="G2284">
        <v>1</v>
      </c>
      <c r="H2284">
        <v>770</v>
      </c>
      <c r="I2284">
        <v>1</v>
      </c>
      <c r="J2284">
        <v>768</v>
      </c>
      <c r="K2284">
        <v>0</v>
      </c>
      <c r="L2284">
        <v>1399</v>
      </c>
      <c r="M2284">
        <v>100</v>
      </c>
      <c r="N2284">
        <v>770</v>
      </c>
      <c r="O2284">
        <v>768</v>
      </c>
      <c r="P2284" t="s">
        <v>159</v>
      </c>
      <c r="Q2284" t="s">
        <v>30</v>
      </c>
      <c r="R2284" t="s">
        <v>5073</v>
      </c>
      <c r="S2284" t="s">
        <v>4985</v>
      </c>
      <c r="T2284">
        <v>486055</v>
      </c>
      <c r="U2284">
        <v>488482</v>
      </c>
      <c r="V2284" t="s">
        <v>1468</v>
      </c>
      <c r="W2284" t="s">
        <v>503</v>
      </c>
      <c r="X2284">
        <v>54</v>
      </c>
      <c r="Y2284">
        <v>7</v>
      </c>
      <c r="Z2284" t="s">
        <v>13</v>
      </c>
      <c r="AA2284" t="s">
        <v>13</v>
      </c>
      <c r="AB2284" t="s">
        <v>2255</v>
      </c>
      <c r="AC2284">
        <v>54</v>
      </c>
      <c r="AD2284" t="s">
        <v>2256</v>
      </c>
    </row>
    <row r="2285" spans="1:30">
      <c r="A2285" t="s">
        <v>4986</v>
      </c>
      <c r="B2285" t="s">
        <v>5074</v>
      </c>
      <c r="C2285">
        <v>98.4</v>
      </c>
      <c r="D2285">
        <v>515</v>
      </c>
      <c r="E2285">
        <v>8</v>
      </c>
      <c r="F2285">
        <v>0</v>
      </c>
      <c r="G2285">
        <v>1</v>
      </c>
      <c r="H2285">
        <v>515</v>
      </c>
      <c r="I2285">
        <v>1</v>
      </c>
      <c r="J2285">
        <v>515</v>
      </c>
      <c r="K2285">
        <v>0</v>
      </c>
      <c r="L2285">
        <v>1059</v>
      </c>
      <c r="M2285">
        <v>98.5</v>
      </c>
      <c r="N2285">
        <v>523</v>
      </c>
      <c r="O2285">
        <v>515</v>
      </c>
      <c r="P2285" t="s">
        <v>159</v>
      </c>
      <c r="Q2285" t="s">
        <v>30</v>
      </c>
      <c r="R2285" t="s">
        <v>5075</v>
      </c>
      <c r="S2285" t="s">
        <v>4989</v>
      </c>
      <c r="T2285">
        <v>489005</v>
      </c>
      <c r="U2285">
        <v>490614</v>
      </c>
      <c r="V2285" t="s">
        <v>1468</v>
      </c>
      <c r="W2285" t="s">
        <v>503</v>
      </c>
      <c r="X2285">
        <v>54</v>
      </c>
      <c r="Y2285">
        <v>7</v>
      </c>
      <c r="Z2285" t="s">
        <v>13</v>
      </c>
      <c r="AA2285" t="s">
        <v>13</v>
      </c>
      <c r="AB2285" t="s">
        <v>2255</v>
      </c>
      <c r="AC2285">
        <v>54</v>
      </c>
      <c r="AD2285" t="s">
        <v>2256</v>
      </c>
    </row>
    <row r="2286" spans="1:30">
      <c r="A2286" t="s">
        <v>4962</v>
      </c>
      <c r="B2286" t="s">
        <v>5076</v>
      </c>
      <c r="C2286">
        <v>93.1</v>
      </c>
      <c r="D2286">
        <v>626</v>
      </c>
      <c r="E2286">
        <v>23</v>
      </c>
      <c r="F2286">
        <v>1</v>
      </c>
      <c r="G2286">
        <v>84</v>
      </c>
      <c r="H2286">
        <v>709</v>
      </c>
      <c r="I2286">
        <v>76</v>
      </c>
      <c r="J2286">
        <v>681</v>
      </c>
      <c r="K2286">
        <v>0</v>
      </c>
      <c r="L2286">
        <v>1131</v>
      </c>
      <c r="M2286">
        <v>88.3</v>
      </c>
      <c r="N2286">
        <v>709</v>
      </c>
      <c r="O2286">
        <v>681</v>
      </c>
      <c r="P2286" t="s">
        <v>161</v>
      </c>
      <c r="Q2286" t="s">
        <v>30</v>
      </c>
      <c r="R2286" t="s">
        <v>5077</v>
      </c>
      <c r="S2286" t="s">
        <v>4965</v>
      </c>
      <c r="T2286">
        <v>491892</v>
      </c>
      <c r="U2286">
        <v>494036</v>
      </c>
      <c r="V2286" t="s">
        <v>2960</v>
      </c>
      <c r="W2286" t="s">
        <v>502</v>
      </c>
      <c r="X2286">
        <v>54</v>
      </c>
      <c r="Y2286">
        <v>7</v>
      </c>
      <c r="Z2286" t="s">
        <v>13</v>
      </c>
      <c r="AA2286" t="s">
        <v>13</v>
      </c>
      <c r="AB2286" t="s">
        <v>2255</v>
      </c>
      <c r="AC2286">
        <v>54</v>
      </c>
      <c r="AD2286" t="s">
        <v>2256</v>
      </c>
    </row>
    <row r="2287" spans="1:30">
      <c r="A2287" t="s">
        <v>4966</v>
      </c>
      <c r="B2287" t="s">
        <v>5078</v>
      </c>
      <c r="C2287">
        <v>97.2</v>
      </c>
      <c r="D2287">
        <v>356</v>
      </c>
      <c r="E2287">
        <v>10</v>
      </c>
      <c r="F2287">
        <v>0</v>
      </c>
      <c r="G2287">
        <v>1</v>
      </c>
      <c r="H2287">
        <v>356</v>
      </c>
      <c r="I2287">
        <v>5</v>
      </c>
      <c r="J2287">
        <v>360</v>
      </c>
      <c r="K2287" s="10">
        <v>1.28E-258</v>
      </c>
      <c r="L2287">
        <v>701</v>
      </c>
      <c r="M2287">
        <v>100</v>
      </c>
      <c r="N2287">
        <v>356</v>
      </c>
      <c r="O2287">
        <v>360</v>
      </c>
      <c r="P2287" t="s">
        <v>161</v>
      </c>
      <c r="Q2287" t="s">
        <v>30</v>
      </c>
      <c r="R2287" t="s">
        <v>5079</v>
      </c>
      <c r="S2287" t="s">
        <v>4969</v>
      </c>
      <c r="T2287">
        <v>494305</v>
      </c>
      <c r="U2287">
        <v>495500</v>
      </c>
      <c r="V2287" t="s">
        <v>2960</v>
      </c>
      <c r="W2287" t="s">
        <v>503</v>
      </c>
      <c r="X2287">
        <v>54</v>
      </c>
      <c r="Y2287">
        <v>7</v>
      </c>
      <c r="Z2287" t="s">
        <v>13</v>
      </c>
      <c r="AA2287" t="s">
        <v>13</v>
      </c>
      <c r="AB2287" t="s">
        <v>2255</v>
      </c>
      <c r="AC2287">
        <v>54</v>
      </c>
      <c r="AD2287" t="s">
        <v>2256</v>
      </c>
    </row>
    <row r="2288" spans="1:30">
      <c r="A2288" t="s">
        <v>4970</v>
      </c>
      <c r="B2288" t="s">
        <v>5080</v>
      </c>
      <c r="C2288">
        <v>96</v>
      </c>
      <c r="D2288">
        <v>4013</v>
      </c>
      <c r="E2288">
        <v>160</v>
      </c>
      <c r="F2288">
        <v>0</v>
      </c>
      <c r="G2288">
        <v>1</v>
      </c>
      <c r="H2288">
        <v>4013</v>
      </c>
      <c r="I2288">
        <v>1</v>
      </c>
      <c r="J2288">
        <v>4013</v>
      </c>
      <c r="K2288">
        <v>0</v>
      </c>
      <c r="L2288">
        <v>7552</v>
      </c>
      <c r="M2288">
        <v>100</v>
      </c>
      <c r="N2288">
        <v>4013</v>
      </c>
      <c r="O2288">
        <v>4013</v>
      </c>
      <c r="P2288" t="s">
        <v>161</v>
      </c>
      <c r="Q2288" t="s">
        <v>30</v>
      </c>
      <c r="R2288" t="s">
        <v>5081</v>
      </c>
      <c r="S2288" t="s">
        <v>4973</v>
      </c>
      <c r="T2288">
        <v>495817</v>
      </c>
      <c r="U2288">
        <v>508153</v>
      </c>
      <c r="V2288" t="s">
        <v>2960</v>
      </c>
      <c r="W2288" t="s">
        <v>502</v>
      </c>
      <c r="X2288">
        <v>54</v>
      </c>
      <c r="Y2288">
        <v>7</v>
      </c>
      <c r="Z2288" t="s">
        <v>13</v>
      </c>
      <c r="AA2288" t="s">
        <v>13</v>
      </c>
      <c r="AB2288" t="s">
        <v>2255</v>
      </c>
      <c r="AC2288">
        <v>54</v>
      </c>
      <c r="AD2288" t="s">
        <v>2256</v>
      </c>
    </row>
    <row r="2289" spans="1:30">
      <c r="A2289" t="s">
        <v>4974</v>
      </c>
      <c r="B2289" t="s">
        <v>5082</v>
      </c>
      <c r="C2289">
        <v>83</v>
      </c>
      <c r="D2289">
        <v>494</v>
      </c>
      <c r="E2289">
        <v>17</v>
      </c>
      <c r="F2289">
        <v>2</v>
      </c>
      <c r="G2289">
        <v>1</v>
      </c>
      <c r="H2289">
        <v>427</v>
      </c>
      <c r="I2289">
        <v>1</v>
      </c>
      <c r="J2289">
        <v>494</v>
      </c>
      <c r="K2289" s="10">
        <v>1.4400000000000001E-288</v>
      </c>
      <c r="L2289">
        <v>785</v>
      </c>
      <c r="M2289">
        <v>100</v>
      </c>
      <c r="N2289">
        <v>427</v>
      </c>
      <c r="O2289">
        <v>494</v>
      </c>
      <c r="P2289" t="s">
        <v>161</v>
      </c>
      <c r="Q2289" t="s">
        <v>30</v>
      </c>
      <c r="R2289" t="s">
        <v>5083</v>
      </c>
      <c r="S2289" t="s">
        <v>4977</v>
      </c>
      <c r="T2289">
        <v>508451</v>
      </c>
      <c r="U2289">
        <v>510676</v>
      </c>
      <c r="V2289" t="s">
        <v>2960</v>
      </c>
      <c r="W2289" t="s">
        <v>503</v>
      </c>
      <c r="X2289">
        <v>54</v>
      </c>
      <c r="Y2289">
        <v>7</v>
      </c>
      <c r="Z2289" t="s">
        <v>13</v>
      </c>
      <c r="AA2289" t="s">
        <v>13</v>
      </c>
      <c r="AB2289" t="s">
        <v>2255</v>
      </c>
      <c r="AC2289">
        <v>54</v>
      </c>
      <c r="AD2289" t="s">
        <v>2256</v>
      </c>
    </row>
    <row r="2290" spans="1:30">
      <c r="A2290" t="s">
        <v>4978</v>
      </c>
      <c r="B2290" t="s">
        <v>5084</v>
      </c>
      <c r="C2290">
        <v>98.5</v>
      </c>
      <c r="D2290">
        <v>588</v>
      </c>
      <c r="E2290">
        <v>9</v>
      </c>
      <c r="F2290">
        <v>0</v>
      </c>
      <c r="G2290">
        <v>1</v>
      </c>
      <c r="H2290">
        <v>588</v>
      </c>
      <c r="I2290">
        <v>1</v>
      </c>
      <c r="J2290">
        <v>588</v>
      </c>
      <c r="K2290">
        <v>0</v>
      </c>
      <c r="L2290">
        <v>1171</v>
      </c>
      <c r="M2290">
        <v>99.8</v>
      </c>
      <c r="N2290">
        <v>589</v>
      </c>
      <c r="O2290">
        <v>589</v>
      </c>
      <c r="P2290" t="s">
        <v>161</v>
      </c>
      <c r="Q2290" t="s">
        <v>30</v>
      </c>
      <c r="R2290" t="s">
        <v>5085</v>
      </c>
      <c r="S2290" t="s">
        <v>4981</v>
      </c>
      <c r="T2290">
        <v>510793</v>
      </c>
      <c r="U2290">
        <v>513035</v>
      </c>
      <c r="V2290" t="s">
        <v>2960</v>
      </c>
      <c r="W2290" t="s">
        <v>502</v>
      </c>
      <c r="X2290">
        <v>54</v>
      </c>
      <c r="Y2290">
        <v>7</v>
      </c>
      <c r="Z2290" t="s">
        <v>13</v>
      </c>
      <c r="AA2290" t="s">
        <v>13</v>
      </c>
      <c r="AB2290" t="s">
        <v>2255</v>
      </c>
      <c r="AC2290">
        <v>54</v>
      </c>
      <c r="AD2290" t="s">
        <v>2256</v>
      </c>
    </row>
    <row r="2291" spans="1:30">
      <c r="A2291" t="s">
        <v>4982</v>
      </c>
      <c r="B2291" t="s">
        <v>5086</v>
      </c>
      <c r="C2291">
        <v>94.5</v>
      </c>
      <c r="D2291">
        <v>770</v>
      </c>
      <c r="E2291">
        <v>40</v>
      </c>
      <c r="F2291">
        <v>1</v>
      </c>
      <c r="G2291">
        <v>1</v>
      </c>
      <c r="H2291">
        <v>770</v>
      </c>
      <c r="I2291">
        <v>1</v>
      </c>
      <c r="J2291">
        <v>768</v>
      </c>
      <c r="K2291">
        <v>0</v>
      </c>
      <c r="L2291">
        <v>1399</v>
      </c>
      <c r="M2291">
        <v>100</v>
      </c>
      <c r="N2291">
        <v>770</v>
      </c>
      <c r="O2291">
        <v>768</v>
      </c>
      <c r="P2291" t="s">
        <v>161</v>
      </c>
      <c r="Q2291" t="s">
        <v>30</v>
      </c>
      <c r="R2291" t="s">
        <v>5087</v>
      </c>
      <c r="S2291" t="s">
        <v>4985</v>
      </c>
      <c r="T2291">
        <v>513148</v>
      </c>
      <c r="U2291">
        <v>515575</v>
      </c>
      <c r="V2291" t="s">
        <v>2960</v>
      </c>
      <c r="W2291" t="s">
        <v>503</v>
      </c>
      <c r="X2291">
        <v>54</v>
      </c>
      <c r="Y2291">
        <v>7</v>
      </c>
      <c r="Z2291" t="s">
        <v>13</v>
      </c>
      <c r="AA2291" t="s">
        <v>13</v>
      </c>
      <c r="AB2291" t="s">
        <v>2255</v>
      </c>
      <c r="AC2291">
        <v>54</v>
      </c>
      <c r="AD2291" t="s">
        <v>2256</v>
      </c>
    </row>
    <row r="2292" spans="1:30">
      <c r="A2292" t="s">
        <v>4986</v>
      </c>
      <c r="B2292" t="s">
        <v>5088</v>
      </c>
      <c r="C2292">
        <v>98.1</v>
      </c>
      <c r="D2292">
        <v>515</v>
      </c>
      <c r="E2292">
        <v>10</v>
      </c>
      <c r="F2292">
        <v>0</v>
      </c>
      <c r="G2292">
        <v>1</v>
      </c>
      <c r="H2292">
        <v>515</v>
      </c>
      <c r="I2292">
        <v>1</v>
      </c>
      <c r="J2292">
        <v>515</v>
      </c>
      <c r="K2292">
        <v>0</v>
      </c>
      <c r="L2292">
        <v>1054</v>
      </c>
      <c r="M2292">
        <v>98.5</v>
      </c>
      <c r="N2292">
        <v>523</v>
      </c>
      <c r="O2292">
        <v>515</v>
      </c>
      <c r="P2292" t="s">
        <v>161</v>
      </c>
      <c r="Q2292" t="s">
        <v>30</v>
      </c>
      <c r="R2292" t="s">
        <v>5089</v>
      </c>
      <c r="S2292" t="s">
        <v>4989</v>
      </c>
      <c r="T2292">
        <v>516098</v>
      </c>
      <c r="U2292">
        <v>517707</v>
      </c>
      <c r="V2292" t="s">
        <v>2960</v>
      </c>
      <c r="W2292" t="s">
        <v>503</v>
      </c>
      <c r="X2292">
        <v>54</v>
      </c>
      <c r="Y2292">
        <v>7</v>
      </c>
      <c r="Z2292" t="s">
        <v>13</v>
      </c>
      <c r="AA2292" t="s">
        <v>13</v>
      </c>
      <c r="AB2292" t="s">
        <v>2255</v>
      </c>
      <c r="AC2292">
        <v>54</v>
      </c>
      <c r="AD2292" t="s">
        <v>2256</v>
      </c>
    </row>
    <row r="2293" spans="1:30">
      <c r="A2293" t="s">
        <v>5090</v>
      </c>
      <c r="B2293" t="s">
        <v>5091</v>
      </c>
      <c r="C2293">
        <v>78</v>
      </c>
      <c r="D2293">
        <v>717</v>
      </c>
      <c r="E2293">
        <v>51</v>
      </c>
      <c r="F2293">
        <v>2</v>
      </c>
      <c r="G2293">
        <v>1</v>
      </c>
      <c r="H2293">
        <v>717</v>
      </c>
      <c r="I2293">
        <v>1</v>
      </c>
      <c r="J2293">
        <v>610</v>
      </c>
      <c r="K2293">
        <v>0</v>
      </c>
      <c r="L2293">
        <v>1069</v>
      </c>
      <c r="M2293">
        <v>29.1</v>
      </c>
      <c r="N2293">
        <v>2462</v>
      </c>
      <c r="O2293">
        <v>653</v>
      </c>
      <c r="P2293" t="s">
        <v>149</v>
      </c>
      <c r="Q2293" t="s">
        <v>31</v>
      </c>
      <c r="R2293" t="s">
        <v>5092</v>
      </c>
      <c r="S2293" t="s">
        <v>5093</v>
      </c>
      <c r="T2293">
        <v>135494</v>
      </c>
      <c r="U2293">
        <v>137663</v>
      </c>
      <c r="V2293" t="s">
        <v>507</v>
      </c>
      <c r="W2293" t="s">
        <v>503</v>
      </c>
      <c r="X2293">
        <v>55</v>
      </c>
      <c r="Y2293">
        <v>15</v>
      </c>
      <c r="Z2293" t="s">
        <v>13</v>
      </c>
      <c r="AA2293" t="s">
        <v>13</v>
      </c>
      <c r="AB2293" t="s">
        <v>2255</v>
      </c>
      <c r="AC2293">
        <v>55</v>
      </c>
      <c r="AD2293" t="s">
        <v>2256</v>
      </c>
    </row>
    <row r="2294" spans="1:30">
      <c r="A2294" t="s">
        <v>5090</v>
      </c>
      <c r="B2294" t="s">
        <v>5094</v>
      </c>
      <c r="C2294">
        <v>86.2</v>
      </c>
      <c r="D2294">
        <v>354</v>
      </c>
      <c r="E2294">
        <v>43</v>
      </c>
      <c r="F2294">
        <v>1</v>
      </c>
      <c r="G2294">
        <v>1846</v>
      </c>
      <c r="H2294">
        <v>2199</v>
      </c>
      <c r="I2294">
        <v>1</v>
      </c>
      <c r="J2294">
        <v>348</v>
      </c>
      <c r="K2294" s="10">
        <v>1.09E-194</v>
      </c>
      <c r="L2294">
        <v>593</v>
      </c>
      <c r="M2294">
        <v>14.4</v>
      </c>
      <c r="N2294">
        <v>2462</v>
      </c>
      <c r="O2294">
        <v>348</v>
      </c>
      <c r="P2294" t="s">
        <v>149</v>
      </c>
      <c r="Q2294" t="s">
        <v>31</v>
      </c>
      <c r="R2294" t="s">
        <v>5095</v>
      </c>
      <c r="S2294" t="s">
        <v>5096</v>
      </c>
      <c r="T2294">
        <v>131251</v>
      </c>
      <c r="U2294">
        <v>132471</v>
      </c>
      <c r="V2294" t="s">
        <v>507</v>
      </c>
      <c r="W2294" t="s">
        <v>503</v>
      </c>
      <c r="X2294">
        <v>55</v>
      </c>
      <c r="Y2294">
        <v>15</v>
      </c>
      <c r="Z2294" t="s">
        <v>13</v>
      </c>
      <c r="AA2294" t="s">
        <v>13</v>
      </c>
      <c r="AB2294" t="s">
        <v>2255</v>
      </c>
      <c r="AC2294">
        <v>55</v>
      </c>
      <c r="AD2294" t="s">
        <v>2256</v>
      </c>
    </row>
    <row r="2295" spans="1:30">
      <c r="A2295" t="s">
        <v>5090</v>
      </c>
      <c r="B2295" t="s">
        <v>5097</v>
      </c>
      <c r="C2295">
        <v>91.7</v>
      </c>
      <c r="D2295">
        <v>241</v>
      </c>
      <c r="E2295">
        <v>20</v>
      </c>
      <c r="F2295">
        <v>0</v>
      </c>
      <c r="G2295">
        <v>2222</v>
      </c>
      <c r="H2295">
        <v>2462</v>
      </c>
      <c r="I2295">
        <v>1</v>
      </c>
      <c r="J2295">
        <v>241</v>
      </c>
      <c r="K2295" s="10">
        <v>4.3E-138</v>
      </c>
      <c r="L2295">
        <v>429</v>
      </c>
      <c r="M2295">
        <v>9.8000000000000007</v>
      </c>
      <c r="N2295">
        <v>2462</v>
      </c>
      <c r="O2295">
        <v>241</v>
      </c>
      <c r="P2295" t="s">
        <v>149</v>
      </c>
      <c r="Q2295" t="s">
        <v>31</v>
      </c>
      <c r="R2295" t="s">
        <v>5098</v>
      </c>
      <c r="S2295" t="s">
        <v>5099</v>
      </c>
      <c r="T2295">
        <v>130463</v>
      </c>
      <c r="U2295">
        <v>131188</v>
      </c>
      <c r="V2295" t="s">
        <v>507</v>
      </c>
      <c r="W2295" t="s">
        <v>503</v>
      </c>
      <c r="X2295">
        <v>55</v>
      </c>
      <c r="Y2295">
        <v>15</v>
      </c>
      <c r="Z2295" t="s">
        <v>13</v>
      </c>
      <c r="AA2295" t="s">
        <v>13</v>
      </c>
      <c r="AB2295" t="s">
        <v>2255</v>
      </c>
      <c r="AC2295">
        <v>55</v>
      </c>
      <c r="AD2295" t="s">
        <v>2256</v>
      </c>
    </row>
    <row r="2296" spans="1:30">
      <c r="A2296" t="s">
        <v>5090</v>
      </c>
      <c r="B2296" t="s">
        <v>5100</v>
      </c>
      <c r="C2296">
        <v>83.6</v>
      </c>
      <c r="D2296">
        <v>140</v>
      </c>
      <c r="E2296">
        <v>23</v>
      </c>
      <c r="F2296">
        <v>0</v>
      </c>
      <c r="G2296">
        <v>1646</v>
      </c>
      <c r="H2296">
        <v>1785</v>
      </c>
      <c r="I2296">
        <v>9</v>
      </c>
      <c r="J2296">
        <v>148</v>
      </c>
      <c r="K2296" s="10">
        <v>9.6800000000000006E-72</v>
      </c>
      <c r="L2296">
        <v>236</v>
      </c>
      <c r="M2296">
        <v>5.7</v>
      </c>
      <c r="N2296">
        <v>2462</v>
      </c>
      <c r="O2296">
        <v>156</v>
      </c>
      <c r="P2296" t="s">
        <v>149</v>
      </c>
      <c r="Q2296" t="s">
        <v>31</v>
      </c>
      <c r="R2296" t="s">
        <v>5101</v>
      </c>
      <c r="S2296" t="s">
        <v>5102</v>
      </c>
      <c r="T2296">
        <v>132585</v>
      </c>
      <c r="U2296">
        <v>133055</v>
      </c>
      <c r="V2296" t="s">
        <v>507</v>
      </c>
      <c r="W2296" t="s">
        <v>503</v>
      </c>
      <c r="X2296">
        <v>55</v>
      </c>
      <c r="Y2296">
        <v>15</v>
      </c>
      <c r="Z2296" t="s">
        <v>13</v>
      </c>
      <c r="AA2296" t="s">
        <v>13</v>
      </c>
      <c r="AB2296" t="s">
        <v>2255</v>
      </c>
      <c r="AC2296">
        <v>55</v>
      </c>
      <c r="AD2296" t="s">
        <v>2256</v>
      </c>
    </row>
    <row r="2297" spans="1:30">
      <c r="A2297" t="s">
        <v>5103</v>
      </c>
      <c r="B2297" t="s">
        <v>5104</v>
      </c>
      <c r="C2297">
        <v>94.9</v>
      </c>
      <c r="D2297">
        <v>292</v>
      </c>
      <c r="E2297">
        <v>15</v>
      </c>
      <c r="F2297">
        <v>0</v>
      </c>
      <c r="G2297">
        <v>1</v>
      </c>
      <c r="H2297">
        <v>292</v>
      </c>
      <c r="I2297">
        <v>1</v>
      </c>
      <c r="J2297">
        <v>292</v>
      </c>
      <c r="K2297" s="10">
        <v>9.9599999999999992E-209</v>
      </c>
      <c r="L2297">
        <v>569</v>
      </c>
      <c r="M2297">
        <v>100</v>
      </c>
      <c r="N2297">
        <v>292</v>
      </c>
      <c r="O2297">
        <v>292</v>
      </c>
      <c r="P2297" t="s">
        <v>149</v>
      </c>
      <c r="Q2297" t="s">
        <v>31</v>
      </c>
      <c r="R2297" t="s">
        <v>5105</v>
      </c>
      <c r="S2297" t="s">
        <v>5106</v>
      </c>
      <c r="T2297">
        <v>138190</v>
      </c>
      <c r="U2297">
        <v>139116</v>
      </c>
      <c r="V2297" t="s">
        <v>507</v>
      </c>
      <c r="W2297" t="s">
        <v>502</v>
      </c>
      <c r="X2297">
        <v>55</v>
      </c>
      <c r="Y2297">
        <v>15</v>
      </c>
      <c r="Z2297" t="s">
        <v>13</v>
      </c>
      <c r="AA2297" t="s">
        <v>13</v>
      </c>
      <c r="AB2297" t="s">
        <v>2255</v>
      </c>
      <c r="AC2297">
        <v>55</v>
      </c>
      <c r="AD2297" t="s">
        <v>2256</v>
      </c>
    </row>
    <row r="2298" spans="1:30">
      <c r="A2298" t="s">
        <v>5107</v>
      </c>
      <c r="B2298" t="s">
        <v>5108</v>
      </c>
      <c r="C2298">
        <v>96.5</v>
      </c>
      <c r="D2298">
        <v>198</v>
      </c>
      <c r="E2298">
        <v>6</v>
      </c>
      <c r="F2298">
        <v>1</v>
      </c>
      <c r="G2298">
        <v>51</v>
      </c>
      <c r="H2298">
        <v>248</v>
      </c>
      <c r="I2298">
        <v>1</v>
      </c>
      <c r="J2298">
        <v>197</v>
      </c>
      <c r="K2298" s="10">
        <v>1.1500000000000001E-139</v>
      </c>
      <c r="L2298">
        <v>389</v>
      </c>
      <c r="M2298">
        <v>79.8</v>
      </c>
      <c r="N2298">
        <v>248</v>
      </c>
      <c r="O2298">
        <v>197</v>
      </c>
      <c r="P2298" t="s">
        <v>149</v>
      </c>
      <c r="Q2298" t="s">
        <v>31</v>
      </c>
      <c r="R2298" t="s">
        <v>5109</v>
      </c>
      <c r="S2298" t="s">
        <v>5110</v>
      </c>
      <c r="T2298">
        <v>139323</v>
      </c>
      <c r="U2298">
        <v>140038</v>
      </c>
      <c r="V2298" t="s">
        <v>507</v>
      </c>
      <c r="W2298" t="s">
        <v>503</v>
      </c>
      <c r="X2298">
        <v>55</v>
      </c>
      <c r="Y2298">
        <v>15</v>
      </c>
      <c r="Z2298" t="s">
        <v>13</v>
      </c>
      <c r="AA2298" t="s">
        <v>13</v>
      </c>
      <c r="AB2298" t="s">
        <v>2255</v>
      </c>
      <c r="AC2298">
        <v>55</v>
      </c>
      <c r="AD2298" t="s">
        <v>2256</v>
      </c>
    </row>
    <row r="2299" spans="1:30">
      <c r="A2299" t="s">
        <v>5111</v>
      </c>
      <c r="B2299" t="s">
        <v>5112</v>
      </c>
      <c r="C2299">
        <v>94.6</v>
      </c>
      <c r="D2299">
        <v>446</v>
      </c>
      <c r="E2299">
        <v>23</v>
      </c>
      <c r="F2299">
        <v>1</v>
      </c>
      <c r="G2299">
        <v>116</v>
      </c>
      <c r="H2299">
        <v>561</v>
      </c>
      <c r="I2299">
        <v>1</v>
      </c>
      <c r="J2299">
        <v>445</v>
      </c>
      <c r="K2299" s="10">
        <v>3.8900000000000004E-276</v>
      </c>
      <c r="L2299">
        <v>757</v>
      </c>
      <c r="M2299">
        <v>79.5</v>
      </c>
      <c r="N2299">
        <v>561</v>
      </c>
      <c r="O2299">
        <v>445</v>
      </c>
      <c r="P2299" t="s">
        <v>149</v>
      </c>
      <c r="Q2299" t="s">
        <v>31</v>
      </c>
      <c r="R2299" t="s">
        <v>5113</v>
      </c>
      <c r="S2299" t="s">
        <v>5114</v>
      </c>
      <c r="T2299">
        <v>140958</v>
      </c>
      <c r="U2299">
        <v>142999</v>
      </c>
      <c r="V2299" t="s">
        <v>507</v>
      </c>
      <c r="W2299" t="s">
        <v>503</v>
      </c>
      <c r="X2299">
        <v>55</v>
      </c>
      <c r="Y2299">
        <v>15</v>
      </c>
      <c r="Z2299" t="s">
        <v>13</v>
      </c>
      <c r="AA2299" t="s">
        <v>13</v>
      </c>
      <c r="AB2299" t="s">
        <v>2255</v>
      </c>
      <c r="AC2299">
        <v>55</v>
      </c>
      <c r="AD2299" t="s">
        <v>2256</v>
      </c>
    </row>
    <row r="2300" spans="1:30">
      <c r="A2300" t="s">
        <v>5115</v>
      </c>
      <c r="B2300" t="s">
        <v>5116</v>
      </c>
      <c r="C2300">
        <v>87.2</v>
      </c>
      <c r="D2300">
        <v>148</v>
      </c>
      <c r="E2300">
        <v>19</v>
      </c>
      <c r="F2300">
        <v>0</v>
      </c>
      <c r="G2300">
        <v>128</v>
      </c>
      <c r="H2300">
        <v>275</v>
      </c>
      <c r="I2300">
        <v>1</v>
      </c>
      <c r="J2300">
        <v>148</v>
      </c>
      <c r="K2300" s="10">
        <v>1.6999999999999999E-81</v>
      </c>
      <c r="L2300">
        <v>253</v>
      </c>
      <c r="M2300">
        <v>23.8</v>
      </c>
      <c r="N2300">
        <v>622</v>
      </c>
      <c r="O2300">
        <v>178</v>
      </c>
      <c r="P2300" t="s">
        <v>149</v>
      </c>
      <c r="Q2300" t="s">
        <v>31</v>
      </c>
      <c r="R2300" t="s">
        <v>5117</v>
      </c>
      <c r="S2300" t="s">
        <v>5118</v>
      </c>
      <c r="T2300">
        <v>147521</v>
      </c>
      <c r="U2300">
        <v>148119</v>
      </c>
      <c r="V2300" t="s">
        <v>507</v>
      </c>
      <c r="W2300" t="s">
        <v>503</v>
      </c>
      <c r="X2300">
        <v>55</v>
      </c>
      <c r="Y2300">
        <v>15</v>
      </c>
      <c r="Z2300" t="s">
        <v>13</v>
      </c>
      <c r="AA2300" t="s">
        <v>13</v>
      </c>
      <c r="AB2300" t="s">
        <v>2255</v>
      </c>
      <c r="AC2300">
        <v>55</v>
      </c>
      <c r="AD2300" t="s">
        <v>2256</v>
      </c>
    </row>
    <row r="2301" spans="1:30">
      <c r="A2301" t="s">
        <v>5119</v>
      </c>
      <c r="B2301" t="s">
        <v>5120</v>
      </c>
      <c r="C2301">
        <v>97.6</v>
      </c>
      <c r="D2301">
        <v>382</v>
      </c>
      <c r="E2301">
        <v>9</v>
      </c>
      <c r="F2301">
        <v>0</v>
      </c>
      <c r="G2301">
        <v>1</v>
      </c>
      <c r="H2301">
        <v>382</v>
      </c>
      <c r="I2301">
        <v>1</v>
      </c>
      <c r="J2301">
        <v>382</v>
      </c>
      <c r="K2301" s="10">
        <v>1.72E-291</v>
      </c>
      <c r="L2301">
        <v>787</v>
      </c>
      <c r="M2301">
        <v>96.2</v>
      </c>
      <c r="N2301">
        <v>397</v>
      </c>
      <c r="O2301">
        <v>404</v>
      </c>
      <c r="P2301" t="s">
        <v>149</v>
      </c>
      <c r="Q2301" t="s">
        <v>31</v>
      </c>
      <c r="R2301" t="s">
        <v>5121</v>
      </c>
      <c r="S2301" t="s">
        <v>5122</v>
      </c>
      <c r="T2301">
        <v>143968</v>
      </c>
      <c r="U2301">
        <v>145763</v>
      </c>
      <c r="V2301" t="s">
        <v>507</v>
      </c>
      <c r="W2301" t="s">
        <v>503</v>
      </c>
      <c r="X2301">
        <v>55</v>
      </c>
      <c r="Y2301">
        <v>15</v>
      </c>
      <c r="Z2301" t="s">
        <v>13</v>
      </c>
      <c r="AA2301" t="s">
        <v>13</v>
      </c>
      <c r="AB2301" t="s">
        <v>2255</v>
      </c>
      <c r="AC2301">
        <v>55</v>
      </c>
      <c r="AD2301" t="s">
        <v>2256</v>
      </c>
    </row>
    <row r="2302" spans="1:30">
      <c r="A2302" t="s">
        <v>5123</v>
      </c>
      <c r="B2302" t="s">
        <v>5124</v>
      </c>
      <c r="C2302">
        <v>89.8</v>
      </c>
      <c r="D2302">
        <v>275</v>
      </c>
      <c r="E2302">
        <v>28</v>
      </c>
      <c r="F2302">
        <v>0</v>
      </c>
      <c r="G2302">
        <v>1</v>
      </c>
      <c r="H2302">
        <v>275</v>
      </c>
      <c r="I2302">
        <v>1</v>
      </c>
      <c r="J2302">
        <v>275</v>
      </c>
      <c r="K2302" s="10">
        <v>9.7200000000000003E-187</v>
      </c>
      <c r="L2302">
        <v>512</v>
      </c>
      <c r="M2302">
        <v>100</v>
      </c>
      <c r="N2302">
        <v>275</v>
      </c>
      <c r="O2302">
        <v>275</v>
      </c>
      <c r="P2302" t="s">
        <v>149</v>
      </c>
      <c r="Q2302" t="s">
        <v>31</v>
      </c>
      <c r="R2302" t="s">
        <v>5125</v>
      </c>
      <c r="S2302" t="s">
        <v>5126</v>
      </c>
      <c r="T2302">
        <v>143041</v>
      </c>
      <c r="U2302">
        <v>144237</v>
      </c>
      <c r="V2302" t="s">
        <v>507</v>
      </c>
      <c r="W2302" t="s">
        <v>502</v>
      </c>
      <c r="X2302">
        <v>55</v>
      </c>
      <c r="Y2302">
        <v>15</v>
      </c>
      <c r="Z2302" t="s">
        <v>13</v>
      </c>
      <c r="AA2302" t="s">
        <v>13</v>
      </c>
      <c r="AB2302" t="s">
        <v>2255</v>
      </c>
      <c r="AC2302">
        <v>55</v>
      </c>
      <c r="AD2302" t="s">
        <v>2256</v>
      </c>
    </row>
    <row r="2303" spans="1:30">
      <c r="A2303" t="s">
        <v>5127</v>
      </c>
      <c r="B2303" t="s">
        <v>5128</v>
      </c>
      <c r="C2303">
        <v>94.1</v>
      </c>
      <c r="D2303">
        <v>271</v>
      </c>
      <c r="E2303">
        <v>16</v>
      </c>
      <c r="F2303">
        <v>0</v>
      </c>
      <c r="G2303">
        <v>39</v>
      </c>
      <c r="H2303">
        <v>309</v>
      </c>
      <c r="I2303">
        <v>1</v>
      </c>
      <c r="J2303">
        <v>271</v>
      </c>
      <c r="K2303" s="10">
        <v>4.3499999999999999E-191</v>
      </c>
      <c r="L2303">
        <v>524</v>
      </c>
      <c r="M2303">
        <v>87.7</v>
      </c>
      <c r="N2303">
        <v>309</v>
      </c>
      <c r="O2303">
        <v>271</v>
      </c>
      <c r="P2303" t="s">
        <v>149</v>
      </c>
      <c r="Q2303" t="s">
        <v>31</v>
      </c>
      <c r="R2303" t="s">
        <v>5129</v>
      </c>
      <c r="S2303" t="s">
        <v>5130</v>
      </c>
      <c r="T2303">
        <v>149601</v>
      </c>
      <c r="U2303">
        <v>150672</v>
      </c>
      <c r="V2303" t="s">
        <v>507</v>
      </c>
      <c r="W2303" t="s">
        <v>502</v>
      </c>
      <c r="X2303">
        <v>55</v>
      </c>
      <c r="Y2303">
        <v>15</v>
      </c>
      <c r="Z2303" t="s">
        <v>13</v>
      </c>
      <c r="AA2303" t="s">
        <v>13</v>
      </c>
      <c r="AB2303" t="s">
        <v>2255</v>
      </c>
      <c r="AC2303">
        <v>55</v>
      </c>
      <c r="AD2303" t="s">
        <v>2256</v>
      </c>
    </row>
    <row r="2304" spans="1:30">
      <c r="A2304" t="s">
        <v>5131</v>
      </c>
      <c r="B2304" t="s">
        <v>5132</v>
      </c>
      <c r="C2304">
        <v>82.1</v>
      </c>
      <c r="D2304">
        <v>224</v>
      </c>
      <c r="E2304">
        <v>40</v>
      </c>
      <c r="F2304">
        <v>0</v>
      </c>
      <c r="G2304">
        <v>60</v>
      </c>
      <c r="H2304">
        <v>283</v>
      </c>
      <c r="I2304">
        <v>1</v>
      </c>
      <c r="J2304">
        <v>224</v>
      </c>
      <c r="K2304" s="10">
        <v>6.2099999999999995E-119</v>
      </c>
      <c r="L2304">
        <v>364</v>
      </c>
      <c r="M2304">
        <v>22</v>
      </c>
      <c r="N2304">
        <v>1017</v>
      </c>
      <c r="O2304">
        <v>269</v>
      </c>
      <c r="P2304" t="s">
        <v>149</v>
      </c>
      <c r="Q2304" t="s">
        <v>31</v>
      </c>
      <c r="R2304" t="s">
        <v>5133</v>
      </c>
      <c r="S2304" t="s">
        <v>5134</v>
      </c>
      <c r="T2304">
        <v>151245</v>
      </c>
      <c r="U2304">
        <v>152098</v>
      </c>
      <c r="V2304" t="s">
        <v>507</v>
      </c>
      <c r="W2304" t="s">
        <v>502</v>
      </c>
      <c r="X2304">
        <v>55</v>
      </c>
      <c r="Y2304">
        <v>15</v>
      </c>
      <c r="Z2304" t="s">
        <v>13</v>
      </c>
      <c r="AA2304" t="s">
        <v>13</v>
      </c>
      <c r="AB2304" t="s">
        <v>2255</v>
      </c>
      <c r="AC2304">
        <v>55</v>
      </c>
      <c r="AD2304" t="s">
        <v>2256</v>
      </c>
    </row>
    <row r="2305" spans="1:30">
      <c r="A2305" t="s">
        <v>5090</v>
      </c>
      <c r="B2305" t="s">
        <v>5135</v>
      </c>
      <c r="C2305">
        <v>82</v>
      </c>
      <c r="D2305">
        <v>1125</v>
      </c>
      <c r="E2305">
        <v>96</v>
      </c>
      <c r="F2305">
        <v>2</v>
      </c>
      <c r="G2305">
        <v>1</v>
      </c>
      <c r="H2305">
        <v>1125</v>
      </c>
      <c r="I2305">
        <v>1</v>
      </c>
      <c r="J2305">
        <v>1018</v>
      </c>
      <c r="K2305">
        <v>0</v>
      </c>
      <c r="L2305">
        <v>1790</v>
      </c>
      <c r="M2305">
        <v>45.7</v>
      </c>
      <c r="N2305">
        <v>2462</v>
      </c>
      <c r="O2305">
        <v>1018</v>
      </c>
      <c r="P2305" t="s">
        <v>150</v>
      </c>
      <c r="Q2305" t="s">
        <v>31</v>
      </c>
      <c r="R2305" t="s">
        <v>5136</v>
      </c>
      <c r="S2305" t="s">
        <v>5137</v>
      </c>
      <c r="T2305">
        <v>93287</v>
      </c>
      <c r="U2305">
        <v>96551</v>
      </c>
      <c r="V2305" t="s">
        <v>508</v>
      </c>
      <c r="W2305" t="s">
        <v>503</v>
      </c>
      <c r="X2305">
        <v>55</v>
      </c>
      <c r="Y2305">
        <v>15</v>
      </c>
      <c r="Z2305" t="s">
        <v>13</v>
      </c>
      <c r="AA2305" t="s">
        <v>13</v>
      </c>
      <c r="AB2305" t="s">
        <v>2255</v>
      </c>
      <c r="AC2305">
        <v>55</v>
      </c>
      <c r="AD2305" t="s">
        <v>2256</v>
      </c>
    </row>
    <row r="2306" spans="1:30">
      <c r="A2306" t="s">
        <v>5090</v>
      </c>
      <c r="B2306" t="s">
        <v>5138</v>
      </c>
      <c r="C2306">
        <v>85.6</v>
      </c>
      <c r="D2306">
        <v>507</v>
      </c>
      <c r="E2306">
        <v>71</v>
      </c>
      <c r="F2306">
        <v>1</v>
      </c>
      <c r="G2306">
        <v>1140</v>
      </c>
      <c r="H2306">
        <v>1646</v>
      </c>
      <c r="I2306">
        <v>3</v>
      </c>
      <c r="J2306">
        <v>507</v>
      </c>
      <c r="K2306" s="10">
        <v>1.4E-286</v>
      </c>
      <c r="L2306">
        <v>850</v>
      </c>
      <c r="M2306">
        <v>20.6</v>
      </c>
      <c r="N2306">
        <v>2462</v>
      </c>
      <c r="O2306">
        <v>587</v>
      </c>
      <c r="P2306" t="s">
        <v>150</v>
      </c>
      <c r="Q2306" t="s">
        <v>31</v>
      </c>
      <c r="R2306" t="s">
        <v>5139</v>
      </c>
      <c r="S2306" t="s">
        <v>5140</v>
      </c>
      <c r="T2306">
        <v>91490</v>
      </c>
      <c r="U2306">
        <v>93253</v>
      </c>
      <c r="V2306" t="s">
        <v>508</v>
      </c>
      <c r="W2306" t="s">
        <v>503</v>
      </c>
      <c r="X2306">
        <v>55</v>
      </c>
      <c r="Y2306">
        <v>15</v>
      </c>
      <c r="Z2306" t="s">
        <v>13</v>
      </c>
      <c r="AA2306" t="s">
        <v>13</v>
      </c>
      <c r="AB2306" t="s">
        <v>2255</v>
      </c>
      <c r="AC2306">
        <v>55</v>
      </c>
      <c r="AD2306" t="s">
        <v>2256</v>
      </c>
    </row>
    <row r="2307" spans="1:30">
      <c r="A2307" t="s">
        <v>5090</v>
      </c>
      <c r="B2307" t="s">
        <v>5141</v>
      </c>
      <c r="C2307">
        <v>86.4</v>
      </c>
      <c r="D2307">
        <v>354</v>
      </c>
      <c r="E2307">
        <v>42</v>
      </c>
      <c r="F2307">
        <v>1</v>
      </c>
      <c r="G2307">
        <v>1846</v>
      </c>
      <c r="H2307">
        <v>2199</v>
      </c>
      <c r="I2307">
        <v>1</v>
      </c>
      <c r="J2307">
        <v>348</v>
      </c>
      <c r="K2307" s="10">
        <v>4.0099999999999997E-195</v>
      </c>
      <c r="L2307">
        <v>594</v>
      </c>
      <c r="M2307">
        <v>14.4</v>
      </c>
      <c r="N2307">
        <v>2462</v>
      </c>
      <c r="O2307">
        <v>348</v>
      </c>
      <c r="P2307" t="s">
        <v>150</v>
      </c>
      <c r="Q2307" t="s">
        <v>31</v>
      </c>
      <c r="R2307" t="s">
        <v>5142</v>
      </c>
      <c r="S2307" t="s">
        <v>5096</v>
      </c>
      <c r="T2307">
        <v>89963</v>
      </c>
      <c r="U2307">
        <v>91183</v>
      </c>
      <c r="V2307" t="s">
        <v>508</v>
      </c>
      <c r="W2307" t="s">
        <v>503</v>
      </c>
      <c r="X2307">
        <v>55</v>
      </c>
      <c r="Y2307">
        <v>15</v>
      </c>
      <c r="Z2307" t="s">
        <v>13</v>
      </c>
      <c r="AA2307" t="s">
        <v>13</v>
      </c>
      <c r="AB2307" t="s">
        <v>2255</v>
      </c>
      <c r="AC2307">
        <v>55</v>
      </c>
      <c r="AD2307" t="s">
        <v>2256</v>
      </c>
    </row>
    <row r="2308" spans="1:30">
      <c r="A2308" t="s">
        <v>5090</v>
      </c>
      <c r="B2308" t="s">
        <v>5143</v>
      </c>
      <c r="C2308">
        <v>92.1</v>
      </c>
      <c r="D2308">
        <v>241</v>
      </c>
      <c r="E2308">
        <v>19</v>
      </c>
      <c r="F2308">
        <v>0</v>
      </c>
      <c r="G2308">
        <v>2222</v>
      </c>
      <c r="H2308">
        <v>2462</v>
      </c>
      <c r="I2308">
        <v>1</v>
      </c>
      <c r="J2308">
        <v>241</v>
      </c>
      <c r="K2308" s="10">
        <v>1.21E-138</v>
      </c>
      <c r="L2308">
        <v>431</v>
      </c>
      <c r="M2308">
        <v>9.8000000000000007</v>
      </c>
      <c r="N2308">
        <v>2462</v>
      </c>
      <c r="O2308">
        <v>241</v>
      </c>
      <c r="P2308" t="s">
        <v>150</v>
      </c>
      <c r="Q2308" t="s">
        <v>31</v>
      </c>
      <c r="R2308" t="s">
        <v>5144</v>
      </c>
      <c r="S2308" t="s">
        <v>5099</v>
      </c>
      <c r="T2308">
        <v>89175</v>
      </c>
      <c r="U2308">
        <v>89900</v>
      </c>
      <c r="V2308" t="s">
        <v>508</v>
      </c>
      <c r="W2308" t="s">
        <v>503</v>
      </c>
      <c r="X2308">
        <v>55</v>
      </c>
      <c r="Y2308">
        <v>15</v>
      </c>
      <c r="Z2308" t="s">
        <v>13</v>
      </c>
      <c r="AA2308" t="s">
        <v>13</v>
      </c>
      <c r="AB2308" t="s">
        <v>2255</v>
      </c>
      <c r="AC2308">
        <v>55</v>
      </c>
      <c r="AD2308" t="s">
        <v>2256</v>
      </c>
    </row>
    <row r="2309" spans="1:30">
      <c r="A2309" t="s">
        <v>5103</v>
      </c>
      <c r="B2309" t="s">
        <v>5145</v>
      </c>
      <c r="C2309">
        <v>95.5</v>
      </c>
      <c r="D2309">
        <v>292</v>
      </c>
      <c r="E2309">
        <v>13</v>
      </c>
      <c r="F2309">
        <v>0</v>
      </c>
      <c r="G2309">
        <v>1</v>
      </c>
      <c r="H2309">
        <v>292</v>
      </c>
      <c r="I2309">
        <v>1</v>
      </c>
      <c r="J2309">
        <v>292</v>
      </c>
      <c r="K2309" s="10">
        <v>1.0099999999999999E-210</v>
      </c>
      <c r="L2309">
        <v>574</v>
      </c>
      <c r="M2309">
        <v>100</v>
      </c>
      <c r="N2309">
        <v>292</v>
      </c>
      <c r="O2309">
        <v>292</v>
      </c>
      <c r="P2309" t="s">
        <v>150</v>
      </c>
      <c r="Q2309" t="s">
        <v>31</v>
      </c>
      <c r="R2309" t="s">
        <v>5146</v>
      </c>
      <c r="S2309" t="s">
        <v>5106</v>
      </c>
      <c r="T2309">
        <v>97078</v>
      </c>
      <c r="U2309">
        <v>98004</v>
      </c>
      <c r="V2309" t="s">
        <v>508</v>
      </c>
      <c r="W2309" t="s">
        <v>502</v>
      </c>
      <c r="X2309">
        <v>55</v>
      </c>
      <c r="Y2309">
        <v>15</v>
      </c>
      <c r="Z2309" t="s">
        <v>13</v>
      </c>
      <c r="AA2309" t="s">
        <v>13</v>
      </c>
      <c r="AB2309" t="s">
        <v>2255</v>
      </c>
      <c r="AC2309">
        <v>55</v>
      </c>
      <c r="AD2309" t="s">
        <v>2256</v>
      </c>
    </row>
    <row r="2310" spans="1:30">
      <c r="A2310" t="s">
        <v>5107</v>
      </c>
      <c r="B2310" t="s">
        <v>5147</v>
      </c>
      <c r="C2310">
        <v>96.4</v>
      </c>
      <c r="D2310">
        <v>248</v>
      </c>
      <c r="E2310">
        <v>8</v>
      </c>
      <c r="F2310">
        <v>1</v>
      </c>
      <c r="G2310">
        <v>1</v>
      </c>
      <c r="H2310">
        <v>248</v>
      </c>
      <c r="I2310">
        <v>129</v>
      </c>
      <c r="J2310">
        <v>375</v>
      </c>
      <c r="K2310" s="10">
        <v>4.9099999999999998E-178</v>
      </c>
      <c r="L2310">
        <v>493</v>
      </c>
      <c r="M2310">
        <v>100</v>
      </c>
      <c r="N2310">
        <v>248</v>
      </c>
      <c r="O2310">
        <v>375</v>
      </c>
      <c r="P2310" t="s">
        <v>150</v>
      </c>
      <c r="Q2310" t="s">
        <v>31</v>
      </c>
      <c r="R2310" t="s">
        <v>5148</v>
      </c>
      <c r="S2310" t="s">
        <v>5110</v>
      </c>
      <c r="T2310">
        <v>98211</v>
      </c>
      <c r="U2310">
        <v>99514</v>
      </c>
      <c r="V2310" t="s">
        <v>508</v>
      </c>
      <c r="W2310" t="s">
        <v>503</v>
      </c>
      <c r="X2310">
        <v>55</v>
      </c>
      <c r="Y2310">
        <v>15</v>
      </c>
      <c r="Z2310" t="s">
        <v>13</v>
      </c>
      <c r="AA2310" t="s">
        <v>13</v>
      </c>
      <c r="AB2310" t="s">
        <v>2255</v>
      </c>
      <c r="AC2310">
        <v>55</v>
      </c>
      <c r="AD2310" t="s">
        <v>2256</v>
      </c>
    </row>
    <row r="2311" spans="1:30">
      <c r="A2311" t="s">
        <v>5149</v>
      </c>
      <c r="B2311" t="s">
        <v>5147</v>
      </c>
      <c r="C2311">
        <v>89.4</v>
      </c>
      <c r="D2311">
        <v>85</v>
      </c>
      <c r="E2311">
        <v>9</v>
      </c>
      <c r="F2311">
        <v>0</v>
      </c>
      <c r="G2311">
        <v>60</v>
      </c>
      <c r="H2311">
        <v>144</v>
      </c>
      <c r="I2311">
        <v>36</v>
      </c>
      <c r="J2311">
        <v>120</v>
      </c>
      <c r="K2311" s="10">
        <v>4.5699999999999997E-46</v>
      </c>
      <c r="L2311">
        <v>152</v>
      </c>
      <c r="M2311">
        <v>59</v>
      </c>
      <c r="N2311">
        <v>144</v>
      </c>
      <c r="O2311">
        <v>375</v>
      </c>
      <c r="P2311" t="s">
        <v>150</v>
      </c>
      <c r="Q2311" t="s">
        <v>31</v>
      </c>
      <c r="R2311" t="s">
        <v>5148</v>
      </c>
      <c r="S2311" t="s">
        <v>5110</v>
      </c>
      <c r="T2311">
        <v>98211</v>
      </c>
      <c r="U2311">
        <v>99514</v>
      </c>
      <c r="V2311" t="s">
        <v>508</v>
      </c>
      <c r="W2311" t="s">
        <v>503</v>
      </c>
      <c r="X2311">
        <v>55</v>
      </c>
      <c r="Y2311">
        <v>15</v>
      </c>
      <c r="Z2311" t="s">
        <v>13</v>
      </c>
      <c r="AA2311" t="s">
        <v>13</v>
      </c>
      <c r="AB2311" t="s">
        <v>2255</v>
      </c>
      <c r="AC2311">
        <v>55</v>
      </c>
      <c r="AD2311" t="s">
        <v>2256</v>
      </c>
    </row>
    <row r="2312" spans="1:30">
      <c r="A2312" t="s">
        <v>5111</v>
      </c>
      <c r="B2312" t="s">
        <v>5150</v>
      </c>
      <c r="C2312">
        <v>94.6</v>
      </c>
      <c r="D2312">
        <v>446</v>
      </c>
      <c r="E2312">
        <v>23</v>
      </c>
      <c r="F2312">
        <v>1</v>
      </c>
      <c r="G2312">
        <v>116</v>
      </c>
      <c r="H2312">
        <v>561</v>
      </c>
      <c r="I2312">
        <v>1</v>
      </c>
      <c r="J2312">
        <v>445</v>
      </c>
      <c r="K2312" s="10">
        <v>3.7900000000000004E-276</v>
      </c>
      <c r="L2312">
        <v>757</v>
      </c>
      <c r="M2312">
        <v>79.5</v>
      </c>
      <c r="N2312">
        <v>561</v>
      </c>
      <c r="O2312">
        <v>445</v>
      </c>
      <c r="P2312" t="s">
        <v>150</v>
      </c>
      <c r="Q2312" t="s">
        <v>31</v>
      </c>
      <c r="R2312" t="s">
        <v>5151</v>
      </c>
      <c r="S2312" t="s">
        <v>5114</v>
      </c>
      <c r="T2312">
        <v>99805</v>
      </c>
      <c r="U2312">
        <v>101758</v>
      </c>
      <c r="V2312" t="s">
        <v>508</v>
      </c>
      <c r="W2312" t="s">
        <v>503</v>
      </c>
      <c r="X2312">
        <v>55</v>
      </c>
      <c r="Y2312">
        <v>15</v>
      </c>
      <c r="Z2312" t="s">
        <v>13</v>
      </c>
      <c r="AA2312" t="s">
        <v>13</v>
      </c>
      <c r="AB2312" t="s">
        <v>2255</v>
      </c>
      <c r="AC2312">
        <v>55</v>
      </c>
      <c r="AD2312" t="s">
        <v>2256</v>
      </c>
    </row>
    <row r="2313" spans="1:30">
      <c r="A2313" t="s">
        <v>5115</v>
      </c>
      <c r="B2313" t="s">
        <v>5152</v>
      </c>
      <c r="C2313">
        <v>86.6</v>
      </c>
      <c r="D2313">
        <v>82</v>
      </c>
      <c r="E2313">
        <v>11</v>
      </c>
      <c r="F2313">
        <v>0</v>
      </c>
      <c r="G2313">
        <v>194</v>
      </c>
      <c r="H2313">
        <v>275</v>
      </c>
      <c r="I2313">
        <v>1</v>
      </c>
      <c r="J2313">
        <v>82</v>
      </c>
      <c r="K2313" s="10">
        <v>7.6699999999999998E-42</v>
      </c>
      <c r="L2313">
        <v>147</v>
      </c>
      <c r="M2313">
        <v>13.2</v>
      </c>
      <c r="N2313">
        <v>622</v>
      </c>
      <c r="O2313">
        <v>156</v>
      </c>
      <c r="P2313" t="s">
        <v>150</v>
      </c>
      <c r="Q2313" t="s">
        <v>31</v>
      </c>
      <c r="R2313" t="s">
        <v>5153</v>
      </c>
      <c r="S2313" t="s">
        <v>5118</v>
      </c>
      <c r="T2313">
        <v>106197</v>
      </c>
      <c r="U2313">
        <v>106770</v>
      </c>
      <c r="V2313" t="s">
        <v>508</v>
      </c>
      <c r="W2313" t="s">
        <v>503</v>
      </c>
      <c r="X2313">
        <v>55</v>
      </c>
      <c r="Y2313">
        <v>15</v>
      </c>
      <c r="Z2313" t="s">
        <v>13</v>
      </c>
      <c r="AA2313" t="s">
        <v>13</v>
      </c>
      <c r="AB2313" t="s">
        <v>2255</v>
      </c>
      <c r="AC2313">
        <v>55</v>
      </c>
      <c r="AD2313" t="s">
        <v>2256</v>
      </c>
    </row>
    <row r="2314" spans="1:30">
      <c r="A2314" t="s">
        <v>5119</v>
      </c>
      <c r="B2314" t="s">
        <v>5154</v>
      </c>
      <c r="C2314">
        <v>97.6</v>
      </c>
      <c r="D2314">
        <v>382</v>
      </c>
      <c r="E2314">
        <v>9</v>
      </c>
      <c r="F2314">
        <v>0</v>
      </c>
      <c r="G2314">
        <v>1</v>
      </c>
      <c r="H2314">
        <v>382</v>
      </c>
      <c r="I2314">
        <v>1</v>
      </c>
      <c r="J2314">
        <v>382</v>
      </c>
      <c r="K2314" s="10">
        <v>2.2700000000000001E-291</v>
      </c>
      <c r="L2314">
        <v>787</v>
      </c>
      <c r="M2314">
        <v>96.2</v>
      </c>
      <c r="N2314">
        <v>397</v>
      </c>
      <c r="O2314">
        <v>412</v>
      </c>
      <c r="P2314" t="s">
        <v>150</v>
      </c>
      <c r="Q2314" t="s">
        <v>31</v>
      </c>
      <c r="R2314" t="s">
        <v>5155</v>
      </c>
      <c r="S2314" t="s">
        <v>5122</v>
      </c>
      <c r="T2314">
        <v>103088</v>
      </c>
      <c r="U2314">
        <v>104825</v>
      </c>
      <c r="V2314" t="s">
        <v>508</v>
      </c>
      <c r="W2314" t="s">
        <v>503</v>
      </c>
      <c r="X2314">
        <v>55</v>
      </c>
      <c r="Y2314">
        <v>15</v>
      </c>
      <c r="Z2314" t="s">
        <v>13</v>
      </c>
      <c r="AA2314" t="s">
        <v>13</v>
      </c>
      <c r="AB2314" t="s">
        <v>2255</v>
      </c>
      <c r="AC2314">
        <v>55</v>
      </c>
      <c r="AD2314" t="s">
        <v>2256</v>
      </c>
    </row>
    <row r="2315" spans="1:30">
      <c r="A2315" t="s">
        <v>5123</v>
      </c>
      <c r="B2315" t="s">
        <v>5156</v>
      </c>
      <c r="C2315">
        <v>89.5</v>
      </c>
      <c r="D2315">
        <v>275</v>
      </c>
      <c r="E2315">
        <v>29</v>
      </c>
      <c r="F2315">
        <v>0</v>
      </c>
      <c r="G2315">
        <v>1</v>
      </c>
      <c r="H2315">
        <v>275</v>
      </c>
      <c r="I2315">
        <v>1</v>
      </c>
      <c r="J2315">
        <v>275</v>
      </c>
      <c r="K2315" s="10">
        <v>1.1E-185</v>
      </c>
      <c r="L2315">
        <v>509</v>
      </c>
      <c r="M2315">
        <v>100</v>
      </c>
      <c r="N2315">
        <v>275</v>
      </c>
      <c r="O2315">
        <v>275</v>
      </c>
      <c r="P2315" t="s">
        <v>150</v>
      </c>
      <c r="Q2315" t="s">
        <v>31</v>
      </c>
      <c r="R2315" t="s">
        <v>5157</v>
      </c>
      <c r="S2315" t="s">
        <v>5126</v>
      </c>
      <c r="T2315">
        <v>101911</v>
      </c>
      <c r="U2315">
        <v>103124</v>
      </c>
      <c r="V2315" t="s">
        <v>508</v>
      </c>
      <c r="W2315" t="s">
        <v>502</v>
      </c>
      <c r="X2315">
        <v>55</v>
      </c>
      <c r="Y2315">
        <v>15</v>
      </c>
      <c r="Z2315" t="s">
        <v>13</v>
      </c>
      <c r="AA2315" t="s">
        <v>13</v>
      </c>
      <c r="AB2315" t="s">
        <v>2255</v>
      </c>
      <c r="AC2315">
        <v>55</v>
      </c>
      <c r="AD2315" t="s">
        <v>2256</v>
      </c>
    </row>
    <row r="2316" spans="1:30">
      <c r="A2316" t="s">
        <v>5127</v>
      </c>
      <c r="B2316" t="s">
        <v>5158</v>
      </c>
      <c r="C2316">
        <v>94</v>
      </c>
      <c r="D2316">
        <v>267</v>
      </c>
      <c r="E2316">
        <v>16</v>
      </c>
      <c r="F2316">
        <v>0</v>
      </c>
      <c r="G2316">
        <v>43</v>
      </c>
      <c r="H2316">
        <v>309</v>
      </c>
      <c r="I2316">
        <v>1</v>
      </c>
      <c r="J2316">
        <v>267</v>
      </c>
      <c r="K2316" s="10">
        <v>4.0799999999999998E-188</v>
      </c>
      <c r="L2316">
        <v>516</v>
      </c>
      <c r="M2316">
        <v>86.4</v>
      </c>
      <c r="N2316">
        <v>309</v>
      </c>
      <c r="O2316">
        <v>267</v>
      </c>
      <c r="P2316" t="s">
        <v>150</v>
      </c>
      <c r="Q2316" t="s">
        <v>31</v>
      </c>
      <c r="R2316" t="s">
        <v>5159</v>
      </c>
      <c r="S2316" t="s">
        <v>5130</v>
      </c>
      <c r="T2316">
        <v>108780</v>
      </c>
      <c r="U2316">
        <v>109583</v>
      </c>
      <c r="V2316" t="s">
        <v>508</v>
      </c>
      <c r="W2316" t="s">
        <v>502</v>
      </c>
      <c r="X2316">
        <v>55</v>
      </c>
      <c r="Y2316">
        <v>15</v>
      </c>
      <c r="Z2316" t="s">
        <v>13</v>
      </c>
      <c r="AA2316" t="s">
        <v>13</v>
      </c>
      <c r="AB2316" t="s">
        <v>2255</v>
      </c>
      <c r="AC2316">
        <v>55</v>
      </c>
      <c r="AD2316" t="s">
        <v>2256</v>
      </c>
    </row>
    <row r="2317" spans="1:30">
      <c r="A2317" t="s">
        <v>5131</v>
      </c>
      <c r="B2317" t="s">
        <v>5160</v>
      </c>
      <c r="C2317">
        <v>81.599999999999994</v>
      </c>
      <c r="D2317">
        <v>234</v>
      </c>
      <c r="E2317">
        <v>43</v>
      </c>
      <c r="F2317">
        <v>0</v>
      </c>
      <c r="G2317">
        <v>50</v>
      </c>
      <c r="H2317">
        <v>283</v>
      </c>
      <c r="I2317">
        <v>1</v>
      </c>
      <c r="J2317">
        <v>234</v>
      </c>
      <c r="K2317" s="10">
        <v>2.38E-123</v>
      </c>
      <c r="L2317">
        <v>376</v>
      </c>
      <c r="M2317">
        <v>23</v>
      </c>
      <c r="N2317">
        <v>1017</v>
      </c>
      <c r="O2317">
        <v>279</v>
      </c>
      <c r="P2317" t="s">
        <v>150</v>
      </c>
      <c r="Q2317" t="s">
        <v>31</v>
      </c>
      <c r="R2317" t="s">
        <v>5161</v>
      </c>
      <c r="S2317" t="s">
        <v>5134</v>
      </c>
      <c r="T2317">
        <v>110126</v>
      </c>
      <c r="U2317">
        <v>111009</v>
      </c>
      <c r="V2317" t="s">
        <v>508</v>
      </c>
      <c r="W2317" t="s">
        <v>502</v>
      </c>
      <c r="X2317">
        <v>55</v>
      </c>
      <c r="Y2317">
        <v>15</v>
      </c>
      <c r="Z2317" t="s">
        <v>13</v>
      </c>
      <c r="AA2317" t="s">
        <v>13</v>
      </c>
      <c r="AB2317" t="s">
        <v>2255</v>
      </c>
      <c r="AC2317">
        <v>55</v>
      </c>
      <c r="AD2317" t="s">
        <v>2256</v>
      </c>
    </row>
    <row r="2318" spans="1:30">
      <c r="A2318" t="s">
        <v>5090</v>
      </c>
      <c r="B2318" t="s">
        <v>5162</v>
      </c>
      <c r="C2318">
        <v>82.1</v>
      </c>
      <c r="D2318">
        <v>950</v>
      </c>
      <c r="E2318">
        <v>84</v>
      </c>
      <c r="F2318">
        <v>1</v>
      </c>
      <c r="G2318">
        <v>176</v>
      </c>
      <c r="H2318">
        <v>1125</v>
      </c>
      <c r="I2318">
        <v>1</v>
      </c>
      <c r="J2318">
        <v>864</v>
      </c>
      <c r="K2318">
        <v>0</v>
      </c>
      <c r="L2318">
        <v>1513</v>
      </c>
      <c r="M2318">
        <v>38.6</v>
      </c>
      <c r="N2318">
        <v>2462</v>
      </c>
      <c r="O2318">
        <v>864</v>
      </c>
      <c r="P2318" t="s">
        <v>151</v>
      </c>
      <c r="Q2318" t="s">
        <v>31</v>
      </c>
      <c r="R2318" t="s">
        <v>5163</v>
      </c>
      <c r="S2318" t="s">
        <v>5137</v>
      </c>
      <c r="T2318">
        <v>131000</v>
      </c>
      <c r="U2318">
        <v>133739</v>
      </c>
      <c r="V2318" t="s">
        <v>507</v>
      </c>
      <c r="W2318" t="s">
        <v>503</v>
      </c>
      <c r="X2318">
        <v>55</v>
      </c>
      <c r="Y2318">
        <v>15</v>
      </c>
      <c r="Z2318" t="s">
        <v>13</v>
      </c>
      <c r="AA2318" t="s">
        <v>13</v>
      </c>
      <c r="AB2318" t="s">
        <v>2255</v>
      </c>
      <c r="AC2318">
        <v>55</v>
      </c>
      <c r="AD2318" t="s">
        <v>2256</v>
      </c>
    </row>
    <row r="2319" spans="1:30">
      <c r="A2319" t="s">
        <v>5090</v>
      </c>
      <c r="B2319" t="s">
        <v>5164</v>
      </c>
      <c r="C2319">
        <v>85.6</v>
      </c>
      <c r="D2319">
        <v>507</v>
      </c>
      <c r="E2319">
        <v>71</v>
      </c>
      <c r="F2319">
        <v>1</v>
      </c>
      <c r="G2319">
        <v>1140</v>
      </c>
      <c r="H2319">
        <v>1646</v>
      </c>
      <c r="I2319">
        <v>3</v>
      </c>
      <c r="J2319">
        <v>507</v>
      </c>
      <c r="K2319" s="10">
        <v>1.0499999999999999E-286</v>
      </c>
      <c r="L2319">
        <v>850</v>
      </c>
      <c r="M2319">
        <v>20.6</v>
      </c>
      <c r="N2319">
        <v>2462</v>
      </c>
      <c r="O2319">
        <v>587</v>
      </c>
      <c r="P2319" t="s">
        <v>151</v>
      </c>
      <c r="Q2319" t="s">
        <v>31</v>
      </c>
      <c r="R2319" t="s">
        <v>5165</v>
      </c>
      <c r="S2319" t="s">
        <v>5140</v>
      </c>
      <c r="T2319">
        <v>129203</v>
      </c>
      <c r="U2319">
        <v>130966</v>
      </c>
      <c r="V2319" t="s">
        <v>507</v>
      </c>
      <c r="W2319" t="s">
        <v>503</v>
      </c>
      <c r="X2319">
        <v>55</v>
      </c>
      <c r="Y2319">
        <v>15</v>
      </c>
      <c r="Z2319" t="s">
        <v>13</v>
      </c>
      <c r="AA2319" t="s">
        <v>13</v>
      </c>
      <c r="AB2319" t="s">
        <v>2255</v>
      </c>
      <c r="AC2319">
        <v>55</v>
      </c>
      <c r="AD2319" t="s">
        <v>2256</v>
      </c>
    </row>
    <row r="2320" spans="1:30">
      <c r="A2320" t="s">
        <v>5090</v>
      </c>
      <c r="B2320" t="s">
        <v>5166</v>
      </c>
      <c r="C2320">
        <v>86.4</v>
      </c>
      <c r="D2320">
        <v>354</v>
      </c>
      <c r="E2320">
        <v>42</v>
      </c>
      <c r="F2320">
        <v>1</v>
      </c>
      <c r="G2320">
        <v>1846</v>
      </c>
      <c r="H2320">
        <v>2199</v>
      </c>
      <c r="I2320">
        <v>1</v>
      </c>
      <c r="J2320">
        <v>348</v>
      </c>
      <c r="K2320" s="10">
        <v>4.2500000000000001E-195</v>
      </c>
      <c r="L2320">
        <v>594</v>
      </c>
      <c r="M2320">
        <v>14.4</v>
      </c>
      <c r="N2320">
        <v>2462</v>
      </c>
      <c r="O2320">
        <v>348</v>
      </c>
      <c r="P2320" t="s">
        <v>151</v>
      </c>
      <c r="Q2320" t="s">
        <v>31</v>
      </c>
      <c r="R2320" t="s">
        <v>5167</v>
      </c>
      <c r="S2320" t="s">
        <v>5096</v>
      </c>
      <c r="T2320">
        <v>127676</v>
      </c>
      <c r="U2320">
        <v>128896</v>
      </c>
      <c r="V2320" t="s">
        <v>507</v>
      </c>
      <c r="W2320" t="s">
        <v>503</v>
      </c>
      <c r="X2320">
        <v>55</v>
      </c>
      <c r="Y2320">
        <v>15</v>
      </c>
      <c r="Z2320" t="s">
        <v>13</v>
      </c>
      <c r="AA2320" t="s">
        <v>13</v>
      </c>
      <c r="AB2320" t="s">
        <v>2255</v>
      </c>
      <c r="AC2320">
        <v>55</v>
      </c>
      <c r="AD2320" t="s">
        <v>2256</v>
      </c>
    </row>
    <row r="2321" spans="1:30">
      <c r="A2321" t="s">
        <v>5090</v>
      </c>
      <c r="B2321" t="s">
        <v>5168</v>
      </c>
      <c r="C2321">
        <v>91.7</v>
      </c>
      <c r="D2321">
        <v>241</v>
      </c>
      <c r="E2321">
        <v>20</v>
      </c>
      <c r="F2321">
        <v>0</v>
      </c>
      <c r="G2321">
        <v>2222</v>
      </c>
      <c r="H2321">
        <v>2462</v>
      </c>
      <c r="I2321">
        <v>1</v>
      </c>
      <c r="J2321">
        <v>241</v>
      </c>
      <c r="K2321" s="10">
        <v>1.12E-137</v>
      </c>
      <c r="L2321">
        <v>428</v>
      </c>
      <c r="M2321">
        <v>9.8000000000000007</v>
      </c>
      <c r="N2321">
        <v>2462</v>
      </c>
      <c r="O2321">
        <v>241</v>
      </c>
      <c r="P2321" t="s">
        <v>151</v>
      </c>
      <c r="Q2321" t="s">
        <v>31</v>
      </c>
      <c r="R2321" t="s">
        <v>5169</v>
      </c>
      <c r="S2321" t="s">
        <v>5099</v>
      </c>
      <c r="T2321">
        <v>126888</v>
      </c>
      <c r="U2321">
        <v>127613</v>
      </c>
      <c r="V2321" t="s">
        <v>507</v>
      </c>
      <c r="W2321" t="s">
        <v>503</v>
      </c>
      <c r="X2321">
        <v>55</v>
      </c>
      <c r="Y2321">
        <v>15</v>
      </c>
      <c r="Z2321" t="s">
        <v>13</v>
      </c>
      <c r="AA2321" t="s">
        <v>13</v>
      </c>
      <c r="AB2321" t="s">
        <v>2255</v>
      </c>
      <c r="AC2321">
        <v>55</v>
      </c>
      <c r="AD2321" t="s">
        <v>2256</v>
      </c>
    </row>
    <row r="2322" spans="1:30">
      <c r="A2322" t="s">
        <v>5090</v>
      </c>
      <c r="B2322" t="s">
        <v>5170</v>
      </c>
      <c r="C2322">
        <v>91.9</v>
      </c>
      <c r="D2322">
        <v>149</v>
      </c>
      <c r="E2322">
        <v>12</v>
      </c>
      <c r="F2322">
        <v>0</v>
      </c>
      <c r="G2322">
        <v>1</v>
      </c>
      <c r="H2322">
        <v>149</v>
      </c>
      <c r="I2322">
        <v>1</v>
      </c>
      <c r="J2322">
        <v>149</v>
      </c>
      <c r="K2322" s="10">
        <v>2.9999999999999999E-88</v>
      </c>
      <c r="L2322">
        <v>283</v>
      </c>
      <c r="M2322">
        <v>6.1</v>
      </c>
      <c r="N2322">
        <v>2462</v>
      </c>
      <c r="O2322">
        <v>149</v>
      </c>
      <c r="P2322" t="s">
        <v>151</v>
      </c>
      <c r="Q2322" t="s">
        <v>31</v>
      </c>
      <c r="R2322" t="s">
        <v>5171</v>
      </c>
      <c r="S2322" t="s">
        <v>5093</v>
      </c>
      <c r="T2322">
        <v>133820</v>
      </c>
      <c r="U2322">
        <v>134269</v>
      </c>
      <c r="V2322" t="s">
        <v>507</v>
      </c>
      <c r="W2322" t="s">
        <v>503</v>
      </c>
      <c r="X2322">
        <v>55</v>
      </c>
      <c r="Y2322">
        <v>15</v>
      </c>
      <c r="Z2322" t="s">
        <v>13</v>
      </c>
      <c r="AA2322" t="s">
        <v>13</v>
      </c>
      <c r="AB2322" t="s">
        <v>2255</v>
      </c>
      <c r="AC2322">
        <v>55</v>
      </c>
      <c r="AD2322" t="s">
        <v>2256</v>
      </c>
    </row>
    <row r="2323" spans="1:30">
      <c r="A2323" t="s">
        <v>5103</v>
      </c>
      <c r="B2323" t="s">
        <v>5172</v>
      </c>
      <c r="C2323">
        <v>95.2</v>
      </c>
      <c r="D2323">
        <v>292</v>
      </c>
      <c r="E2323">
        <v>14</v>
      </c>
      <c r="F2323">
        <v>0</v>
      </c>
      <c r="G2323">
        <v>1</v>
      </c>
      <c r="H2323">
        <v>292</v>
      </c>
      <c r="I2323">
        <v>1</v>
      </c>
      <c r="J2323">
        <v>292</v>
      </c>
      <c r="K2323" s="10">
        <v>4.3600000000000002E-210</v>
      </c>
      <c r="L2323">
        <v>572</v>
      </c>
      <c r="M2323">
        <v>100</v>
      </c>
      <c r="N2323">
        <v>292</v>
      </c>
      <c r="O2323">
        <v>292</v>
      </c>
      <c r="P2323" t="s">
        <v>151</v>
      </c>
      <c r="Q2323" t="s">
        <v>31</v>
      </c>
      <c r="R2323" t="s">
        <v>5173</v>
      </c>
      <c r="S2323" t="s">
        <v>5106</v>
      </c>
      <c r="T2323">
        <v>134796</v>
      </c>
      <c r="U2323">
        <v>135722</v>
      </c>
      <c r="V2323" t="s">
        <v>507</v>
      </c>
      <c r="W2323" t="s">
        <v>502</v>
      </c>
      <c r="X2323">
        <v>55</v>
      </c>
      <c r="Y2323">
        <v>15</v>
      </c>
      <c r="Z2323" t="s">
        <v>13</v>
      </c>
      <c r="AA2323" t="s">
        <v>13</v>
      </c>
      <c r="AB2323" t="s">
        <v>2255</v>
      </c>
      <c r="AC2323">
        <v>55</v>
      </c>
      <c r="AD2323" t="s">
        <v>2256</v>
      </c>
    </row>
    <row r="2324" spans="1:30">
      <c r="A2324" t="s">
        <v>5107</v>
      </c>
      <c r="B2324" t="s">
        <v>5174</v>
      </c>
      <c r="C2324">
        <v>96.4</v>
      </c>
      <c r="D2324">
        <v>248</v>
      </c>
      <c r="E2324">
        <v>8</v>
      </c>
      <c r="F2324">
        <v>1</v>
      </c>
      <c r="G2324">
        <v>1</v>
      </c>
      <c r="H2324">
        <v>248</v>
      </c>
      <c r="I2324">
        <v>129</v>
      </c>
      <c r="J2324">
        <v>375</v>
      </c>
      <c r="K2324" s="10">
        <v>2.5799999999999997E-178</v>
      </c>
      <c r="L2324">
        <v>493</v>
      </c>
      <c r="M2324">
        <v>100</v>
      </c>
      <c r="N2324">
        <v>248</v>
      </c>
      <c r="O2324">
        <v>375</v>
      </c>
      <c r="P2324" t="s">
        <v>151</v>
      </c>
      <c r="Q2324" t="s">
        <v>31</v>
      </c>
      <c r="R2324" t="s">
        <v>5175</v>
      </c>
      <c r="S2324" t="s">
        <v>5110</v>
      </c>
      <c r="T2324">
        <v>135929</v>
      </c>
      <c r="U2324">
        <v>137232</v>
      </c>
      <c r="V2324" t="s">
        <v>507</v>
      </c>
      <c r="W2324" t="s">
        <v>503</v>
      </c>
      <c r="X2324">
        <v>55</v>
      </c>
      <c r="Y2324">
        <v>15</v>
      </c>
      <c r="Z2324" t="s">
        <v>13</v>
      </c>
      <c r="AA2324" t="s">
        <v>13</v>
      </c>
      <c r="AB2324" t="s">
        <v>2255</v>
      </c>
      <c r="AC2324">
        <v>55</v>
      </c>
      <c r="AD2324" t="s">
        <v>2256</v>
      </c>
    </row>
    <row r="2325" spans="1:30">
      <c r="A2325" t="s">
        <v>5149</v>
      </c>
      <c r="B2325" t="s">
        <v>5174</v>
      </c>
      <c r="C2325">
        <v>89.4</v>
      </c>
      <c r="D2325">
        <v>85</v>
      </c>
      <c r="E2325">
        <v>9</v>
      </c>
      <c r="F2325">
        <v>0</v>
      </c>
      <c r="G2325">
        <v>60</v>
      </c>
      <c r="H2325">
        <v>144</v>
      </c>
      <c r="I2325">
        <v>36</v>
      </c>
      <c r="J2325">
        <v>120</v>
      </c>
      <c r="K2325" s="10">
        <v>4.8399999999999997E-46</v>
      </c>
      <c r="L2325">
        <v>152</v>
      </c>
      <c r="M2325">
        <v>59</v>
      </c>
      <c r="N2325">
        <v>144</v>
      </c>
      <c r="O2325">
        <v>375</v>
      </c>
      <c r="P2325" t="s">
        <v>151</v>
      </c>
      <c r="Q2325" t="s">
        <v>31</v>
      </c>
      <c r="R2325" t="s">
        <v>5175</v>
      </c>
      <c r="S2325" t="s">
        <v>5110</v>
      </c>
      <c r="T2325">
        <v>135929</v>
      </c>
      <c r="U2325">
        <v>137232</v>
      </c>
      <c r="V2325" t="s">
        <v>507</v>
      </c>
      <c r="W2325" t="s">
        <v>503</v>
      </c>
      <c r="X2325">
        <v>55</v>
      </c>
      <c r="Y2325">
        <v>15</v>
      </c>
      <c r="Z2325" t="s">
        <v>13</v>
      </c>
      <c r="AA2325" t="s">
        <v>13</v>
      </c>
      <c r="AB2325" t="s">
        <v>2255</v>
      </c>
      <c r="AC2325">
        <v>55</v>
      </c>
      <c r="AD2325" t="s">
        <v>2256</v>
      </c>
    </row>
    <row r="2326" spans="1:30">
      <c r="A2326" t="s">
        <v>5111</v>
      </c>
      <c r="B2326" t="s">
        <v>5176</v>
      </c>
      <c r="C2326">
        <v>94.6</v>
      </c>
      <c r="D2326">
        <v>446</v>
      </c>
      <c r="E2326">
        <v>23</v>
      </c>
      <c r="F2326">
        <v>1</v>
      </c>
      <c r="G2326">
        <v>116</v>
      </c>
      <c r="H2326">
        <v>561</v>
      </c>
      <c r="I2326">
        <v>1</v>
      </c>
      <c r="J2326">
        <v>445</v>
      </c>
      <c r="K2326" s="10">
        <v>2.8199999999999999E-276</v>
      </c>
      <c r="L2326">
        <v>758</v>
      </c>
      <c r="M2326">
        <v>79.5</v>
      </c>
      <c r="N2326">
        <v>561</v>
      </c>
      <c r="O2326">
        <v>445</v>
      </c>
      <c r="P2326" t="s">
        <v>151</v>
      </c>
      <c r="Q2326" t="s">
        <v>31</v>
      </c>
      <c r="R2326" t="s">
        <v>5177</v>
      </c>
      <c r="S2326" t="s">
        <v>5114</v>
      </c>
      <c r="T2326">
        <v>137476</v>
      </c>
      <c r="U2326">
        <v>139467</v>
      </c>
      <c r="V2326" t="s">
        <v>507</v>
      </c>
      <c r="W2326" t="s">
        <v>503</v>
      </c>
      <c r="X2326">
        <v>55</v>
      </c>
      <c r="Y2326">
        <v>15</v>
      </c>
      <c r="Z2326" t="s">
        <v>13</v>
      </c>
      <c r="AA2326" t="s">
        <v>13</v>
      </c>
      <c r="AB2326" t="s">
        <v>2255</v>
      </c>
      <c r="AC2326">
        <v>55</v>
      </c>
      <c r="AD2326" t="s">
        <v>2256</v>
      </c>
    </row>
    <row r="2327" spans="1:30">
      <c r="A2327" t="s">
        <v>5115</v>
      </c>
      <c r="B2327" t="s">
        <v>5178</v>
      </c>
      <c r="C2327">
        <v>87.8</v>
      </c>
      <c r="D2327">
        <v>148</v>
      </c>
      <c r="E2327">
        <v>18</v>
      </c>
      <c r="F2327">
        <v>0</v>
      </c>
      <c r="G2327">
        <v>128</v>
      </c>
      <c r="H2327">
        <v>275</v>
      </c>
      <c r="I2327">
        <v>1</v>
      </c>
      <c r="J2327">
        <v>148</v>
      </c>
      <c r="K2327" s="10">
        <v>4.4599999999999999E-82</v>
      </c>
      <c r="L2327">
        <v>254</v>
      </c>
      <c r="M2327">
        <v>23.8</v>
      </c>
      <c r="N2327">
        <v>622</v>
      </c>
      <c r="O2327">
        <v>178</v>
      </c>
      <c r="P2327" t="s">
        <v>151</v>
      </c>
      <c r="Q2327" t="s">
        <v>31</v>
      </c>
      <c r="R2327" t="s">
        <v>5179</v>
      </c>
      <c r="S2327" t="s">
        <v>5118</v>
      </c>
      <c r="T2327">
        <v>144141</v>
      </c>
      <c r="U2327">
        <v>144739</v>
      </c>
      <c r="V2327" t="s">
        <v>507</v>
      </c>
      <c r="W2327" t="s">
        <v>503</v>
      </c>
      <c r="X2327">
        <v>55</v>
      </c>
      <c r="Y2327">
        <v>15</v>
      </c>
      <c r="Z2327" t="s">
        <v>13</v>
      </c>
      <c r="AA2327" t="s">
        <v>13</v>
      </c>
      <c r="AB2327" t="s">
        <v>2255</v>
      </c>
      <c r="AC2327">
        <v>55</v>
      </c>
      <c r="AD2327" t="s">
        <v>2256</v>
      </c>
    </row>
    <row r="2328" spans="1:30">
      <c r="A2328" t="s">
        <v>5119</v>
      </c>
      <c r="B2328" t="s">
        <v>5180</v>
      </c>
      <c r="C2328">
        <v>97.6</v>
      </c>
      <c r="D2328">
        <v>382</v>
      </c>
      <c r="E2328">
        <v>9</v>
      </c>
      <c r="F2328">
        <v>0</v>
      </c>
      <c r="G2328">
        <v>1</v>
      </c>
      <c r="H2328">
        <v>382</v>
      </c>
      <c r="I2328">
        <v>1</v>
      </c>
      <c r="J2328">
        <v>382</v>
      </c>
      <c r="K2328" s="10">
        <v>2.07E-291</v>
      </c>
      <c r="L2328">
        <v>787</v>
      </c>
      <c r="M2328">
        <v>96.2</v>
      </c>
      <c r="N2328">
        <v>397</v>
      </c>
      <c r="O2328">
        <v>408</v>
      </c>
      <c r="P2328" t="s">
        <v>151</v>
      </c>
      <c r="Q2328" t="s">
        <v>31</v>
      </c>
      <c r="R2328" t="s">
        <v>5181</v>
      </c>
      <c r="S2328" t="s">
        <v>5122</v>
      </c>
      <c r="T2328">
        <v>139653</v>
      </c>
      <c r="U2328">
        <v>142403</v>
      </c>
      <c r="V2328" t="s">
        <v>507</v>
      </c>
      <c r="W2328" t="s">
        <v>503</v>
      </c>
      <c r="X2328">
        <v>55</v>
      </c>
      <c r="Y2328">
        <v>15</v>
      </c>
      <c r="Z2328" t="s">
        <v>13</v>
      </c>
      <c r="AA2328" t="s">
        <v>13</v>
      </c>
      <c r="AB2328" t="s">
        <v>2255</v>
      </c>
      <c r="AC2328">
        <v>55</v>
      </c>
      <c r="AD2328" t="s">
        <v>2256</v>
      </c>
    </row>
    <row r="2329" spans="1:30">
      <c r="A2329" t="s">
        <v>5123</v>
      </c>
      <c r="B2329" t="s">
        <v>5182</v>
      </c>
      <c r="C2329">
        <v>89.8</v>
      </c>
      <c r="D2329">
        <v>275</v>
      </c>
      <c r="E2329">
        <v>28</v>
      </c>
      <c r="F2329">
        <v>0</v>
      </c>
      <c r="G2329">
        <v>1</v>
      </c>
      <c r="H2329">
        <v>275</v>
      </c>
      <c r="I2329">
        <v>1</v>
      </c>
      <c r="J2329">
        <v>275</v>
      </c>
      <c r="K2329" s="10">
        <v>9.9999999999999991E-187</v>
      </c>
      <c r="L2329">
        <v>512</v>
      </c>
      <c r="M2329">
        <v>100</v>
      </c>
      <c r="N2329">
        <v>275</v>
      </c>
      <c r="O2329">
        <v>275</v>
      </c>
      <c r="P2329" t="s">
        <v>151</v>
      </c>
      <c r="Q2329" t="s">
        <v>31</v>
      </c>
      <c r="R2329" t="s">
        <v>5183</v>
      </c>
      <c r="S2329" t="s">
        <v>5126</v>
      </c>
      <c r="T2329">
        <v>139653</v>
      </c>
      <c r="U2329">
        <v>140845</v>
      </c>
      <c r="V2329" t="s">
        <v>507</v>
      </c>
      <c r="W2329" t="s">
        <v>502</v>
      </c>
      <c r="X2329">
        <v>55</v>
      </c>
      <c r="Y2329">
        <v>15</v>
      </c>
      <c r="Z2329" t="s">
        <v>13</v>
      </c>
      <c r="AA2329" t="s">
        <v>13</v>
      </c>
      <c r="AB2329" t="s">
        <v>2255</v>
      </c>
      <c r="AC2329">
        <v>55</v>
      </c>
      <c r="AD2329" t="s">
        <v>2256</v>
      </c>
    </row>
    <row r="2330" spans="1:30">
      <c r="A2330" t="s">
        <v>5127</v>
      </c>
      <c r="B2330" t="s">
        <v>5184</v>
      </c>
      <c r="C2330">
        <v>94.1</v>
      </c>
      <c r="D2330">
        <v>271</v>
      </c>
      <c r="E2330">
        <v>16</v>
      </c>
      <c r="F2330">
        <v>0</v>
      </c>
      <c r="G2330">
        <v>39</v>
      </c>
      <c r="H2330">
        <v>309</v>
      </c>
      <c r="I2330">
        <v>1</v>
      </c>
      <c r="J2330">
        <v>271</v>
      </c>
      <c r="K2330" s="10">
        <v>4.4800000000000001E-191</v>
      </c>
      <c r="L2330">
        <v>524</v>
      </c>
      <c r="M2330">
        <v>87.7</v>
      </c>
      <c r="N2330">
        <v>309</v>
      </c>
      <c r="O2330">
        <v>271</v>
      </c>
      <c r="P2330" t="s">
        <v>151</v>
      </c>
      <c r="Q2330" t="s">
        <v>31</v>
      </c>
      <c r="R2330" t="s">
        <v>5185</v>
      </c>
      <c r="S2330" t="s">
        <v>5130</v>
      </c>
      <c r="T2330">
        <v>145912</v>
      </c>
      <c r="U2330">
        <v>147389</v>
      </c>
      <c r="V2330" t="s">
        <v>507</v>
      </c>
      <c r="W2330" t="s">
        <v>502</v>
      </c>
      <c r="X2330">
        <v>55</v>
      </c>
      <c r="Y2330">
        <v>15</v>
      </c>
      <c r="Z2330" t="s">
        <v>13</v>
      </c>
      <c r="AA2330" t="s">
        <v>13</v>
      </c>
      <c r="AB2330" t="s">
        <v>2255</v>
      </c>
      <c r="AC2330">
        <v>55</v>
      </c>
      <c r="AD2330" t="s">
        <v>2256</v>
      </c>
    </row>
    <row r="2331" spans="1:30">
      <c r="A2331" t="s">
        <v>5131</v>
      </c>
      <c r="B2331" t="s">
        <v>5186</v>
      </c>
      <c r="C2331">
        <v>82.1</v>
      </c>
      <c r="D2331">
        <v>224</v>
      </c>
      <c r="E2331">
        <v>40</v>
      </c>
      <c r="F2331">
        <v>0</v>
      </c>
      <c r="G2331">
        <v>60</v>
      </c>
      <c r="H2331">
        <v>283</v>
      </c>
      <c r="I2331">
        <v>1</v>
      </c>
      <c r="J2331">
        <v>224</v>
      </c>
      <c r="K2331" s="10">
        <v>2.4799999999999998E-118</v>
      </c>
      <c r="L2331">
        <v>362</v>
      </c>
      <c r="M2331">
        <v>22</v>
      </c>
      <c r="N2331">
        <v>1017</v>
      </c>
      <c r="O2331">
        <v>269</v>
      </c>
      <c r="P2331" t="s">
        <v>151</v>
      </c>
      <c r="Q2331" t="s">
        <v>31</v>
      </c>
      <c r="R2331" t="s">
        <v>5187</v>
      </c>
      <c r="S2331" t="s">
        <v>5134</v>
      </c>
      <c r="T2331">
        <v>147853</v>
      </c>
      <c r="U2331">
        <v>148706</v>
      </c>
      <c r="V2331" t="s">
        <v>507</v>
      </c>
      <c r="W2331" t="s">
        <v>502</v>
      </c>
      <c r="X2331">
        <v>55</v>
      </c>
      <c r="Y2331">
        <v>15</v>
      </c>
      <c r="Z2331" t="s">
        <v>13</v>
      </c>
      <c r="AA2331" t="s">
        <v>13</v>
      </c>
      <c r="AB2331" t="s">
        <v>2255</v>
      </c>
      <c r="AC2331">
        <v>55</v>
      </c>
      <c r="AD2331" t="s">
        <v>2256</v>
      </c>
    </row>
    <row r="2332" spans="1:30">
      <c r="A2332" t="s">
        <v>5090</v>
      </c>
      <c r="B2332" t="s">
        <v>5188</v>
      </c>
      <c r="C2332">
        <v>82</v>
      </c>
      <c r="D2332">
        <v>1125</v>
      </c>
      <c r="E2332">
        <v>96</v>
      </c>
      <c r="F2332">
        <v>2</v>
      </c>
      <c r="G2332">
        <v>1</v>
      </c>
      <c r="H2332">
        <v>1125</v>
      </c>
      <c r="I2332">
        <v>1</v>
      </c>
      <c r="J2332">
        <v>1018</v>
      </c>
      <c r="K2332">
        <v>0</v>
      </c>
      <c r="L2332">
        <v>1791</v>
      </c>
      <c r="M2332">
        <v>45.7</v>
      </c>
      <c r="N2332">
        <v>2462</v>
      </c>
      <c r="O2332">
        <v>1018</v>
      </c>
      <c r="P2332" t="s">
        <v>152</v>
      </c>
      <c r="Q2332" t="s">
        <v>31</v>
      </c>
      <c r="R2332" t="s">
        <v>5189</v>
      </c>
      <c r="S2332" t="s">
        <v>5137</v>
      </c>
      <c r="T2332">
        <v>98766</v>
      </c>
      <c r="U2332">
        <v>102030</v>
      </c>
      <c r="V2332" t="s">
        <v>2960</v>
      </c>
      <c r="W2332" t="s">
        <v>503</v>
      </c>
      <c r="X2332">
        <v>55</v>
      </c>
      <c r="Y2332">
        <v>15</v>
      </c>
      <c r="Z2332" t="s">
        <v>13</v>
      </c>
      <c r="AA2332" t="s">
        <v>13</v>
      </c>
      <c r="AB2332" t="s">
        <v>2255</v>
      </c>
      <c r="AC2332">
        <v>55</v>
      </c>
      <c r="AD2332" t="s">
        <v>2256</v>
      </c>
    </row>
    <row r="2333" spans="1:30">
      <c r="A2333" t="s">
        <v>5090</v>
      </c>
      <c r="B2333" t="s">
        <v>5190</v>
      </c>
      <c r="C2333">
        <v>85.6</v>
      </c>
      <c r="D2333">
        <v>507</v>
      </c>
      <c r="E2333">
        <v>71</v>
      </c>
      <c r="F2333">
        <v>1</v>
      </c>
      <c r="G2333">
        <v>1140</v>
      </c>
      <c r="H2333">
        <v>1646</v>
      </c>
      <c r="I2333">
        <v>3</v>
      </c>
      <c r="J2333">
        <v>507</v>
      </c>
      <c r="K2333" s="10">
        <v>1.4100000000000001E-286</v>
      </c>
      <c r="L2333">
        <v>850</v>
      </c>
      <c r="M2333">
        <v>20.6</v>
      </c>
      <c r="N2333">
        <v>2462</v>
      </c>
      <c r="O2333">
        <v>587</v>
      </c>
      <c r="P2333" t="s">
        <v>152</v>
      </c>
      <c r="Q2333" t="s">
        <v>31</v>
      </c>
      <c r="R2333" t="s">
        <v>5191</v>
      </c>
      <c r="S2333" t="s">
        <v>5140</v>
      </c>
      <c r="T2333">
        <v>96969</v>
      </c>
      <c r="U2333">
        <v>98732</v>
      </c>
      <c r="V2333" t="s">
        <v>2960</v>
      </c>
      <c r="W2333" t="s">
        <v>503</v>
      </c>
      <c r="X2333">
        <v>55</v>
      </c>
      <c r="Y2333">
        <v>15</v>
      </c>
      <c r="Z2333" t="s">
        <v>13</v>
      </c>
      <c r="AA2333" t="s">
        <v>13</v>
      </c>
      <c r="AB2333" t="s">
        <v>2255</v>
      </c>
      <c r="AC2333">
        <v>55</v>
      </c>
      <c r="AD2333" t="s">
        <v>2256</v>
      </c>
    </row>
    <row r="2334" spans="1:30">
      <c r="A2334" t="s">
        <v>5090</v>
      </c>
      <c r="B2334" t="s">
        <v>5192</v>
      </c>
      <c r="C2334">
        <v>91.7</v>
      </c>
      <c r="D2334">
        <v>241</v>
      </c>
      <c r="E2334">
        <v>20</v>
      </c>
      <c r="F2334">
        <v>0</v>
      </c>
      <c r="G2334">
        <v>2222</v>
      </c>
      <c r="H2334">
        <v>2462</v>
      </c>
      <c r="I2334">
        <v>1</v>
      </c>
      <c r="J2334">
        <v>241</v>
      </c>
      <c r="K2334" s="10">
        <v>1.07E-137</v>
      </c>
      <c r="L2334">
        <v>428</v>
      </c>
      <c r="M2334">
        <v>9.8000000000000007</v>
      </c>
      <c r="N2334">
        <v>2462</v>
      </c>
      <c r="O2334">
        <v>241</v>
      </c>
      <c r="P2334" t="s">
        <v>152</v>
      </c>
      <c r="Q2334" t="s">
        <v>31</v>
      </c>
      <c r="R2334" t="s">
        <v>5193</v>
      </c>
      <c r="S2334" t="s">
        <v>5099</v>
      </c>
      <c r="T2334">
        <v>94654</v>
      </c>
      <c r="U2334">
        <v>95379</v>
      </c>
      <c r="V2334" t="s">
        <v>2960</v>
      </c>
      <c r="W2334" t="s">
        <v>503</v>
      </c>
      <c r="X2334">
        <v>55</v>
      </c>
      <c r="Y2334">
        <v>15</v>
      </c>
      <c r="Z2334" t="s">
        <v>13</v>
      </c>
      <c r="AA2334" t="s">
        <v>13</v>
      </c>
      <c r="AB2334" t="s">
        <v>2255</v>
      </c>
      <c r="AC2334">
        <v>55</v>
      </c>
      <c r="AD2334" t="s">
        <v>2256</v>
      </c>
    </row>
    <row r="2335" spans="1:30">
      <c r="A2335" t="s">
        <v>5090</v>
      </c>
      <c r="B2335" t="s">
        <v>5194</v>
      </c>
      <c r="C2335">
        <v>86.2</v>
      </c>
      <c r="D2335">
        <v>167</v>
      </c>
      <c r="E2335">
        <v>23</v>
      </c>
      <c r="F2335">
        <v>0</v>
      </c>
      <c r="G2335">
        <v>1846</v>
      </c>
      <c r="H2335">
        <v>2012</v>
      </c>
      <c r="I2335">
        <v>1</v>
      </c>
      <c r="J2335">
        <v>167</v>
      </c>
      <c r="K2335" s="10">
        <v>6.9699999999999998E-90</v>
      </c>
      <c r="L2335">
        <v>288</v>
      </c>
      <c r="M2335">
        <v>6.8</v>
      </c>
      <c r="N2335">
        <v>2462</v>
      </c>
      <c r="O2335">
        <v>167</v>
      </c>
      <c r="P2335" t="s">
        <v>152</v>
      </c>
      <c r="Q2335" t="s">
        <v>31</v>
      </c>
      <c r="R2335" t="s">
        <v>5195</v>
      </c>
      <c r="S2335" t="s">
        <v>5096</v>
      </c>
      <c r="T2335">
        <v>96159</v>
      </c>
      <c r="U2335">
        <v>96662</v>
      </c>
      <c r="V2335" t="s">
        <v>2960</v>
      </c>
      <c r="W2335" t="s">
        <v>503</v>
      </c>
      <c r="X2335">
        <v>55</v>
      </c>
      <c r="Y2335">
        <v>15</v>
      </c>
      <c r="Z2335" t="s">
        <v>13</v>
      </c>
      <c r="AA2335" t="s">
        <v>13</v>
      </c>
      <c r="AB2335" t="s">
        <v>2255</v>
      </c>
      <c r="AC2335">
        <v>55</v>
      </c>
      <c r="AD2335" t="s">
        <v>2256</v>
      </c>
    </row>
    <row r="2336" spans="1:30">
      <c r="A2336" t="s">
        <v>5103</v>
      </c>
      <c r="B2336" t="s">
        <v>5196</v>
      </c>
      <c r="C2336">
        <v>95.2</v>
      </c>
      <c r="D2336">
        <v>292</v>
      </c>
      <c r="E2336">
        <v>14</v>
      </c>
      <c r="F2336">
        <v>0</v>
      </c>
      <c r="G2336">
        <v>1</v>
      </c>
      <c r="H2336">
        <v>292</v>
      </c>
      <c r="I2336">
        <v>1</v>
      </c>
      <c r="J2336">
        <v>292</v>
      </c>
      <c r="K2336" s="10">
        <v>4.16E-210</v>
      </c>
      <c r="L2336">
        <v>572</v>
      </c>
      <c r="M2336">
        <v>100</v>
      </c>
      <c r="N2336">
        <v>292</v>
      </c>
      <c r="O2336">
        <v>292</v>
      </c>
      <c r="P2336" t="s">
        <v>152</v>
      </c>
      <c r="Q2336" t="s">
        <v>31</v>
      </c>
      <c r="R2336" t="s">
        <v>5197</v>
      </c>
      <c r="S2336" t="s">
        <v>5106</v>
      </c>
      <c r="T2336">
        <v>102557</v>
      </c>
      <c r="U2336">
        <v>103483</v>
      </c>
      <c r="V2336" t="s">
        <v>2960</v>
      </c>
      <c r="W2336" t="s">
        <v>502</v>
      </c>
      <c r="X2336">
        <v>55</v>
      </c>
      <c r="Y2336">
        <v>15</v>
      </c>
      <c r="Z2336" t="s">
        <v>13</v>
      </c>
      <c r="AA2336" t="s">
        <v>13</v>
      </c>
      <c r="AB2336" t="s">
        <v>2255</v>
      </c>
      <c r="AC2336">
        <v>55</v>
      </c>
      <c r="AD2336" t="s">
        <v>2256</v>
      </c>
    </row>
    <row r="2337" spans="1:30">
      <c r="A2337" t="s">
        <v>5107</v>
      </c>
      <c r="B2337" t="s">
        <v>5198</v>
      </c>
      <c r="C2337">
        <v>96.8</v>
      </c>
      <c r="D2337">
        <v>248</v>
      </c>
      <c r="E2337">
        <v>7</v>
      </c>
      <c r="F2337">
        <v>1</v>
      </c>
      <c r="G2337">
        <v>1</v>
      </c>
      <c r="H2337">
        <v>248</v>
      </c>
      <c r="I2337">
        <v>129</v>
      </c>
      <c r="J2337">
        <v>375</v>
      </c>
      <c r="K2337" s="10">
        <v>4.2600000000000003E-179</v>
      </c>
      <c r="L2337">
        <v>495</v>
      </c>
      <c r="M2337">
        <v>100</v>
      </c>
      <c r="N2337">
        <v>248</v>
      </c>
      <c r="O2337">
        <v>375</v>
      </c>
      <c r="P2337" t="s">
        <v>152</v>
      </c>
      <c r="Q2337" t="s">
        <v>31</v>
      </c>
      <c r="R2337" t="s">
        <v>5199</v>
      </c>
      <c r="S2337" t="s">
        <v>5110</v>
      </c>
      <c r="T2337">
        <v>103690</v>
      </c>
      <c r="U2337">
        <v>104993</v>
      </c>
      <c r="V2337" t="s">
        <v>2960</v>
      </c>
      <c r="W2337" t="s">
        <v>503</v>
      </c>
      <c r="X2337">
        <v>55</v>
      </c>
      <c r="Y2337">
        <v>15</v>
      </c>
      <c r="Z2337" t="s">
        <v>13</v>
      </c>
      <c r="AA2337" t="s">
        <v>13</v>
      </c>
      <c r="AB2337" t="s">
        <v>2255</v>
      </c>
      <c r="AC2337">
        <v>55</v>
      </c>
      <c r="AD2337" t="s">
        <v>2256</v>
      </c>
    </row>
    <row r="2338" spans="1:30">
      <c r="A2338" t="s">
        <v>5149</v>
      </c>
      <c r="B2338" t="s">
        <v>5198</v>
      </c>
      <c r="C2338">
        <v>89.4</v>
      </c>
      <c r="D2338">
        <v>85</v>
      </c>
      <c r="E2338">
        <v>9</v>
      </c>
      <c r="F2338">
        <v>0</v>
      </c>
      <c r="G2338">
        <v>60</v>
      </c>
      <c r="H2338">
        <v>144</v>
      </c>
      <c r="I2338">
        <v>36</v>
      </c>
      <c r="J2338">
        <v>120</v>
      </c>
      <c r="K2338" s="10">
        <v>4.6099999999999999E-46</v>
      </c>
      <c r="L2338">
        <v>152</v>
      </c>
      <c r="M2338">
        <v>59</v>
      </c>
      <c r="N2338">
        <v>144</v>
      </c>
      <c r="O2338">
        <v>375</v>
      </c>
      <c r="P2338" t="s">
        <v>152</v>
      </c>
      <c r="Q2338" t="s">
        <v>31</v>
      </c>
      <c r="R2338" t="s">
        <v>5199</v>
      </c>
      <c r="S2338" t="s">
        <v>5110</v>
      </c>
      <c r="T2338">
        <v>103690</v>
      </c>
      <c r="U2338">
        <v>104993</v>
      </c>
      <c r="V2338" t="s">
        <v>2960</v>
      </c>
      <c r="W2338" t="s">
        <v>503</v>
      </c>
      <c r="X2338">
        <v>55</v>
      </c>
      <c r="Y2338">
        <v>15</v>
      </c>
      <c r="Z2338" t="s">
        <v>13</v>
      </c>
      <c r="AA2338" t="s">
        <v>13</v>
      </c>
      <c r="AB2338" t="s">
        <v>2255</v>
      </c>
      <c r="AC2338">
        <v>55</v>
      </c>
      <c r="AD2338" t="s">
        <v>2256</v>
      </c>
    </row>
    <row r="2339" spans="1:30">
      <c r="A2339" t="s">
        <v>5111</v>
      </c>
      <c r="B2339" t="s">
        <v>5200</v>
      </c>
      <c r="C2339">
        <v>94</v>
      </c>
      <c r="D2339">
        <v>400</v>
      </c>
      <c r="E2339">
        <v>23</v>
      </c>
      <c r="F2339">
        <v>1</v>
      </c>
      <c r="G2339">
        <v>116</v>
      </c>
      <c r="H2339">
        <v>515</v>
      </c>
      <c r="I2339">
        <v>1</v>
      </c>
      <c r="J2339">
        <v>399</v>
      </c>
      <c r="K2339" s="10">
        <v>4.4399999999999999E-240</v>
      </c>
      <c r="L2339">
        <v>664</v>
      </c>
      <c r="M2339">
        <v>71.3</v>
      </c>
      <c r="N2339">
        <v>561</v>
      </c>
      <c r="O2339">
        <v>399</v>
      </c>
      <c r="P2339" t="s">
        <v>152</v>
      </c>
      <c r="Q2339" t="s">
        <v>31</v>
      </c>
      <c r="R2339" t="s">
        <v>5201</v>
      </c>
      <c r="S2339" t="s">
        <v>5114</v>
      </c>
      <c r="T2339">
        <v>105355</v>
      </c>
      <c r="U2339">
        <v>107371</v>
      </c>
      <c r="V2339" t="s">
        <v>2960</v>
      </c>
      <c r="W2339" t="s">
        <v>503</v>
      </c>
      <c r="X2339">
        <v>55</v>
      </c>
      <c r="Y2339">
        <v>15</v>
      </c>
      <c r="Z2339" t="s">
        <v>13</v>
      </c>
      <c r="AA2339" t="s">
        <v>13</v>
      </c>
      <c r="AB2339" t="s">
        <v>2255</v>
      </c>
      <c r="AC2339">
        <v>55</v>
      </c>
      <c r="AD2339" t="s">
        <v>2256</v>
      </c>
    </row>
    <row r="2340" spans="1:30">
      <c r="A2340" t="s">
        <v>5115</v>
      </c>
      <c r="B2340" t="s">
        <v>5202</v>
      </c>
      <c r="C2340">
        <v>87.8</v>
      </c>
      <c r="D2340">
        <v>148</v>
      </c>
      <c r="E2340">
        <v>18</v>
      </c>
      <c r="F2340">
        <v>0</v>
      </c>
      <c r="G2340">
        <v>128</v>
      </c>
      <c r="H2340">
        <v>275</v>
      </c>
      <c r="I2340">
        <v>1</v>
      </c>
      <c r="J2340">
        <v>148</v>
      </c>
      <c r="K2340" s="10">
        <v>4.2499999999999998E-82</v>
      </c>
      <c r="L2340">
        <v>254</v>
      </c>
      <c r="M2340">
        <v>23.8</v>
      </c>
      <c r="N2340">
        <v>622</v>
      </c>
      <c r="O2340">
        <v>178</v>
      </c>
      <c r="P2340" t="s">
        <v>152</v>
      </c>
      <c r="Q2340" t="s">
        <v>31</v>
      </c>
      <c r="R2340" t="s">
        <v>5203</v>
      </c>
      <c r="S2340" t="s">
        <v>5118</v>
      </c>
      <c r="T2340">
        <v>111927</v>
      </c>
      <c r="U2340">
        <v>112525</v>
      </c>
      <c r="V2340" t="s">
        <v>2960</v>
      </c>
      <c r="W2340" t="s">
        <v>503</v>
      </c>
      <c r="X2340">
        <v>55</v>
      </c>
      <c r="Y2340">
        <v>15</v>
      </c>
      <c r="Z2340" t="s">
        <v>13</v>
      </c>
      <c r="AA2340" t="s">
        <v>13</v>
      </c>
      <c r="AB2340" t="s">
        <v>2255</v>
      </c>
      <c r="AC2340">
        <v>55</v>
      </c>
      <c r="AD2340" t="s">
        <v>2256</v>
      </c>
    </row>
    <row r="2341" spans="1:30">
      <c r="A2341" t="s">
        <v>5119</v>
      </c>
      <c r="B2341" t="s">
        <v>5204</v>
      </c>
      <c r="C2341">
        <v>97.9</v>
      </c>
      <c r="D2341">
        <v>329</v>
      </c>
      <c r="E2341">
        <v>7</v>
      </c>
      <c r="F2341">
        <v>0</v>
      </c>
      <c r="G2341">
        <v>54</v>
      </c>
      <c r="H2341">
        <v>382</v>
      </c>
      <c r="I2341">
        <v>1</v>
      </c>
      <c r="J2341">
        <v>329</v>
      </c>
      <c r="K2341" s="10">
        <v>1.33E-246</v>
      </c>
      <c r="L2341">
        <v>672</v>
      </c>
      <c r="M2341">
        <v>82.9</v>
      </c>
      <c r="N2341">
        <v>397</v>
      </c>
      <c r="O2341">
        <v>363</v>
      </c>
      <c r="P2341" t="s">
        <v>152</v>
      </c>
      <c r="Q2341" t="s">
        <v>31</v>
      </c>
      <c r="R2341" t="s">
        <v>5205</v>
      </c>
      <c r="S2341" t="s">
        <v>5122</v>
      </c>
      <c r="T2341">
        <v>108571</v>
      </c>
      <c r="U2341">
        <v>110182</v>
      </c>
      <c r="V2341" t="s">
        <v>2960</v>
      </c>
      <c r="W2341" t="s">
        <v>503</v>
      </c>
      <c r="X2341">
        <v>55</v>
      </c>
      <c r="Y2341">
        <v>15</v>
      </c>
      <c r="Z2341" t="s">
        <v>13</v>
      </c>
      <c r="AA2341" t="s">
        <v>13</v>
      </c>
      <c r="AB2341" t="s">
        <v>2255</v>
      </c>
      <c r="AC2341">
        <v>55</v>
      </c>
      <c r="AD2341" t="s">
        <v>2256</v>
      </c>
    </row>
    <row r="2342" spans="1:30">
      <c r="A2342" t="s">
        <v>5123</v>
      </c>
      <c r="B2342" t="s">
        <v>5206</v>
      </c>
      <c r="C2342">
        <v>89.8</v>
      </c>
      <c r="D2342">
        <v>275</v>
      </c>
      <c r="E2342">
        <v>28</v>
      </c>
      <c r="F2342">
        <v>0</v>
      </c>
      <c r="G2342">
        <v>1</v>
      </c>
      <c r="H2342">
        <v>275</v>
      </c>
      <c r="I2342">
        <v>1</v>
      </c>
      <c r="J2342">
        <v>275</v>
      </c>
      <c r="K2342" s="10">
        <v>9.5499999999999999E-187</v>
      </c>
      <c r="L2342">
        <v>512</v>
      </c>
      <c r="M2342">
        <v>100</v>
      </c>
      <c r="N2342">
        <v>275</v>
      </c>
      <c r="O2342">
        <v>275</v>
      </c>
      <c r="P2342" t="s">
        <v>152</v>
      </c>
      <c r="Q2342" t="s">
        <v>31</v>
      </c>
      <c r="R2342" t="s">
        <v>5207</v>
      </c>
      <c r="S2342" t="s">
        <v>5126</v>
      </c>
      <c r="T2342">
        <v>107403</v>
      </c>
      <c r="U2342">
        <v>108607</v>
      </c>
      <c r="V2342" t="s">
        <v>2960</v>
      </c>
      <c r="W2342" t="s">
        <v>502</v>
      </c>
      <c r="X2342">
        <v>55</v>
      </c>
      <c r="Y2342">
        <v>15</v>
      </c>
      <c r="Z2342" t="s">
        <v>13</v>
      </c>
      <c r="AA2342" t="s">
        <v>13</v>
      </c>
      <c r="AB2342" t="s">
        <v>2255</v>
      </c>
      <c r="AC2342">
        <v>55</v>
      </c>
      <c r="AD2342" t="s">
        <v>2256</v>
      </c>
    </row>
    <row r="2343" spans="1:30">
      <c r="A2343" t="s">
        <v>5127</v>
      </c>
      <c r="B2343" t="s">
        <v>5208</v>
      </c>
      <c r="C2343">
        <v>94.1</v>
      </c>
      <c r="D2343">
        <v>271</v>
      </c>
      <c r="E2343">
        <v>16</v>
      </c>
      <c r="F2343">
        <v>0</v>
      </c>
      <c r="G2343">
        <v>39</v>
      </c>
      <c r="H2343">
        <v>309</v>
      </c>
      <c r="I2343">
        <v>1</v>
      </c>
      <c r="J2343">
        <v>271</v>
      </c>
      <c r="K2343" s="10">
        <v>4.2699999999999998E-191</v>
      </c>
      <c r="L2343">
        <v>524</v>
      </c>
      <c r="M2343">
        <v>87.7</v>
      </c>
      <c r="N2343">
        <v>309</v>
      </c>
      <c r="O2343">
        <v>271</v>
      </c>
      <c r="P2343" t="s">
        <v>152</v>
      </c>
      <c r="Q2343" t="s">
        <v>31</v>
      </c>
      <c r="R2343" t="s">
        <v>5209</v>
      </c>
      <c r="S2343" t="s">
        <v>5130</v>
      </c>
      <c r="T2343">
        <v>113698</v>
      </c>
      <c r="U2343">
        <v>115177</v>
      </c>
      <c r="V2343" t="s">
        <v>2960</v>
      </c>
      <c r="W2343" t="s">
        <v>502</v>
      </c>
      <c r="X2343">
        <v>55</v>
      </c>
      <c r="Y2343">
        <v>15</v>
      </c>
      <c r="Z2343" t="s">
        <v>13</v>
      </c>
      <c r="AA2343" t="s">
        <v>13</v>
      </c>
      <c r="AB2343" t="s">
        <v>2255</v>
      </c>
      <c r="AC2343">
        <v>55</v>
      </c>
      <c r="AD2343" t="s">
        <v>2256</v>
      </c>
    </row>
    <row r="2344" spans="1:30">
      <c r="A2344" t="s">
        <v>5131</v>
      </c>
      <c r="B2344" t="s">
        <v>5210</v>
      </c>
      <c r="C2344">
        <v>81.599999999999994</v>
      </c>
      <c r="D2344">
        <v>234</v>
      </c>
      <c r="E2344">
        <v>43</v>
      </c>
      <c r="F2344">
        <v>0</v>
      </c>
      <c r="G2344">
        <v>50</v>
      </c>
      <c r="H2344">
        <v>283</v>
      </c>
      <c r="I2344">
        <v>1</v>
      </c>
      <c r="J2344">
        <v>234</v>
      </c>
      <c r="K2344" s="10">
        <v>2.4E-123</v>
      </c>
      <c r="L2344">
        <v>376</v>
      </c>
      <c r="M2344">
        <v>23</v>
      </c>
      <c r="N2344">
        <v>1017</v>
      </c>
      <c r="O2344">
        <v>279</v>
      </c>
      <c r="P2344" t="s">
        <v>152</v>
      </c>
      <c r="Q2344" t="s">
        <v>31</v>
      </c>
      <c r="R2344" t="s">
        <v>5211</v>
      </c>
      <c r="S2344" t="s">
        <v>5134</v>
      </c>
      <c r="T2344">
        <v>115609</v>
      </c>
      <c r="U2344">
        <v>116492</v>
      </c>
      <c r="V2344" t="s">
        <v>2960</v>
      </c>
      <c r="W2344" t="s">
        <v>502</v>
      </c>
      <c r="X2344">
        <v>55</v>
      </c>
      <c r="Y2344">
        <v>15</v>
      </c>
      <c r="Z2344" t="s">
        <v>13</v>
      </c>
      <c r="AA2344" t="s">
        <v>13</v>
      </c>
      <c r="AB2344" t="s">
        <v>2255</v>
      </c>
      <c r="AC2344">
        <v>55</v>
      </c>
      <c r="AD2344" t="s">
        <v>2256</v>
      </c>
    </row>
    <row r="2345" spans="1:30">
      <c r="A2345" t="s">
        <v>5090</v>
      </c>
      <c r="B2345" t="s">
        <v>5212</v>
      </c>
      <c r="C2345">
        <v>82</v>
      </c>
      <c r="D2345">
        <v>1125</v>
      </c>
      <c r="E2345">
        <v>96</v>
      </c>
      <c r="F2345">
        <v>2</v>
      </c>
      <c r="G2345">
        <v>1</v>
      </c>
      <c r="H2345">
        <v>1125</v>
      </c>
      <c r="I2345">
        <v>1</v>
      </c>
      <c r="J2345">
        <v>1018</v>
      </c>
      <c r="K2345">
        <v>0</v>
      </c>
      <c r="L2345">
        <v>1790</v>
      </c>
      <c r="M2345">
        <v>45.7</v>
      </c>
      <c r="N2345">
        <v>2462</v>
      </c>
      <c r="O2345">
        <v>1018</v>
      </c>
      <c r="P2345" t="s">
        <v>139</v>
      </c>
      <c r="Q2345" t="s">
        <v>31</v>
      </c>
      <c r="R2345" t="s">
        <v>5213</v>
      </c>
      <c r="S2345" t="s">
        <v>5137</v>
      </c>
      <c r="T2345">
        <v>302517</v>
      </c>
      <c r="U2345">
        <v>305781</v>
      </c>
      <c r="V2345" t="s">
        <v>4092</v>
      </c>
      <c r="W2345" t="s">
        <v>502</v>
      </c>
      <c r="X2345">
        <v>55</v>
      </c>
      <c r="Y2345">
        <v>15</v>
      </c>
      <c r="Z2345" t="s">
        <v>13</v>
      </c>
      <c r="AA2345" t="s">
        <v>13</v>
      </c>
      <c r="AB2345" t="s">
        <v>2255</v>
      </c>
      <c r="AC2345">
        <v>55</v>
      </c>
      <c r="AD2345" t="s">
        <v>2256</v>
      </c>
    </row>
    <row r="2346" spans="1:30">
      <c r="A2346" t="s">
        <v>5090</v>
      </c>
      <c r="B2346" t="s">
        <v>5214</v>
      </c>
      <c r="C2346">
        <v>85.6</v>
      </c>
      <c r="D2346">
        <v>507</v>
      </c>
      <c r="E2346">
        <v>71</v>
      </c>
      <c r="F2346">
        <v>1</v>
      </c>
      <c r="G2346">
        <v>1140</v>
      </c>
      <c r="H2346">
        <v>1646</v>
      </c>
      <c r="I2346">
        <v>3</v>
      </c>
      <c r="J2346">
        <v>507</v>
      </c>
      <c r="K2346" s="10">
        <v>1.47E-286</v>
      </c>
      <c r="L2346">
        <v>850</v>
      </c>
      <c r="M2346">
        <v>20.6</v>
      </c>
      <c r="N2346">
        <v>2462</v>
      </c>
      <c r="O2346">
        <v>587</v>
      </c>
      <c r="P2346" t="s">
        <v>139</v>
      </c>
      <c r="Q2346" t="s">
        <v>31</v>
      </c>
      <c r="R2346" t="s">
        <v>5215</v>
      </c>
      <c r="S2346" t="s">
        <v>5140</v>
      </c>
      <c r="T2346">
        <v>305815</v>
      </c>
      <c r="U2346">
        <v>307578</v>
      </c>
      <c r="V2346" t="s">
        <v>4092</v>
      </c>
      <c r="W2346" t="s">
        <v>502</v>
      </c>
      <c r="X2346">
        <v>55</v>
      </c>
      <c r="Y2346">
        <v>15</v>
      </c>
      <c r="Z2346" t="s">
        <v>13</v>
      </c>
      <c r="AA2346" t="s">
        <v>13</v>
      </c>
      <c r="AB2346" t="s">
        <v>2255</v>
      </c>
      <c r="AC2346">
        <v>55</v>
      </c>
      <c r="AD2346" t="s">
        <v>2256</v>
      </c>
    </row>
    <row r="2347" spans="1:30">
      <c r="A2347" t="s">
        <v>5090</v>
      </c>
      <c r="B2347" t="s">
        <v>5216</v>
      </c>
      <c r="C2347">
        <v>86.4</v>
      </c>
      <c r="D2347">
        <v>354</v>
      </c>
      <c r="E2347">
        <v>42</v>
      </c>
      <c r="F2347">
        <v>1</v>
      </c>
      <c r="G2347">
        <v>1846</v>
      </c>
      <c r="H2347">
        <v>2199</v>
      </c>
      <c r="I2347">
        <v>1</v>
      </c>
      <c r="J2347">
        <v>348</v>
      </c>
      <c r="K2347" s="10">
        <v>4.22E-195</v>
      </c>
      <c r="L2347">
        <v>594</v>
      </c>
      <c r="M2347">
        <v>14.4</v>
      </c>
      <c r="N2347">
        <v>2462</v>
      </c>
      <c r="O2347">
        <v>348</v>
      </c>
      <c r="P2347" t="s">
        <v>139</v>
      </c>
      <c r="Q2347" t="s">
        <v>31</v>
      </c>
      <c r="R2347" t="s">
        <v>5217</v>
      </c>
      <c r="S2347" t="s">
        <v>5096</v>
      </c>
      <c r="T2347">
        <v>307885</v>
      </c>
      <c r="U2347">
        <v>309105</v>
      </c>
      <c r="V2347" t="s">
        <v>4092</v>
      </c>
      <c r="W2347" t="s">
        <v>502</v>
      </c>
      <c r="X2347">
        <v>55</v>
      </c>
      <c r="Y2347">
        <v>15</v>
      </c>
      <c r="Z2347" t="s">
        <v>13</v>
      </c>
      <c r="AA2347" t="s">
        <v>13</v>
      </c>
      <c r="AB2347" t="s">
        <v>2255</v>
      </c>
      <c r="AC2347">
        <v>55</v>
      </c>
      <c r="AD2347" t="s">
        <v>2256</v>
      </c>
    </row>
    <row r="2348" spans="1:30">
      <c r="A2348" t="s">
        <v>5090</v>
      </c>
      <c r="B2348" t="s">
        <v>5218</v>
      </c>
      <c r="C2348">
        <v>92.1</v>
      </c>
      <c r="D2348">
        <v>241</v>
      </c>
      <c r="E2348">
        <v>19</v>
      </c>
      <c r="F2348">
        <v>0</v>
      </c>
      <c r="G2348">
        <v>2222</v>
      </c>
      <c r="H2348">
        <v>2462</v>
      </c>
      <c r="I2348">
        <v>1</v>
      </c>
      <c r="J2348">
        <v>241</v>
      </c>
      <c r="K2348" s="10">
        <v>1.27E-138</v>
      </c>
      <c r="L2348">
        <v>431</v>
      </c>
      <c r="M2348">
        <v>9.8000000000000007</v>
      </c>
      <c r="N2348">
        <v>2462</v>
      </c>
      <c r="O2348">
        <v>241</v>
      </c>
      <c r="P2348" t="s">
        <v>139</v>
      </c>
      <c r="Q2348" t="s">
        <v>31</v>
      </c>
      <c r="R2348" t="s">
        <v>5219</v>
      </c>
      <c r="S2348" t="s">
        <v>5099</v>
      </c>
      <c r="T2348">
        <v>309168</v>
      </c>
      <c r="U2348">
        <v>309893</v>
      </c>
      <c r="V2348" t="s">
        <v>4092</v>
      </c>
      <c r="W2348" t="s">
        <v>502</v>
      </c>
      <c r="X2348">
        <v>55</v>
      </c>
      <c r="Y2348">
        <v>15</v>
      </c>
      <c r="Z2348" t="s">
        <v>13</v>
      </c>
      <c r="AA2348" t="s">
        <v>13</v>
      </c>
      <c r="AB2348" t="s">
        <v>2255</v>
      </c>
      <c r="AC2348">
        <v>55</v>
      </c>
      <c r="AD2348" t="s">
        <v>2256</v>
      </c>
    </row>
    <row r="2349" spans="1:30">
      <c r="A2349" t="s">
        <v>5103</v>
      </c>
      <c r="B2349" t="s">
        <v>5220</v>
      </c>
      <c r="C2349">
        <v>95.5</v>
      </c>
      <c r="D2349">
        <v>292</v>
      </c>
      <c r="E2349">
        <v>13</v>
      </c>
      <c r="F2349">
        <v>0</v>
      </c>
      <c r="G2349">
        <v>1</v>
      </c>
      <c r="H2349">
        <v>292</v>
      </c>
      <c r="I2349">
        <v>1</v>
      </c>
      <c r="J2349">
        <v>292</v>
      </c>
      <c r="K2349" s="10">
        <v>1.06E-210</v>
      </c>
      <c r="L2349">
        <v>574</v>
      </c>
      <c r="M2349">
        <v>100</v>
      </c>
      <c r="N2349">
        <v>292</v>
      </c>
      <c r="O2349">
        <v>292</v>
      </c>
      <c r="P2349" t="s">
        <v>139</v>
      </c>
      <c r="Q2349" t="s">
        <v>31</v>
      </c>
      <c r="R2349" t="s">
        <v>5221</v>
      </c>
      <c r="S2349" t="s">
        <v>5106</v>
      </c>
      <c r="T2349">
        <v>301064</v>
      </c>
      <c r="U2349">
        <v>301990</v>
      </c>
      <c r="V2349" t="s">
        <v>4092</v>
      </c>
      <c r="W2349" t="s">
        <v>503</v>
      </c>
      <c r="X2349">
        <v>55</v>
      </c>
      <c r="Y2349">
        <v>15</v>
      </c>
      <c r="Z2349" t="s">
        <v>13</v>
      </c>
      <c r="AA2349" t="s">
        <v>13</v>
      </c>
      <c r="AB2349" t="s">
        <v>2255</v>
      </c>
      <c r="AC2349">
        <v>55</v>
      </c>
      <c r="AD2349" t="s">
        <v>2256</v>
      </c>
    </row>
    <row r="2350" spans="1:30">
      <c r="A2350" t="s">
        <v>5107</v>
      </c>
      <c r="B2350" t="s">
        <v>5222</v>
      </c>
      <c r="C2350">
        <v>96.4</v>
      </c>
      <c r="D2350">
        <v>248</v>
      </c>
      <c r="E2350">
        <v>8</v>
      </c>
      <c r="F2350">
        <v>1</v>
      </c>
      <c r="G2350">
        <v>1</v>
      </c>
      <c r="H2350">
        <v>248</v>
      </c>
      <c r="I2350">
        <v>129</v>
      </c>
      <c r="J2350">
        <v>375</v>
      </c>
      <c r="K2350" s="10">
        <v>5.1599999999999995E-178</v>
      </c>
      <c r="L2350">
        <v>493</v>
      </c>
      <c r="M2350">
        <v>100</v>
      </c>
      <c r="N2350">
        <v>248</v>
      </c>
      <c r="O2350">
        <v>375</v>
      </c>
      <c r="P2350" t="s">
        <v>139</v>
      </c>
      <c r="Q2350" t="s">
        <v>31</v>
      </c>
      <c r="R2350" t="s">
        <v>5223</v>
      </c>
      <c r="S2350" t="s">
        <v>5110</v>
      </c>
      <c r="T2350">
        <v>299456</v>
      </c>
      <c r="U2350">
        <v>300857</v>
      </c>
      <c r="V2350" t="s">
        <v>4092</v>
      </c>
      <c r="W2350" t="s">
        <v>502</v>
      </c>
      <c r="X2350">
        <v>55</v>
      </c>
      <c r="Y2350">
        <v>15</v>
      </c>
      <c r="Z2350" t="s">
        <v>13</v>
      </c>
      <c r="AA2350" t="s">
        <v>13</v>
      </c>
      <c r="AB2350" t="s">
        <v>2255</v>
      </c>
      <c r="AC2350">
        <v>55</v>
      </c>
      <c r="AD2350" t="s">
        <v>2256</v>
      </c>
    </row>
    <row r="2351" spans="1:30">
      <c r="A2351" t="s">
        <v>5149</v>
      </c>
      <c r="B2351" t="s">
        <v>5222</v>
      </c>
      <c r="C2351">
        <v>89.4</v>
      </c>
      <c r="D2351">
        <v>85</v>
      </c>
      <c r="E2351">
        <v>9</v>
      </c>
      <c r="F2351">
        <v>0</v>
      </c>
      <c r="G2351">
        <v>60</v>
      </c>
      <c r="H2351">
        <v>144</v>
      </c>
      <c r="I2351">
        <v>36</v>
      </c>
      <c r="J2351">
        <v>120</v>
      </c>
      <c r="K2351" s="10">
        <v>4.8000000000000003E-46</v>
      </c>
      <c r="L2351">
        <v>152</v>
      </c>
      <c r="M2351">
        <v>59</v>
      </c>
      <c r="N2351">
        <v>144</v>
      </c>
      <c r="O2351">
        <v>375</v>
      </c>
      <c r="P2351" t="s">
        <v>139</v>
      </c>
      <c r="Q2351" t="s">
        <v>31</v>
      </c>
      <c r="R2351" t="s">
        <v>5223</v>
      </c>
      <c r="S2351" t="s">
        <v>5110</v>
      </c>
      <c r="T2351">
        <v>299456</v>
      </c>
      <c r="U2351">
        <v>300857</v>
      </c>
      <c r="V2351" t="s">
        <v>4092</v>
      </c>
      <c r="W2351" t="s">
        <v>502</v>
      </c>
      <c r="X2351">
        <v>55</v>
      </c>
      <c r="Y2351">
        <v>15</v>
      </c>
      <c r="Z2351" t="s">
        <v>13</v>
      </c>
      <c r="AA2351" t="s">
        <v>13</v>
      </c>
      <c r="AB2351" t="s">
        <v>2255</v>
      </c>
      <c r="AC2351">
        <v>55</v>
      </c>
      <c r="AD2351" t="s">
        <v>2256</v>
      </c>
    </row>
    <row r="2352" spans="1:30">
      <c r="A2352" t="s">
        <v>5111</v>
      </c>
      <c r="B2352" t="s">
        <v>5224</v>
      </c>
      <c r="C2352">
        <v>94.6</v>
      </c>
      <c r="D2352">
        <v>446</v>
      </c>
      <c r="E2352">
        <v>23</v>
      </c>
      <c r="F2352">
        <v>1</v>
      </c>
      <c r="G2352">
        <v>116</v>
      </c>
      <c r="H2352">
        <v>561</v>
      </c>
      <c r="I2352">
        <v>1</v>
      </c>
      <c r="J2352">
        <v>445</v>
      </c>
      <c r="K2352" s="10">
        <v>3.9800000000000004E-276</v>
      </c>
      <c r="L2352">
        <v>757</v>
      </c>
      <c r="M2352">
        <v>79.5</v>
      </c>
      <c r="N2352">
        <v>561</v>
      </c>
      <c r="O2352">
        <v>445</v>
      </c>
      <c r="P2352" t="s">
        <v>139</v>
      </c>
      <c r="Q2352" t="s">
        <v>31</v>
      </c>
      <c r="R2352" t="s">
        <v>5225</v>
      </c>
      <c r="S2352" t="s">
        <v>5114</v>
      </c>
      <c r="T2352">
        <v>297292</v>
      </c>
      <c r="U2352">
        <v>299214</v>
      </c>
      <c r="V2352" t="s">
        <v>4092</v>
      </c>
      <c r="W2352" t="s">
        <v>502</v>
      </c>
      <c r="X2352">
        <v>55</v>
      </c>
      <c r="Y2352">
        <v>15</v>
      </c>
      <c r="Z2352" t="s">
        <v>13</v>
      </c>
      <c r="AA2352" t="s">
        <v>13</v>
      </c>
      <c r="AB2352" t="s">
        <v>2255</v>
      </c>
      <c r="AC2352">
        <v>55</v>
      </c>
      <c r="AD2352" t="s">
        <v>2256</v>
      </c>
    </row>
    <row r="2353" spans="1:30">
      <c r="A2353" t="s">
        <v>5115</v>
      </c>
      <c r="B2353" t="s">
        <v>5226</v>
      </c>
      <c r="C2353">
        <v>87.8</v>
      </c>
      <c r="D2353">
        <v>148</v>
      </c>
      <c r="E2353">
        <v>18</v>
      </c>
      <c r="F2353">
        <v>0</v>
      </c>
      <c r="G2353">
        <v>128</v>
      </c>
      <c r="H2353">
        <v>275</v>
      </c>
      <c r="I2353">
        <v>1</v>
      </c>
      <c r="J2353">
        <v>148</v>
      </c>
      <c r="K2353" s="10">
        <v>4.4299999999999998E-82</v>
      </c>
      <c r="L2353">
        <v>254</v>
      </c>
      <c r="M2353">
        <v>23.8</v>
      </c>
      <c r="N2353">
        <v>622</v>
      </c>
      <c r="O2353">
        <v>178</v>
      </c>
      <c r="P2353" t="s">
        <v>139</v>
      </c>
      <c r="Q2353" t="s">
        <v>31</v>
      </c>
      <c r="R2353" t="s">
        <v>5227</v>
      </c>
      <c r="S2353" t="s">
        <v>5118</v>
      </c>
      <c r="T2353">
        <v>292086</v>
      </c>
      <c r="U2353">
        <v>292684</v>
      </c>
      <c r="V2353" t="s">
        <v>4092</v>
      </c>
      <c r="W2353" t="s">
        <v>502</v>
      </c>
      <c r="X2353">
        <v>55</v>
      </c>
      <c r="Y2353">
        <v>15</v>
      </c>
      <c r="Z2353" t="s">
        <v>13</v>
      </c>
      <c r="AA2353" t="s">
        <v>13</v>
      </c>
      <c r="AB2353" t="s">
        <v>2255</v>
      </c>
      <c r="AC2353">
        <v>55</v>
      </c>
      <c r="AD2353" t="s">
        <v>2256</v>
      </c>
    </row>
    <row r="2354" spans="1:30">
      <c r="A2354" t="s">
        <v>5119</v>
      </c>
      <c r="B2354" t="s">
        <v>5228</v>
      </c>
      <c r="C2354">
        <v>97.6</v>
      </c>
      <c r="D2354">
        <v>382</v>
      </c>
      <c r="E2354">
        <v>9</v>
      </c>
      <c r="F2354">
        <v>0</v>
      </c>
      <c r="G2354">
        <v>1</v>
      </c>
      <c r="H2354">
        <v>382</v>
      </c>
      <c r="I2354">
        <v>1</v>
      </c>
      <c r="J2354">
        <v>382</v>
      </c>
      <c r="K2354" s="10">
        <v>1.2999999999999999E-291</v>
      </c>
      <c r="L2354">
        <v>787</v>
      </c>
      <c r="M2354">
        <v>96.2</v>
      </c>
      <c r="N2354">
        <v>397</v>
      </c>
      <c r="O2354">
        <v>396</v>
      </c>
      <c r="P2354" t="s">
        <v>139</v>
      </c>
      <c r="Q2354" t="s">
        <v>31</v>
      </c>
      <c r="R2354" t="s">
        <v>5229</v>
      </c>
      <c r="S2354" t="s">
        <v>5122</v>
      </c>
      <c r="T2354">
        <v>294429</v>
      </c>
      <c r="U2354">
        <v>297133</v>
      </c>
      <c r="V2354" t="s">
        <v>4092</v>
      </c>
      <c r="W2354" t="s">
        <v>502</v>
      </c>
      <c r="X2354">
        <v>55</v>
      </c>
      <c r="Y2354">
        <v>15</v>
      </c>
      <c r="Z2354" t="s">
        <v>13</v>
      </c>
      <c r="AA2354" t="s">
        <v>13</v>
      </c>
      <c r="AB2354" t="s">
        <v>2255</v>
      </c>
      <c r="AC2354">
        <v>55</v>
      </c>
      <c r="AD2354" t="s">
        <v>2256</v>
      </c>
    </row>
    <row r="2355" spans="1:30">
      <c r="A2355" t="s">
        <v>5123</v>
      </c>
      <c r="B2355" t="s">
        <v>5230</v>
      </c>
      <c r="C2355">
        <v>89.8</v>
      </c>
      <c r="D2355">
        <v>275</v>
      </c>
      <c r="E2355">
        <v>28</v>
      </c>
      <c r="F2355">
        <v>0</v>
      </c>
      <c r="G2355">
        <v>1</v>
      </c>
      <c r="H2355">
        <v>275</v>
      </c>
      <c r="I2355">
        <v>1</v>
      </c>
      <c r="J2355">
        <v>275</v>
      </c>
      <c r="K2355" s="10">
        <v>9.9399999999999992E-187</v>
      </c>
      <c r="L2355">
        <v>512</v>
      </c>
      <c r="M2355">
        <v>100</v>
      </c>
      <c r="N2355">
        <v>275</v>
      </c>
      <c r="O2355">
        <v>275</v>
      </c>
      <c r="P2355" t="s">
        <v>139</v>
      </c>
      <c r="Q2355" t="s">
        <v>31</v>
      </c>
      <c r="R2355" t="s">
        <v>5231</v>
      </c>
      <c r="S2355" t="s">
        <v>5126</v>
      </c>
      <c r="T2355">
        <v>296106</v>
      </c>
      <c r="U2355">
        <v>297147</v>
      </c>
      <c r="V2355" t="s">
        <v>4092</v>
      </c>
      <c r="W2355" t="s">
        <v>503</v>
      </c>
      <c r="X2355">
        <v>55</v>
      </c>
      <c r="Y2355">
        <v>15</v>
      </c>
      <c r="Z2355" t="s">
        <v>13</v>
      </c>
      <c r="AA2355" t="s">
        <v>13</v>
      </c>
      <c r="AB2355" t="s">
        <v>2255</v>
      </c>
      <c r="AC2355">
        <v>55</v>
      </c>
      <c r="AD2355" t="s">
        <v>2256</v>
      </c>
    </row>
    <row r="2356" spans="1:30">
      <c r="A2356" t="s">
        <v>5127</v>
      </c>
      <c r="B2356" t="s">
        <v>5232</v>
      </c>
      <c r="C2356">
        <v>94.1</v>
      </c>
      <c r="D2356">
        <v>271</v>
      </c>
      <c r="E2356">
        <v>16</v>
      </c>
      <c r="F2356">
        <v>0</v>
      </c>
      <c r="G2356">
        <v>39</v>
      </c>
      <c r="H2356">
        <v>309</v>
      </c>
      <c r="I2356">
        <v>1</v>
      </c>
      <c r="J2356">
        <v>271</v>
      </c>
      <c r="K2356" s="10">
        <v>4.45E-191</v>
      </c>
      <c r="L2356">
        <v>524</v>
      </c>
      <c r="M2356">
        <v>87.7</v>
      </c>
      <c r="N2356">
        <v>309</v>
      </c>
      <c r="O2356">
        <v>271</v>
      </c>
      <c r="P2356" t="s">
        <v>139</v>
      </c>
      <c r="Q2356" t="s">
        <v>31</v>
      </c>
      <c r="R2356" t="s">
        <v>5233</v>
      </c>
      <c r="S2356" t="s">
        <v>5130</v>
      </c>
      <c r="T2356">
        <v>289434</v>
      </c>
      <c r="U2356">
        <v>290999</v>
      </c>
      <c r="V2356" t="s">
        <v>4092</v>
      </c>
      <c r="W2356" t="s">
        <v>503</v>
      </c>
      <c r="X2356">
        <v>55</v>
      </c>
      <c r="Y2356">
        <v>15</v>
      </c>
      <c r="Z2356" t="s">
        <v>13</v>
      </c>
      <c r="AA2356" t="s">
        <v>13</v>
      </c>
      <c r="AB2356" t="s">
        <v>2255</v>
      </c>
      <c r="AC2356">
        <v>55</v>
      </c>
      <c r="AD2356" t="s">
        <v>2256</v>
      </c>
    </row>
    <row r="2357" spans="1:30">
      <c r="A2357" t="s">
        <v>5131</v>
      </c>
      <c r="B2357" t="s">
        <v>5234</v>
      </c>
      <c r="C2357">
        <v>82.1</v>
      </c>
      <c r="D2357">
        <v>224</v>
      </c>
      <c r="E2357">
        <v>40</v>
      </c>
      <c r="F2357">
        <v>0</v>
      </c>
      <c r="G2357">
        <v>60</v>
      </c>
      <c r="H2357">
        <v>283</v>
      </c>
      <c r="I2357">
        <v>1</v>
      </c>
      <c r="J2357">
        <v>224</v>
      </c>
      <c r="K2357" s="10">
        <v>2.46E-118</v>
      </c>
      <c r="L2357">
        <v>362</v>
      </c>
      <c r="M2357">
        <v>22</v>
      </c>
      <c r="N2357">
        <v>1017</v>
      </c>
      <c r="O2357">
        <v>269</v>
      </c>
      <c r="P2357" t="s">
        <v>139</v>
      </c>
      <c r="Q2357" t="s">
        <v>31</v>
      </c>
      <c r="R2357" t="s">
        <v>5235</v>
      </c>
      <c r="S2357" t="s">
        <v>5134</v>
      </c>
      <c r="T2357">
        <v>288119</v>
      </c>
      <c r="U2357">
        <v>288972</v>
      </c>
      <c r="V2357" t="s">
        <v>4092</v>
      </c>
      <c r="W2357" t="s">
        <v>503</v>
      </c>
      <c r="X2357">
        <v>55</v>
      </c>
      <c r="Y2357">
        <v>15</v>
      </c>
      <c r="Z2357" t="s">
        <v>13</v>
      </c>
      <c r="AA2357" t="s">
        <v>13</v>
      </c>
      <c r="AB2357" t="s">
        <v>2255</v>
      </c>
      <c r="AC2357">
        <v>55</v>
      </c>
      <c r="AD2357" t="s">
        <v>2256</v>
      </c>
    </row>
    <row r="2358" spans="1:30">
      <c r="A2358" t="s">
        <v>5090</v>
      </c>
      <c r="B2358" t="s">
        <v>5236</v>
      </c>
      <c r="C2358">
        <v>82</v>
      </c>
      <c r="D2358">
        <v>1125</v>
      </c>
      <c r="E2358">
        <v>96</v>
      </c>
      <c r="F2358">
        <v>2</v>
      </c>
      <c r="G2358">
        <v>1</v>
      </c>
      <c r="H2358">
        <v>1125</v>
      </c>
      <c r="I2358">
        <v>1</v>
      </c>
      <c r="J2358">
        <v>1018</v>
      </c>
      <c r="K2358">
        <v>0</v>
      </c>
      <c r="L2358">
        <v>1790</v>
      </c>
      <c r="M2358">
        <v>45.7</v>
      </c>
      <c r="N2358">
        <v>2462</v>
      </c>
      <c r="O2358">
        <v>1018</v>
      </c>
      <c r="P2358" t="s">
        <v>153</v>
      </c>
      <c r="Q2358" t="s">
        <v>31</v>
      </c>
      <c r="R2358" t="s">
        <v>5237</v>
      </c>
      <c r="S2358" t="s">
        <v>5137</v>
      </c>
      <c r="T2358">
        <v>135011</v>
      </c>
      <c r="U2358">
        <v>138275</v>
      </c>
      <c r="V2358" t="s">
        <v>3323</v>
      </c>
      <c r="W2358" t="s">
        <v>503</v>
      </c>
      <c r="X2358">
        <v>55</v>
      </c>
      <c r="Y2358">
        <v>15</v>
      </c>
      <c r="Z2358" t="s">
        <v>13</v>
      </c>
      <c r="AA2358" t="s">
        <v>13</v>
      </c>
      <c r="AB2358" t="s">
        <v>2255</v>
      </c>
      <c r="AC2358">
        <v>55</v>
      </c>
      <c r="AD2358" t="s">
        <v>2256</v>
      </c>
    </row>
    <row r="2359" spans="1:30">
      <c r="A2359" t="s">
        <v>5090</v>
      </c>
      <c r="B2359" t="s">
        <v>5238</v>
      </c>
      <c r="C2359">
        <v>85.6</v>
      </c>
      <c r="D2359">
        <v>507</v>
      </c>
      <c r="E2359">
        <v>71</v>
      </c>
      <c r="F2359">
        <v>1</v>
      </c>
      <c r="G2359">
        <v>1140</v>
      </c>
      <c r="H2359">
        <v>1646</v>
      </c>
      <c r="I2359">
        <v>3</v>
      </c>
      <c r="J2359">
        <v>507</v>
      </c>
      <c r="K2359" s="10">
        <v>1.46E-286</v>
      </c>
      <c r="L2359">
        <v>850</v>
      </c>
      <c r="M2359">
        <v>20.6</v>
      </c>
      <c r="N2359">
        <v>2462</v>
      </c>
      <c r="O2359">
        <v>587</v>
      </c>
      <c r="P2359" t="s">
        <v>153</v>
      </c>
      <c r="Q2359" t="s">
        <v>31</v>
      </c>
      <c r="R2359" t="s">
        <v>5239</v>
      </c>
      <c r="S2359" t="s">
        <v>5140</v>
      </c>
      <c r="T2359">
        <v>133214</v>
      </c>
      <c r="U2359">
        <v>134977</v>
      </c>
      <c r="V2359" t="s">
        <v>3323</v>
      </c>
      <c r="W2359" t="s">
        <v>503</v>
      </c>
      <c r="X2359">
        <v>55</v>
      </c>
      <c r="Y2359">
        <v>15</v>
      </c>
      <c r="Z2359" t="s">
        <v>13</v>
      </c>
      <c r="AA2359" t="s">
        <v>13</v>
      </c>
      <c r="AB2359" t="s">
        <v>2255</v>
      </c>
      <c r="AC2359">
        <v>55</v>
      </c>
      <c r="AD2359" t="s">
        <v>2256</v>
      </c>
    </row>
    <row r="2360" spans="1:30">
      <c r="A2360" t="s">
        <v>5090</v>
      </c>
      <c r="B2360" t="s">
        <v>5240</v>
      </c>
      <c r="C2360">
        <v>86.4</v>
      </c>
      <c r="D2360">
        <v>354</v>
      </c>
      <c r="E2360">
        <v>42</v>
      </c>
      <c r="F2360">
        <v>1</v>
      </c>
      <c r="G2360">
        <v>1846</v>
      </c>
      <c r="H2360">
        <v>2199</v>
      </c>
      <c r="I2360">
        <v>1</v>
      </c>
      <c r="J2360">
        <v>348</v>
      </c>
      <c r="K2360" s="10">
        <v>4.1899999999999998E-195</v>
      </c>
      <c r="L2360">
        <v>594</v>
      </c>
      <c r="M2360">
        <v>14.4</v>
      </c>
      <c r="N2360">
        <v>2462</v>
      </c>
      <c r="O2360">
        <v>348</v>
      </c>
      <c r="P2360" t="s">
        <v>153</v>
      </c>
      <c r="Q2360" t="s">
        <v>31</v>
      </c>
      <c r="R2360" t="s">
        <v>5241</v>
      </c>
      <c r="S2360" t="s">
        <v>5096</v>
      </c>
      <c r="T2360">
        <v>131687</v>
      </c>
      <c r="U2360">
        <v>132907</v>
      </c>
      <c r="V2360" t="s">
        <v>3323</v>
      </c>
      <c r="W2360" t="s">
        <v>503</v>
      </c>
      <c r="X2360">
        <v>55</v>
      </c>
      <c r="Y2360">
        <v>15</v>
      </c>
      <c r="Z2360" t="s">
        <v>13</v>
      </c>
      <c r="AA2360" t="s">
        <v>13</v>
      </c>
      <c r="AB2360" t="s">
        <v>2255</v>
      </c>
      <c r="AC2360">
        <v>55</v>
      </c>
      <c r="AD2360" t="s">
        <v>2256</v>
      </c>
    </row>
    <row r="2361" spans="1:30">
      <c r="A2361" t="s">
        <v>5090</v>
      </c>
      <c r="B2361" t="s">
        <v>5242</v>
      </c>
      <c r="C2361">
        <v>92.1</v>
      </c>
      <c r="D2361">
        <v>241</v>
      </c>
      <c r="E2361">
        <v>19</v>
      </c>
      <c r="F2361">
        <v>0</v>
      </c>
      <c r="G2361">
        <v>2222</v>
      </c>
      <c r="H2361">
        <v>2462</v>
      </c>
      <c r="I2361">
        <v>1</v>
      </c>
      <c r="J2361">
        <v>241</v>
      </c>
      <c r="K2361" s="10">
        <v>1.27E-138</v>
      </c>
      <c r="L2361">
        <v>431</v>
      </c>
      <c r="M2361">
        <v>9.8000000000000007</v>
      </c>
      <c r="N2361">
        <v>2462</v>
      </c>
      <c r="O2361">
        <v>241</v>
      </c>
      <c r="P2361" t="s">
        <v>153</v>
      </c>
      <c r="Q2361" t="s">
        <v>31</v>
      </c>
      <c r="R2361" t="s">
        <v>5243</v>
      </c>
      <c r="S2361" t="s">
        <v>5099</v>
      </c>
      <c r="T2361">
        <v>130899</v>
      </c>
      <c r="U2361">
        <v>131624</v>
      </c>
      <c r="V2361" t="s">
        <v>3323</v>
      </c>
      <c r="W2361" t="s">
        <v>503</v>
      </c>
      <c r="X2361">
        <v>55</v>
      </c>
      <c r="Y2361">
        <v>15</v>
      </c>
      <c r="Z2361" t="s">
        <v>13</v>
      </c>
      <c r="AA2361" t="s">
        <v>13</v>
      </c>
      <c r="AB2361" t="s">
        <v>2255</v>
      </c>
      <c r="AC2361">
        <v>55</v>
      </c>
      <c r="AD2361" t="s">
        <v>2256</v>
      </c>
    </row>
    <row r="2362" spans="1:30">
      <c r="A2362" t="s">
        <v>5103</v>
      </c>
      <c r="B2362" t="s">
        <v>5244</v>
      </c>
      <c r="C2362">
        <v>95.5</v>
      </c>
      <c r="D2362">
        <v>292</v>
      </c>
      <c r="E2362">
        <v>13</v>
      </c>
      <c r="F2362">
        <v>0</v>
      </c>
      <c r="G2362">
        <v>1</v>
      </c>
      <c r="H2362">
        <v>292</v>
      </c>
      <c r="I2362">
        <v>1</v>
      </c>
      <c r="J2362">
        <v>292</v>
      </c>
      <c r="K2362" s="10">
        <v>1.06E-210</v>
      </c>
      <c r="L2362">
        <v>574</v>
      </c>
      <c r="M2362">
        <v>100</v>
      </c>
      <c r="N2362">
        <v>292</v>
      </c>
      <c r="O2362">
        <v>292</v>
      </c>
      <c r="P2362" t="s">
        <v>153</v>
      </c>
      <c r="Q2362" t="s">
        <v>31</v>
      </c>
      <c r="R2362" t="s">
        <v>5245</v>
      </c>
      <c r="S2362" t="s">
        <v>5106</v>
      </c>
      <c r="T2362">
        <v>138802</v>
      </c>
      <c r="U2362">
        <v>139728</v>
      </c>
      <c r="V2362" t="s">
        <v>3323</v>
      </c>
      <c r="W2362" t="s">
        <v>502</v>
      </c>
      <c r="X2362">
        <v>55</v>
      </c>
      <c r="Y2362">
        <v>15</v>
      </c>
      <c r="Z2362" t="s">
        <v>13</v>
      </c>
      <c r="AA2362" t="s">
        <v>13</v>
      </c>
      <c r="AB2362" t="s">
        <v>2255</v>
      </c>
      <c r="AC2362">
        <v>55</v>
      </c>
      <c r="AD2362" t="s">
        <v>2256</v>
      </c>
    </row>
    <row r="2363" spans="1:30">
      <c r="A2363" t="s">
        <v>5107</v>
      </c>
      <c r="B2363" t="s">
        <v>5246</v>
      </c>
      <c r="C2363">
        <v>96.4</v>
      </c>
      <c r="D2363">
        <v>248</v>
      </c>
      <c r="E2363">
        <v>8</v>
      </c>
      <c r="F2363">
        <v>1</v>
      </c>
      <c r="G2363">
        <v>1</v>
      </c>
      <c r="H2363">
        <v>248</v>
      </c>
      <c r="I2363">
        <v>129</v>
      </c>
      <c r="J2363">
        <v>375</v>
      </c>
      <c r="K2363" s="10">
        <v>5.1299999999999997E-178</v>
      </c>
      <c r="L2363">
        <v>493</v>
      </c>
      <c r="M2363">
        <v>100</v>
      </c>
      <c r="N2363">
        <v>248</v>
      </c>
      <c r="O2363">
        <v>375</v>
      </c>
      <c r="P2363" t="s">
        <v>153</v>
      </c>
      <c r="Q2363" t="s">
        <v>31</v>
      </c>
      <c r="R2363" t="s">
        <v>5247</v>
      </c>
      <c r="S2363" t="s">
        <v>5110</v>
      </c>
      <c r="T2363">
        <v>139935</v>
      </c>
      <c r="U2363">
        <v>141238</v>
      </c>
      <c r="V2363" t="s">
        <v>3323</v>
      </c>
      <c r="W2363" t="s">
        <v>503</v>
      </c>
      <c r="X2363">
        <v>55</v>
      </c>
      <c r="Y2363">
        <v>15</v>
      </c>
      <c r="Z2363" t="s">
        <v>13</v>
      </c>
      <c r="AA2363" t="s">
        <v>13</v>
      </c>
      <c r="AB2363" t="s">
        <v>2255</v>
      </c>
      <c r="AC2363">
        <v>55</v>
      </c>
      <c r="AD2363" t="s">
        <v>2256</v>
      </c>
    </row>
    <row r="2364" spans="1:30">
      <c r="A2364" t="s">
        <v>5149</v>
      </c>
      <c r="B2364" t="s">
        <v>5246</v>
      </c>
      <c r="C2364">
        <v>89.4</v>
      </c>
      <c r="D2364">
        <v>85</v>
      </c>
      <c r="E2364">
        <v>9</v>
      </c>
      <c r="F2364">
        <v>0</v>
      </c>
      <c r="G2364">
        <v>60</v>
      </c>
      <c r="H2364">
        <v>144</v>
      </c>
      <c r="I2364">
        <v>36</v>
      </c>
      <c r="J2364">
        <v>120</v>
      </c>
      <c r="K2364" s="10">
        <v>4.7700000000000001E-46</v>
      </c>
      <c r="L2364">
        <v>152</v>
      </c>
      <c r="M2364">
        <v>59</v>
      </c>
      <c r="N2364">
        <v>144</v>
      </c>
      <c r="O2364">
        <v>375</v>
      </c>
      <c r="P2364" t="s">
        <v>153</v>
      </c>
      <c r="Q2364" t="s">
        <v>31</v>
      </c>
      <c r="R2364" t="s">
        <v>5247</v>
      </c>
      <c r="S2364" t="s">
        <v>5110</v>
      </c>
      <c r="T2364">
        <v>139935</v>
      </c>
      <c r="U2364">
        <v>141238</v>
      </c>
      <c r="V2364" t="s">
        <v>3323</v>
      </c>
      <c r="W2364" t="s">
        <v>503</v>
      </c>
      <c r="X2364">
        <v>55</v>
      </c>
      <c r="Y2364">
        <v>15</v>
      </c>
      <c r="Z2364" t="s">
        <v>13</v>
      </c>
      <c r="AA2364" t="s">
        <v>13</v>
      </c>
      <c r="AB2364" t="s">
        <v>2255</v>
      </c>
      <c r="AC2364">
        <v>55</v>
      </c>
      <c r="AD2364" t="s">
        <v>2256</v>
      </c>
    </row>
    <row r="2365" spans="1:30">
      <c r="A2365" t="s">
        <v>5111</v>
      </c>
      <c r="B2365" t="s">
        <v>5248</v>
      </c>
      <c r="C2365">
        <v>94.6</v>
      </c>
      <c r="D2365">
        <v>446</v>
      </c>
      <c r="E2365">
        <v>23</v>
      </c>
      <c r="F2365">
        <v>1</v>
      </c>
      <c r="G2365">
        <v>116</v>
      </c>
      <c r="H2365">
        <v>561</v>
      </c>
      <c r="I2365">
        <v>1</v>
      </c>
      <c r="J2365">
        <v>445</v>
      </c>
      <c r="K2365" s="10">
        <v>3.9500000000000004E-276</v>
      </c>
      <c r="L2365">
        <v>757</v>
      </c>
      <c r="M2365">
        <v>79.5</v>
      </c>
      <c r="N2365">
        <v>561</v>
      </c>
      <c r="O2365">
        <v>445</v>
      </c>
      <c r="P2365" t="s">
        <v>153</v>
      </c>
      <c r="Q2365" t="s">
        <v>31</v>
      </c>
      <c r="R2365" t="s">
        <v>5249</v>
      </c>
      <c r="S2365" t="s">
        <v>5114</v>
      </c>
      <c r="T2365">
        <v>141584</v>
      </c>
      <c r="U2365">
        <v>143481</v>
      </c>
      <c r="V2365" t="s">
        <v>3323</v>
      </c>
      <c r="W2365" t="s">
        <v>503</v>
      </c>
      <c r="X2365">
        <v>55</v>
      </c>
      <c r="Y2365">
        <v>15</v>
      </c>
      <c r="Z2365" t="s">
        <v>13</v>
      </c>
      <c r="AA2365" t="s">
        <v>13</v>
      </c>
      <c r="AB2365" t="s">
        <v>2255</v>
      </c>
      <c r="AC2365">
        <v>55</v>
      </c>
      <c r="AD2365" t="s">
        <v>2256</v>
      </c>
    </row>
    <row r="2366" spans="1:30">
      <c r="A2366" t="s">
        <v>5115</v>
      </c>
      <c r="B2366" t="s">
        <v>5250</v>
      </c>
      <c r="C2366">
        <v>87.8</v>
      </c>
      <c r="D2366">
        <v>148</v>
      </c>
      <c r="E2366">
        <v>18</v>
      </c>
      <c r="F2366">
        <v>0</v>
      </c>
      <c r="G2366">
        <v>128</v>
      </c>
      <c r="H2366">
        <v>275</v>
      </c>
      <c r="I2366">
        <v>1</v>
      </c>
      <c r="J2366">
        <v>148</v>
      </c>
      <c r="K2366" s="10">
        <v>4.3999999999999997E-82</v>
      </c>
      <c r="L2366">
        <v>254</v>
      </c>
      <c r="M2366">
        <v>23.8</v>
      </c>
      <c r="N2366">
        <v>622</v>
      </c>
      <c r="O2366">
        <v>178</v>
      </c>
      <c r="P2366" t="s">
        <v>153</v>
      </c>
      <c r="Q2366" t="s">
        <v>31</v>
      </c>
      <c r="R2366" t="s">
        <v>5251</v>
      </c>
      <c r="S2366" t="s">
        <v>5118</v>
      </c>
      <c r="T2366">
        <v>148108</v>
      </c>
      <c r="U2366">
        <v>148706</v>
      </c>
      <c r="V2366" t="s">
        <v>3323</v>
      </c>
      <c r="W2366" t="s">
        <v>503</v>
      </c>
      <c r="X2366">
        <v>55</v>
      </c>
      <c r="Y2366">
        <v>15</v>
      </c>
      <c r="Z2366" t="s">
        <v>13</v>
      </c>
      <c r="AA2366" t="s">
        <v>13</v>
      </c>
      <c r="AB2366" t="s">
        <v>2255</v>
      </c>
      <c r="AC2366">
        <v>55</v>
      </c>
      <c r="AD2366" t="s">
        <v>2256</v>
      </c>
    </row>
    <row r="2367" spans="1:30">
      <c r="A2367" t="s">
        <v>5119</v>
      </c>
      <c r="B2367" t="s">
        <v>5252</v>
      </c>
      <c r="C2367">
        <v>97.6</v>
      </c>
      <c r="D2367">
        <v>382</v>
      </c>
      <c r="E2367">
        <v>9</v>
      </c>
      <c r="F2367">
        <v>0</v>
      </c>
      <c r="G2367">
        <v>1</v>
      </c>
      <c r="H2367">
        <v>382</v>
      </c>
      <c r="I2367">
        <v>1</v>
      </c>
      <c r="J2367">
        <v>382</v>
      </c>
      <c r="K2367" s="10">
        <v>1.29E-291</v>
      </c>
      <c r="L2367">
        <v>787</v>
      </c>
      <c r="M2367">
        <v>96.2</v>
      </c>
      <c r="N2367">
        <v>397</v>
      </c>
      <c r="O2367">
        <v>396</v>
      </c>
      <c r="P2367" t="s">
        <v>153</v>
      </c>
      <c r="Q2367" t="s">
        <v>31</v>
      </c>
      <c r="R2367" t="s">
        <v>5253</v>
      </c>
      <c r="S2367" t="s">
        <v>5122</v>
      </c>
      <c r="T2367">
        <v>143599</v>
      </c>
      <c r="U2367">
        <v>146362</v>
      </c>
      <c r="V2367" t="s">
        <v>3323</v>
      </c>
      <c r="W2367" t="s">
        <v>503</v>
      </c>
      <c r="X2367">
        <v>55</v>
      </c>
      <c r="Y2367">
        <v>15</v>
      </c>
      <c r="Z2367" t="s">
        <v>13</v>
      </c>
      <c r="AA2367" t="s">
        <v>13</v>
      </c>
      <c r="AB2367" t="s">
        <v>2255</v>
      </c>
      <c r="AC2367">
        <v>55</v>
      </c>
      <c r="AD2367" t="s">
        <v>2256</v>
      </c>
    </row>
    <row r="2368" spans="1:30">
      <c r="A2368" t="s">
        <v>5123</v>
      </c>
      <c r="B2368" t="s">
        <v>5254</v>
      </c>
      <c r="C2368">
        <v>89.8</v>
      </c>
      <c r="D2368">
        <v>275</v>
      </c>
      <c r="E2368">
        <v>28</v>
      </c>
      <c r="F2368">
        <v>0</v>
      </c>
      <c r="G2368">
        <v>1</v>
      </c>
      <c r="H2368">
        <v>275</v>
      </c>
      <c r="I2368">
        <v>1</v>
      </c>
      <c r="J2368">
        <v>275</v>
      </c>
      <c r="K2368" s="10">
        <v>9.8799999999999993E-187</v>
      </c>
      <c r="L2368">
        <v>512</v>
      </c>
      <c r="M2368">
        <v>100</v>
      </c>
      <c r="N2368">
        <v>275</v>
      </c>
      <c r="O2368">
        <v>275</v>
      </c>
      <c r="P2368" t="s">
        <v>153</v>
      </c>
      <c r="Q2368" t="s">
        <v>31</v>
      </c>
      <c r="R2368" t="s">
        <v>5255</v>
      </c>
      <c r="S2368" t="s">
        <v>5126</v>
      </c>
      <c r="T2368">
        <v>143599</v>
      </c>
      <c r="U2368">
        <v>144686</v>
      </c>
      <c r="V2368" t="s">
        <v>3323</v>
      </c>
      <c r="W2368" t="s">
        <v>502</v>
      </c>
      <c r="X2368">
        <v>55</v>
      </c>
      <c r="Y2368">
        <v>15</v>
      </c>
      <c r="Z2368" t="s">
        <v>13</v>
      </c>
      <c r="AA2368" t="s">
        <v>13</v>
      </c>
      <c r="AB2368" t="s">
        <v>2255</v>
      </c>
      <c r="AC2368">
        <v>55</v>
      </c>
      <c r="AD2368" t="s">
        <v>2256</v>
      </c>
    </row>
    <row r="2369" spans="1:30">
      <c r="A2369" t="s">
        <v>5127</v>
      </c>
      <c r="B2369" t="s">
        <v>5256</v>
      </c>
      <c r="C2369">
        <v>94.1</v>
      </c>
      <c r="D2369">
        <v>271</v>
      </c>
      <c r="E2369">
        <v>16</v>
      </c>
      <c r="F2369">
        <v>0</v>
      </c>
      <c r="G2369">
        <v>39</v>
      </c>
      <c r="H2369">
        <v>309</v>
      </c>
      <c r="I2369">
        <v>1</v>
      </c>
      <c r="J2369">
        <v>271</v>
      </c>
      <c r="K2369" s="10">
        <v>4.42E-191</v>
      </c>
      <c r="L2369">
        <v>524</v>
      </c>
      <c r="M2369">
        <v>87.7</v>
      </c>
      <c r="N2369">
        <v>309</v>
      </c>
      <c r="O2369">
        <v>271</v>
      </c>
      <c r="P2369" t="s">
        <v>153</v>
      </c>
      <c r="Q2369" t="s">
        <v>31</v>
      </c>
      <c r="R2369" t="s">
        <v>5257</v>
      </c>
      <c r="S2369" t="s">
        <v>5130</v>
      </c>
      <c r="T2369">
        <v>149786</v>
      </c>
      <c r="U2369">
        <v>151318</v>
      </c>
      <c r="V2369" t="s">
        <v>3323</v>
      </c>
      <c r="W2369" t="s">
        <v>502</v>
      </c>
      <c r="X2369">
        <v>55</v>
      </c>
      <c r="Y2369">
        <v>15</v>
      </c>
      <c r="Z2369" t="s">
        <v>13</v>
      </c>
      <c r="AA2369" t="s">
        <v>13</v>
      </c>
      <c r="AB2369" t="s">
        <v>2255</v>
      </c>
      <c r="AC2369">
        <v>55</v>
      </c>
      <c r="AD2369" t="s">
        <v>2256</v>
      </c>
    </row>
    <row r="2370" spans="1:30">
      <c r="A2370" t="s">
        <v>5131</v>
      </c>
      <c r="B2370" t="s">
        <v>5258</v>
      </c>
      <c r="C2370">
        <v>82.1</v>
      </c>
      <c r="D2370">
        <v>224</v>
      </c>
      <c r="E2370">
        <v>40</v>
      </c>
      <c r="F2370">
        <v>0</v>
      </c>
      <c r="G2370">
        <v>60</v>
      </c>
      <c r="H2370">
        <v>283</v>
      </c>
      <c r="I2370">
        <v>1</v>
      </c>
      <c r="J2370">
        <v>224</v>
      </c>
      <c r="K2370" s="10">
        <v>2.4400000000000002E-118</v>
      </c>
      <c r="L2370">
        <v>362</v>
      </c>
      <c r="M2370">
        <v>22</v>
      </c>
      <c r="N2370">
        <v>1017</v>
      </c>
      <c r="O2370">
        <v>269</v>
      </c>
      <c r="P2370" t="s">
        <v>153</v>
      </c>
      <c r="Q2370" t="s">
        <v>31</v>
      </c>
      <c r="R2370" t="s">
        <v>5259</v>
      </c>
      <c r="S2370" t="s">
        <v>5134</v>
      </c>
      <c r="T2370">
        <v>151820</v>
      </c>
      <c r="U2370">
        <v>152673</v>
      </c>
      <c r="V2370" t="s">
        <v>3323</v>
      </c>
      <c r="W2370" t="s">
        <v>502</v>
      </c>
      <c r="X2370">
        <v>55</v>
      </c>
      <c r="Y2370">
        <v>15</v>
      </c>
      <c r="Z2370" t="s">
        <v>13</v>
      </c>
      <c r="AA2370" t="s">
        <v>13</v>
      </c>
      <c r="AB2370" t="s">
        <v>2255</v>
      </c>
      <c r="AC2370">
        <v>55</v>
      </c>
      <c r="AD2370" t="s">
        <v>2256</v>
      </c>
    </row>
    <row r="2371" spans="1:30">
      <c r="A2371" t="s">
        <v>5090</v>
      </c>
      <c r="B2371" t="s">
        <v>5260</v>
      </c>
      <c r="C2371">
        <v>81.5</v>
      </c>
      <c r="D2371">
        <v>1357</v>
      </c>
      <c r="E2371">
        <v>118</v>
      </c>
      <c r="F2371">
        <v>3</v>
      </c>
      <c r="G2371">
        <v>1</v>
      </c>
      <c r="H2371">
        <v>1357</v>
      </c>
      <c r="I2371">
        <v>1</v>
      </c>
      <c r="J2371">
        <v>1224</v>
      </c>
      <c r="K2371">
        <v>0</v>
      </c>
      <c r="L2371">
        <v>2147</v>
      </c>
      <c r="M2371">
        <v>55.1</v>
      </c>
      <c r="N2371">
        <v>2462</v>
      </c>
      <c r="O2371">
        <v>1225</v>
      </c>
      <c r="P2371" t="s">
        <v>154</v>
      </c>
      <c r="Q2371" t="s">
        <v>31</v>
      </c>
      <c r="R2371" t="s">
        <v>5261</v>
      </c>
      <c r="S2371" t="s">
        <v>5137</v>
      </c>
      <c r="T2371">
        <v>92558</v>
      </c>
      <c r="U2371">
        <v>96521</v>
      </c>
      <c r="V2371" t="s">
        <v>507</v>
      </c>
      <c r="W2371" t="s">
        <v>503</v>
      </c>
      <c r="X2371">
        <v>55</v>
      </c>
      <c r="Y2371">
        <v>15</v>
      </c>
      <c r="Z2371" t="s">
        <v>13</v>
      </c>
      <c r="AA2371" t="s">
        <v>13</v>
      </c>
      <c r="AB2371" t="s">
        <v>2255</v>
      </c>
      <c r="AC2371">
        <v>55</v>
      </c>
      <c r="AD2371" t="s">
        <v>2256</v>
      </c>
    </row>
    <row r="2372" spans="1:30">
      <c r="A2372" t="s">
        <v>5090</v>
      </c>
      <c r="B2372" t="s">
        <v>5262</v>
      </c>
      <c r="C2372">
        <v>92.1</v>
      </c>
      <c r="D2372">
        <v>241</v>
      </c>
      <c r="E2372">
        <v>19</v>
      </c>
      <c r="F2372">
        <v>0</v>
      </c>
      <c r="G2372">
        <v>2222</v>
      </c>
      <c r="H2372">
        <v>2462</v>
      </c>
      <c r="I2372">
        <v>1</v>
      </c>
      <c r="J2372">
        <v>241</v>
      </c>
      <c r="K2372" s="10">
        <v>1.22E-138</v>
      </c>
      <c r="L2372">
        <v>431</v>
      </c>
      <c r="M2372">
        <v>9.8000000000000007</v>
      </c>
      <c r="N2372">
        <v>2462</v>
      </c>
      <c r="O2372">
        <v>241</v>
      </c>
      <c r="P2372" t="s">
        <v>154</v>
      </c>
      <c r="Q2372" t="s">
        <v>31</v>
      </c>
      <c r="R2372" t="s">
        <v>5263</v>
      </c>
      <c r="S2372" t="s">
        <v>5099</v>
      </c>
      <c r="T2372">
        <v>89147</v>
      </c>
      <c r="U2372">
        <v>89872</v>
      </c>
      <c r="V2372" t="s">
        <v>507</v>
      </c>
      <c r="W2372" t="s">
        <v>503</v>
      </c>
      <c r="X2372">
        <v>55</v>
      </c>
      <c r="Y2372">
        <v>15</v>
      </c>
      <c r="Z2372" t="s">
        <v>13</v>
      </c>
      <c r="AA2372" t="s">
        <v>13</v>
      </c>
      <c r="AB2372" t="s">
        <v>2255</v>
      </c>
      <c r="AC2372">
        <v>55</v>
      </c>
      <c r="AD2372" t="s">
        <v>2256</v>
      </c>
    </row>
    <row r="2373" spans="1:30">
      <c r="A2373" t="s">
        <v>5103</v>
      </c>
      <c r="B2373" t="s">
        <v>5264</v>
      </c>
      <c r="C2373">
        <v>95.5</v>
      </c>
      <c r="D2373">
        <v>292</v>
      </c>
      <c r="E2373">
        <v>13</v>
      </c>
      <c r="F2373">
        <v>0</v>
      </c>
      <c r="G2373">
        <v>1</v>
      </c>
      <c r="H2373">
        <v>292</v>
      </c>
      <c r="I2373">
        <v>1</v>
      </c>
      <c r="J2373">
        <v>292</v>
      </c>
      <c r="K2373" s="10">
        <v>1.02E-210</v>
      </c>
      <c r="L2373">
        <v>574</v>
      </c>
      <c r="M2373">
        <v>100</v>
      </c>
      <c r="N2373">
        <v>292</v>
      </c>
      <c r="O2373">
        <v>292</v>
      </c>
      <c r="P2373" t="s">
        <v>154</v>
      </c>
      <c r="Q2373" t="s">
        <v>31</v>
      </c>
      <c r="R2373" t="s">
        <v>5265</v>
      </c>
      <c r="S2373" t="s">
        <v>5106</v>
      </c>
      <c r="T2373">
        <v>97048</v>
      </c>
      <c r="U2373">
        <v>97974</v>
      </c>
      <c r="V2373" t="s">
        <v>507</v>
      </c>
      <c r="W2373" t="s">
        <v>502</v>
      </c>
      <c r="X2373">
        <v>55</v>
      </c>
      <c r="Y2373">
        <v>15</v>
      </c>
      <c r="Z2373" t="s">
        <v>13</v>
      </c>
      <c r="AA2373" t="s">
        <v>13</v>
      </c>
      <c r="AB2373" t="s">
        <v>2255</v>
      </c>
      <c r="AC2373">
        <v>55</v>
      </c>
      <c r="AD2373" t="s">
        <v>2256</v>
      </c>
    </row>
    <row r="2374" spans="1:30">
      <c r="A2374" t="s">
        <v>5107</v>
      </c>
      <c r="B2374" t="s">
        <v>5266</v>
      </c>
      <c r="C2374">
        <v>96</v>
      </c>
      <c r="D2374">
        <v>248</v>
      </c>
      <c r="E2374">
        <v>9</v>
      </c>
      <c r="F2374">
        <v>1</v>
      </c>
      <c r="G2374">
        <v>1</v>
      </c>
      <c r="H2374">
        <v>248</v>
      </c>
      <c r="I2374">
        <v>129</v>
      </c>
      <c r="J2374">
        <v>375</v>
      </c>
      <c r="K2374" s="10">
        <v>2.0099999999999999E-177</v>
      </c>
      <c r="L2374">
        <v>491</v>
      </c>
      <c r="M2374">
        <v>100</v>
      </c>
      <c r="N2374">
        <v>248</v>
      </c>
      <c r="O2374">
        <v>375</v>
      </c>
      <c r="P2374" t="s">
        <v>154</v>
      </c>
      <c r="Q2374" t="s">
        <v>31</v>
      </c>
      <c r="R2374" t="s">
        <v>5267</v>
      </c>
      <c r="S2374" t="s">
        <v>5110</v>
      </c>
      <c r="T2374">
        <v>98181</v>
      </c>
      <c r="U2374">
        <v>99484</v>
      </c>
      <c r="V2374" t="s">
        <v>507</v>
      </c>
      <c r="W2374" t="s">
        <v>503</v>
      </c>
      <c r="X2374">
        <v>55</v>
      </c>
      <c r="Y2374">
        <v>15</v>
      </c>
      <c r="Z2374" t="s">
        <v>13</v>
      </c>
      <c r="AA2374" t="s">
        <v>13</v>
      </c>
      <c r="AB2374" t="s">
        <v>2255</v>
      </c>
      <c r="AC2374">
        <v>55</v>
      </c>
      <c r="AD2374" t="s">
        <v>2256</v>
      </c>
    </row>
    <row r="2375" spans="1:30">
      <c r="A2375" t="s">
        <v>5149</v>
      </c>
      <c r="B2375" t="s">
        <v>5266</v>
      </c>
      <c r="C2375">
        <v>89.4</v>
      </c>
      <c r="D2375">
        <v>85</v>
      </c>
      <c r="E2375">
        <v>9</v>
      </c>
      <c r="F2375">
        <v>0</v>
      </c>
      <c r="G2375">
        <v>60</v>
      </c>
      <c r="H2375">
        <v>144</v>
      </c>
      <c r="I2375">
        <v>36</v>
      </c>
      <c r="J2375">
        <v>120</v>
      </c>
      <c r="K2375" s="10">
        <v>4.5999999999999998E-46</v>
      </c>
      <c r="L2375">
        <v>152</v>
      </c>
      <c r="M2375">
        <v>59</v>
      </c>
      <c r="N2375">
        <v>144</v>
      </c>
      <c r="O2375">
        <v>375</v>
      </c>
      <c r="P2375" t="s">
        <v>154</v>
      </c>
      <c r="Q2375" t="s">
        <v>31</v>
      </c>
      <c r="R2375" t="s">
        <v>5267</v>
      </c>
      <c r="S2375" t="s">
        <v>5110</v>
      </c>
      <c r="T2375">
        <v>98181</v>
      </c>
      <c r="U2375">
        <v>99484</v>
      </c>
      <c r="V2375" t="s">
        <v>507</v>
      </c>
      <c r="W2375" t="s">
        <v>503</v>
      </c>
      <c r="X2375">
        <v>55</v>
      </c>
      <c r="Y2375">
        <v>15</v>
      </c>
      <c r="Z2375" t="s">
        <v>13</v>
      </c>
      <c r="AA2375" t="s">
        <v>13</v>
      </c>
      <c r="AB2375" t="s">
        <v>2255</v>
      </c>
      <c r="AC2375">
        <v>55</v>
      </c>
      <c r="AD2375" t="s">
        <v>2256</v>
      </c>
    </row>
    <row r="2376" spans="1:30">
      <c r="A2376" t="s">
        <v>5111</v>
      </c>
      <c r="B2376" t="s">
        <v>5268</v>
      </c>
      <c r="C2376">
        <v>94.6</v>
      </c>
      <c r="D2376">
        <v>446</v>
      </c>
      <c r="E2376">
        <v>23</v>
      </c>
      <c r="F2376">
        <v>1</v>
      </c>
      <c r="G2376">
        <v>116</v>
      </c>
      <c r="H2376">
        <v>561</v>
      </c>
      <c r="I2376">
        <v>1</v>
      </c>
      <c r="J2376">
        <v>445</v>
      </c>
      <c r="K2376" s="10">
        <v>3.8200000000000004E-276</v>
      </c>
      <c r="L2376">
        <v>757</v>
      </c>
      <c r="M2376">
        <v>79.5</v>
      </c>
      <c r="N2376">
        <v>561</v>
      </c>
      <c r="O2376">
        <v>445</v>
      </c>
      <c r="P2376" t="s">
        <v>154</v>
      </c>
      <c r="Q2376" t="s">
        <v>31</v>
      </c>
      <c r="R2376" t="s">
        <v>5269</v>
      </c>
      <c r="S2376" t="s">
        <v>5114</v>
      </c>
      <c r="T2376">
        <v>99922</v>
      </c>
      <c r="U2376">
        <v>101697</v>
      </c>
      <c r="V2376" t="s">
        <v>507</v>
      </c>
      <c r="W2376" t="s">
        <v>503</v>
      </c>
      <c r="X2376">
        <v>55</v>
      </c>
      <c r="Y2376">
        <v>15</v>
      </c>
      <c r="Z2376" t="s">
        <v>13</v>
      </c>
      <c r="AA2376" t="s">
        <v>13</v>
      </c>
      <c r="AB2376" t="s">
        <v>2255</v>
      </c>
      <c r="AC2376">
        <v>55</v>
      </c>
      <c r="AD2376" t="s">
        <v>2256</v>
      </c>
    </row>
    <row r="2377" spans="1:30">
      <c r="A2377" t="s">
        <v>5115</v>
      </c>
      <c r="B2377" t="s">
        <v>5270</v>
      </c>
      <c r="C2377">
        <v>87.8</v>
      </c>
      <c r="D2377">
        <v>148</v>
      </c>
      <c r="E2377">
        <v>18</v>
      </c>
      <c r="F2377">
        <v>0</v>
      </c>
      <c r="G2377">
        <v>128</v>
      </c>
      <c r="H2377">
        <v>275</v>
      </c>
      <c r="I2377">
        <v>1</v>
      </c>
      <c r="J2377">
        <v>148</v>
      </c>
      <c r="K2377" s="10">
        <v>4.2499999999999998E-82</v>
      </c>
      <c r="L2377">
        <v>254</v>
      </c>
      <c r="M2377">
        <v>23.8</v>
      </c>
      <c r="N2377">
        <v>622</v>
      </c>
      <c r="O2377">
        <v>178</v>
      </c>
      <c r="P2377" t="s">
        <v>154</v>
      </c>
      <c r="Q2377" t="s">
        <v>31</v>
      </c>
      <c r="R2377" t="s">
        <v>5271</v>
      </c>
      <c r="S2377" t="s">
        <v>5118</v>
      </c>
      <c r="T2377">
        <v>106354</v>
      </c>
      <c r="U2377">
        <v>106952</v>
      </c>
      <c r="V2377" t="s">
        <v>507</v>
      </c>
      <c r="W2377" t="s">
        <v>503</v>
      </c>
      <c r="X2377">
        <v>55</v>
      </c>
      <c r="Y2377">
        <v>15</v>
      </c>
      <c r="Z2377" t="s">
        <v>13</v>
      </c>
      <c r="AA2377" t="s">
        <v>13</v>
      </c>
      <c r="AB2377" t="s">
        <v>2255</v>
      </c>
      <c r="AC2377">
        <v>55</v>
      </c>
      <c r="AD2377" t="s">
        <v>2256</v>
      </c>
    </row>
    <row r="2378" spans="1:30">
      <c r="A2378" t="s">
        <v>5119</v>
      </c>
      <c r="B2378" t="s">
        <v>5272</v>
      </c>
      <c r="C2378">
        <v>97.6</v>
      </c>
      <c r="D2378">
        <v>382</v>
      </c>
      <c r="E2378">
        <v>9</v>
      </c>
      <c r="F2378">
        <v>0</v>
      </c>
      <c r="G2378">
        <v>1</v>
      </c>
      <c r="H2378">
        <v>382</v>
      </c>
      <c r="I2378">
        <v>1</v>
      </c>
      <c r="J2378">
        <v>382</v>
      </c>
      <c r="K2378" s="10">
        <v>1.2500000000000001E-291</v>
      </c>
      <c r="L2378">
        <v>787</v>
      </c>
      <c r="M2378">
        <v>96.2</v>
      </c>
      <c r="N2378">
        <v>397</v>
      </c>
      <c r="O2378">
        <v>396</v>
      </c>
      <c r="P2378" t="s">
        <v>154</v>
      </c>
      <c r="Q2378" t="s">
        <v>31</v>
      </c>
      <c r="R2378" t="s">
        <v>5273</v>
      </c>
      <c r="S2378" t="s">
        <v>5122</v>
      </c>
      <c r="T2378">
        <v>101903</v>
      </c>
      <c r="U2378">
        <v>104613</v>
      </c>
      <c r="V2378" t="s">
        <v>507</v>
      </c>
      <c r="W2378" t="s">
        <v>503</v>
      </c>
      <c r="X2378">
        <v>55</v>
      </c>
      <c r="Y2378">
        <v>15</v>
      </c>
      <c r="Z2378" t="s">
        <v>13</v>
      </c>
      <c r="AA2378" t="s">
        <v>13</v>
      </c>
      <c r="AB2378" t="s">
        <v>2255</v>
      </c>
      <c r="AC2378">
        <v>55</v>
      </c>
      <c r="AD2378" t="s">
        <v>2256</v>
      </c>
    </row>
    <row r="2379" spans="1:30">
      <c r="A2379" t="s">
        <v>5123</v>
      </c>
      <c r="B2379" t="s">
        <v>5274</v>
      </c>
      <c r="C2379">
        <v>89.8</v>
      </c>
      <c r="D2379">
        <v>275</v>
      </c>
      <c r="E2379">
        <v>28</v>
      </c>
      <c r="F2379">
        <v>0</v>
      </c>
      <c r="G2379">
        <v>1</v>
      </c>
      <c r="H2379">
        <v>275</v>
      </c>
      <c r="I2379">
        <v>1</v>
      </c>
      <c r="J2379">
        <v>275</v>
      </c>
      <c r="K2379" s="10">
        <v>9.5400000000000006E-187</v>
      </c>
      <c r="L2379">
        <v>512</v>
      </c>
      <c r="M2379">
        <v>100</v>
      </c>
      <c r="N2379">
        <v>275</v>
      </c>
      <c r="O2379">
        <v>275</v>
      </c>
      <c r="P2379" t="s">
        <v>154</v>
      </c>
      <c r="Q2379" t="s">
        <v>31</v>
      </c>
      <c r="R2379" t="s">
        <v>5275</v>
      </c>
      <c r="S2379" t="s">
        <v>5126</v>
      </c>
      <c r="T2379">
        <v>101903</v>
      </c>
      <c r="U2379">
        <v>102932</v>
      </c>
      <c r="V2379" t="s">
        <v>507</v>
      </c>
      <c r="W2379" t="s">
        <v>502</v>
      </c>
      <c r="X2379">
        <v>55</v>
      </c>
      <c r="Y2379">
        <v>15</v>
      </c>
      <c r="Z2379" t="s">
        <v>13</v>
      </c>
      <c r="AA2379" t="s">
        <v>13</v>
      </c>
      <c r="AB2379" t="s">
        <v>2255</v>
      </c>
      <c r="AC2379">
        <v>55</v>
      </c>
      <c r="AD2379" t="s">
        <v>2256</v>
      </c>
    </row>
    <row r="2380" spans="1:30">
      <c r="A2380" t="s">
        <v>5127</v>
      </c>
      <c r="B2380" t="s">
        <v>5276</v>
      </c>
      <c r="C2380">
        <v>94.1</v>
      </c>
      <c r="D2380">
        <v>271</v>
      </c>
      <c r="E2380">
        <v>16</v>
      </c>
      <c r="F2380">
        <v>0</v>
      </c>
      <c r="G2380">
        <v>39</v>
      </c>
      <c r="H2380">
        <v>309</v>
      </c>
      <c r="I2380">
        <v>1</v>
      </c>
      <c r="J2380">
        <v>271</v>
      </c>
      <c r="K2380" s="10">
        <v>4.2699999999999998E-191</v>
      </c>
      <c r="L2380">
        <v>524</v>
      </c>
      <c r="M2380">
        <v>87.7</v>
      </c>
      <c r="N2380">
        <v>309</v>
      </c>
      <c r="O2380">
        <v>271</v>
      </c>
      <c r="P2380" t="s">
        <v>154</v>
      </c>
      <c r="Q2380" t="s">
        <v>31</v>
      </c>
      <c r="R2380" t="s">
        <v>5277</v>
      </c>
      <c r="S2380" t="s">
        <v>5130</v>
      </c>
      <c r="T2380">
        <v>108245</v>
      </c>
      <c r="U2380">
        <v>109603</v>
      </c>
      <c r="V2380" t="s">
        <v>507</v>
      </c>
      <c r="W2380" t="s">
        <v>502</v>
      </c>
      <c r="X2380">
        <v>55</v>
      </c>
      <c r="Y2380">
        <v>15</v>
      </c>
      <c r="Z2380" t="s">
        <v>13</v>
      </c>
      <c r="AA2380" t="s">
        <v>13</v>
      </c>
      <c r="AB2380" t="s">
        <v>2255</v>
      </c>
      <c r="AC2380">
        <v>55</v>
      </c>
      <c r="AD2380" t="s">
        <v>2256</v>
      </c>
    </row>
    <row r="2381" spans="1:30">
      <c r="A2381" t="s">
        <v>5131</v>
      </c>
      <c r="B2381" t="s">
        <v>5278</v>
      </c>
      <c r="C2381">
        <v>81.599999999999994</v>
      </c>
      <c r="D2381">
        <v>234</v>
      </c>
      <c r="E2381">
        <v>43</v>
      </c>
      <c r="F2381">
        <v>0</v>
      </c>
      <c r="G2381">
        <v>50</v>
      </c>
      <c r="H2381">
        <v>283</v>
      </c>
      <c r="I2381">
        <v>1</v>
      </c>
      <c r="J2381">
        <v>234</v>
      </c>
      <c r="K2381" s="10">
        <v>2.4E-123</v>
      </c>
      <c r="L2381">
        <v>376</v>
      </c>
      <c r="M2381">
        <v>23</v>
      </c>
      <c r="N2381">
        <v>1017</v>
      </c>
      <c r="O2381">
        <v>279</v>
      </c>
      <c r="P2381" t="s">
        <v>154</v>
      </c>
      <c r="Q2381" t="s">
        <v>31</v>
      </c>
      <c r="R2381" t="s">
        <v>5279</v>
      </c>
      <c r="S2381" t="s">
        <v>5134</v>
      </c>
      <c r="T2381">
        <v>110036</v>
      </c>
      <c r="U2381">
        <v>110919</v>
      </c>
      <c r="V2381" t="s">
        <v>507</v>
      </c>
      <c r="W2381" t="s">
        <v>502</v>
      </c>
      <c r="X2381">
        <v>55</v>
      </c>
      <c r="Y2381">
        <v>15</v>
      </c>
      <c r="Z2381" t="s">
        <v>13</v>
      </c>
      <c r="AA2381" t="s">
        <v>13</v>
      </c>
      <c r="AB2381" t="s">
        <v>2255</v>
      </c>
      <c r="AC2381">
        <v>55</v>
      </c>
      <c r="AD2381" t="s">
        <v>2256</v>
      </c>
    </row>
    <row r="2382" spans="1:30">
      <c r="A2382" t="s">
        <v>5090</v>
      </c>
      <c r="B2382" t="s">
        <v>5280</v>
      </c>
      <c r="C2382">
        <v>81.900000000000006</v>
      </c>
      <c r="D2382">
        <v>1125</v>
      </c>
      <c r="E2382">
        <v>97</v>
      </c>
      <c r="F2382">
        <v>2</v>
      </c>
      <c r="G2382">
        <v>1</v>
      </c>
      <c r="H2382">
        <v>1125</v>
      </c>
      <c r="I2382">
        <v>1</v>
      </c>
      <c r="J2382">
        <v>1018</v>
      </c>
      <c r="K2382">
        <v>0</v>
      </c>
      <c r="L2382">
        <v>1789</v>
      </c>
      <c r="M2382">
        <v>45.7</v>
      </c>
      <c r="N2382">
        <v>2462</v>
      </c>
      <c r="O2382">
        <v>1018</v>
      </c>
      <c r="P2382" t="s">
        <v>148</v>
      </c>
      <c r="Q2382" t="s">
        <v>31</v>
      </c>
      <c r="R2382" t="s">
        <v>5281</v>
      </c>
      <c r="S2382" t="s">
        <v>5137</v>
      </c>
      <c r="T2382">
        <v>1173041</v>
      </c>
      <c r="U2382">
        <v>1176305</v>
      </c>
      <c r="V2382" t="s">
        <v>501</v>
      </c>
      <c r="W2382" t="s">
        <v>502</v>
      </c>
      <c r="X2382">
        <v>55</v>
      </c>
      <c r="Y2382">
        <v>15</v>
      </c>
      <c r="Z2382" t="s">
        <v>13</v>
      </c>
      <c r="AA2382" t="s">
        <v>13</v>
      </c>
      <c r="AB2382" t="s">
        <v>2255</v>
      </c>
      <c r="AC2382">
        <v>55</v>
      </c>
      <c r="AD2382" t="s">
        <v>2256</v>
      </c>
    </row>
    <row r="2383" spans="1:30">
      <c r="A2383" t="s">
        <v>5090</v>
      </c>
      <c r="B2383" t="s">
        <v>5282</v>
      </c>
      <c r="C2383">
        <v>85.6</v>
      </c>
      <c r="D2383">
        <v>507</v>
      </c>
      <c r="E2383">
        <v>71</v>
      </c>
      <c r="F2383">
        <v>1</v>
      </c>
      <c r="G2383">
        <v>1140</v>
      </c>
      <c r="H2383">
        <v>1646</v>
      </c>
      <c r="I2383">
        <v>3</v>
      </c>
      <c r="J2383">
        <v>507</v>
      </c>
      <c r="K2383" s="10">
        <v>1.46E-286</v>
      </c>
      <c r="L2383">
        <v>850</v>
      </c>
      <c r="M2383">
        <v>20.6</v>
      </c>
      <c r="N2383">
        <v>2462</v>
      </c>
      <c r="O2383">
        <v>587</v>
      </c>
      <c r="P2383" t="s">
        <v>148</v>
      </c>
      <c r="Q2383" t="s">
        <v>31</v>
      </c>
      <c r="R2383" t="s">
        <v>5283</v>
      </c>
      <c r="S2383" t="s">
        <v>5140</v>
      </c>
      <c r="T2383">
        <v>1176339</v>
      </c>
      <c r="U2383">
        <v>1178102</v>
      </c>
      <c r="V2383" t="s">
        <v>501</v>
      </c>
      <c r="W2383" t="s">
        <v>502</v>
      </c>
      <c r="X2383">
        <v>55</v>
      </c>
      <c r="Y2383">
        <v>15</v>
      </c>
      <c r="Z2383" t="s">
        <v>13</v>
      </c>
      <c r="AA2383" t="s">
        <v>13</v>
      </c>
      <c r="AB2383" t="s">
        <v>2255</v>
      </c>
      <c r="AC2383">
        <v>55</v>
      </c>
      <c r="AD2383" t="s">
        <v>2256</v>
      </c>
    </row>
    <row r="2384" spans="1:30">
      <c r="A2384" t="s">
        <v>5090</v>
      </c>
      <c r="B2384" t="s">
        <v>5284</v>
      </c>
      <c r="C2384">
        <v>86.8</v>
      </c>
      <c r="D2384">
        <v>273</v>
      </c>
      <c r="E2384">
        <v>30</v>
      </c>
      <c r="F2384">
        <v>1</v>
      </c>
      <c r="G2384">
        <v>1927</v>
      </c>
      <c r="H2384">
        <v>2199</v>
      </c>
      <c r="I2384">
        <v>1</v>
      </c>
      <c r="J2384">
        <v>267</v>
      </c>
      <c r="K2384" s="10">
        <v>1.5999999999999999E-147</v>
      </c>
      <c r="L2384">
        <v>457</v>
      </c>
      <c r="M2384">
        <v>11.1</v>
      </c>
      <c r="N2384">
        <v>2462</v>
      </c>
      <c r="O2384">
        <v>267</v>
      </c>
      <c r="P2384" t="s">
        <v>148</v>
      </c>
      <c r="Q2384" t="s">
        <v>31</v>
      </c>
      <c r="R2384" t="s">
        <v>5285</v>
      </c>
      <c r="S2384" t="s">
        <v>5096</v>
      </c>
      <c r="T2384">
        <v>1178652</v>
      </c>
      <c r="U2384">
        <v>1179629</v>
      </c>
      <c r="V2384" t="s">
        <v>501</v>
      </c>
      <c r="W2384" t="s">
        <v>502</v>
      </c>
      <c r="X2384">
        <v>55</v>
      </c>
      <c r="Y2384">
        <v>15</v>
      </c>
      <c r="Z2384" t="s">
        <v>13</v>
      </c>
      <c r="AA2384" t="s">
        <v>13</v>
      </c>
      <c r="AB2384" t="s">
        <v>2255</v>
      </c>
      <c r="AC2384">
        <v>55</v>
      </c>
      <c r="AD2384" t="s">
        <v>2256</v>
      </c>
    </row>
    <row r="2385" spans="1:30">
      <c r="A2385" t="s">
        <v>5090</v>
      </c>
      <c r="B2385" t="s">
        <v>5286</v>
      </c>
      <c r="C2385">
        <v>92.1</v>
      </c>
      <c r="D2385">
        <v>241</v>
      </c>
      <c r="E2385">
        <v>19</v>
      </c>
      <c r="F2385">
        <v>0</v>
      </c>
      <c r="G2385">
        <v>2222</v>
      </c>
      <c r="H2385">
        <v>2462</v>
      </c>
      <c r="I2385">
        <v>1</v>
      </c>
      <c r="J2385">
        <v>241</v>
      </c>
      <c r="K2385" s="10">
        <v>1.27E-138</v>
      </c>
      <c r="L2385">
        <v>431</v>
      </c>
      <c r="M2385">
        <v>9.8000000000000007</v>
      </c>
      <c r="N2385">
        <v>2462</v>
      </c>
      <c r="O2385">
        <v>241</v>
      </c>
      <c r="P2385" t="s">
        <v>148</v>
      </c>
      <c r="Q2385" t="s">
        <v>31</v>
      </c>
      <c r="R2385" t="s">
        <v>5287</v>
      </c>
      <c r="S2385" t="s">
        <v>5099</v>
      </c>
      <c r="T2385">
        <v>1179692</v>
      </c>
      <c r="U2385">
        <v>1180417</v>
      </c>
      <c r="V2385" t="s">
        <v>501</v>
      </c>
      <c r="W2385" t="s">
        <v>502</v>
      </c>
      <c r="X2385">
        <v>55</v>
      </c>
      <c r="Y2385">
        <v>15</v>
      </c>
      <c r="Z2385" t="s">
        <v>13</v>
      </c>
      <c r="AA2385" t="s">
        <v>13</v>
      </c>
      <c r="AB2385" t="s">
        <v>2255</v>
      </c>
      <c r="AC2385">
        <v>55</v>
      </c>
      <c r="AD2385" t="s">
        <v>2256</v>
      </c>
    </row>
    <row r="2386" spans="1:30">
      <c r="A2386" t="s">
        <v>5103</v>
      </c>
      <c r="B2386" t="s">
        <v>5288</v>
      </c>
      <c r="C2386">
        <v>95.5</v>
      </c>
      <c r="D2386">
        <v>292</v>
      </c>
      <c r="E2386">
        <v>13</v>
      </c>
      <c r="F2386">
        <v>0</v>
      </c>
      <c r="G2386">
        <v>1</v>
      </c>
      <c r="H2386">
        <v>292</v>
      </c>
      <c r="I2386">
        <v>1</v>
      </c>
      <c r="J2386">
        <v>292</v>
      </c>
      <c r="K2386" s="10">
        <v>1.83E-211</v>
      </c>
      <c r="L2386">
        <v>576</v>
      </c>
      <c r="M2386">
        <v>100</v>
      </c>
      <c r="N2386">
        <v>292</v>
      </c>
      <c r="O2386">
        <v>292</v>
      </c>
      <c r="P2386" t="s">
        <v>148</v>
      </c>
      <c r="Q2386" t="s">
        <v>31</v>
      </c>
      <c r="R2386" t="s">
        <v>5289</v>
      </c>
      <c r="S2386" t="s">
        <v>5106</v>
      </c>
      <c r="T2386">
        <v>1171588</v>
      </c>
      <c r="U2386">
        <v>1172514</v>
      </c>
      <c r="V2386" t="s">
        <v>501</v>
      </c>
      <c r="W2386" t="s">
        <v>503</v>
      </c>
      <c r="X2386">
        <v>55</v>
      </c>
      <c r="Y2386">
        <v>15</v>
      </c>
      <c r="Z2386" t="s">
        <v>13</v>
      </c>
      <c r="AA2386" t="s">
        <v>13</v>
      </c>
      <c r="AB2386" t="s">
        <v>2255</v>
      </c>
      <c r="AC2386">
        <v>55</v>
      </c>
      <c r="AD2386" t="s">
        <v>2256</v>
      </c>
    </row>
    <row r="2387" spans="1:30">
      <c r="A2387" t="s">
        <v>5107</v>
      </c>
      <c r="B2387" t="s">
        <v>5290</v>
      </c>
      <c r="C2387">
        <v>97.4</v>
      </c>
      <c r="D2387">
        <v>117</v>
      </c>
      <c r="E2387">
        <v>3</v>
      </c>
      <c r="F2387">
        <v>0</v>
      </c>
      <c r="G2387">
        <v>1</v>
      </c>
      <c r="H2387">
        <v>117</v>
      </c>
      <c r="I2387">
        <v>129</v>
      </c>
      <c r="J2387">
        <v>245</v>
      </c>
      <c r="K2387" s="10">
        <v>6.6300000000000002E-83</v>
      </c>
      <c r="L2387">
        <v>248</v>
      </c>
      <c r="M2387">
        <v>47.2</v>
      </c>
      <c r="N2387">
        <v>248</v>
      </c>
      <c r="O2387">
        <v>282</v>
      </c>
      <c r="P2387" t="s">
        <v>148</v>
      </c>
      <c r="Q2387" t="s">
        <v>31</v>
      </c>
      <c r="R2387" t="s">
        <v>5291</v>
      </c>
      <c r="S2387" t="s">
        <v>5110</v>
      </c>
      <c r="T2387">
        <v>1170070</v>
      </c>
      <c r="U2387">
        <v>1171037</v>
      </c>
      <c r="V2387" t="s">
        <v>501</v>
      </c>
      <c r="W2387" t="s">
        <v>502</v>
      </c>
      <c r="X2387">
        <v>55</v>
      </c>
      <c r="Y2387">
        <v>15</v>
      </c>
      <c r="Z2387" t="s">
        <v>13</v>
      </c>
      <c r="AA2387" t="s">
        <v>13</v>
      </c>
      <c r="AB2387" t="s">
        <v>2255</v>
      </c>
      <c r="AC2387">
        <v>55</v>
      </c>
      <c r="AD2387" t="s">
        <v>2256</v>
      </c>
    </row>
    <row r="2388" spans="1:30">
      <c r="A2388" t="s">
        <v>5149</v>
      </c>
      <c r="B2388" t="s">
        <v>5290</v>
      </c>
      <c r="C2388">
        <v>89.4</v>
      </c>
      <c r="D2388">
        <v>85</v>
      </c>
      <c r="E2388">
        <v>9</v>
      </c>
      <c r="F2388">
        <v>0</v>
      </c>
      <c r="G2388">
        <v>60</v>
      </c>
      <c r="H2388">
        <v>144</v>
      </c>
      <c r="I2388">
        <v>36</v>
      </c>
      <c r="J2388">
        <v>120</v>
      </c>
      <c r="K2388" s="10">
        <v>5.3500000000000003E-47</v>
      </c>
      <c r="L2388">
        <v>152</v>
      </c>
      <c r="M2388">
        <v>59</v>
      </c>
      <c r="N2388">
        <v>144</v>
      </c>
      <c r="O2388">
        <v>282</v>
      </c>
      <c r="P2388" t="s">
        <v>148</v>
      </c>
      <c r="Q2388" t="s">
        <v>31</v>
      </c>
      <c r="R2388" t="s">
        <v>5291</v>
      </c>
      <c r="S2388" t="s">
        <v>5110</v>
      </c>
      <c r="T2388">
        <v>1170070</v>
      </c>
      <c r="U2388">
        <v>1171037</v>
      </c>
      <c r="V2388" t="s">
        <v>501</v>
      </c>
      <c r="W2388" t="s">
        <v>502</v>
      </c>
      <c r="X2388">
        <v>55</v>
      </c>
      <c r="Y2388">
        <v>15</v>
      </c>
      <c r="Z2388" t="s">
        <v>13</v>
      </c>
      <c r="AA2388" t="s">
        <v>13</v>
      </c>
      <c r="AB2388" t="s">
        <v>2255</v>
      </c>
      <c r="AC2388">
        <v>55</v>
      </c>
      <c r="AD2388" t="s">
        <v>2256</v>
      </c>
    </row>
    <row r="2389" spans="1:30">
      <c r="A2389" t="s">
        <v>5111</v>
      </c>
      <c r="B2389" t="s">
        <v>5292</v>
      </c>
      <c r="C2389">
        <v>94.6</v>
      </c>
      <c r="D2389">
        <v>446</v>
      </c>
      <c r="E2389">
        <v>23</v>
      </c>
      <c r="F2389">
        <v>1</v>
      </c>
      <c r="G2389">
        <v>116</v>
      </c>
      <c r="H2389">
        <v>561</v>
      </c>
      <c r="I2389">
        <v>1</v>
      </c>
      <c r="J2389">
        <v>445</v>
      </c>
      <c r="K2389" s="10">
        <v>2.7899999999999999E-276</v>
      </c>
      <c r="L2389">
        <v>758</v>
      </c>
      <c r="M2389">
        <v>79.5</v>
      </c>
      <c r="N2389">
        <v>561</v>
      </c>
      <c r="O2389">
        <v>445</v>
      </c>
      <c r="P2389" t="s">
        <v>148</v>
      </c>
      <c r="Q2389" t="s">
        <v>31</v>
      </c>
      <c r="R2389" t="s">
        <v>5293</v>
      </c>
      <c r="S2389" t="s">
        <v>5114</v>
      </c>
      <c r="T2389">
        <v>1167809</v>
      </c>
      <c r="U2389">
        <v>1169688</v>
      </c>
      <c r="V2389" t="s">
        <v>501</v>
      </c>
      <c r="W2389" t="s">
        <v>502</v>
      </c>
      <c r="X2389">
        <v>55</v>
      </c>
      <c r="Y2389">
        <v>15</v>
      </c>
      <c r="Z2389" t="s">
        <v>13</v>
      </c>
      <c r="AA2389" t="s">
        <v>13</v>
      </c>
      <c r="AB2389" t="s">
        <v>2255</v>
      </c>
      <c r="AC2389">
        <v>55</v>
      </c>
      <c r="AD2389" t="s">
        <v>2256</v>
      </c>
    </row>
    <row r="2390" spans="1:30">
      <c r="A2390" t="s">
        <v>5115</v>
      </c>
      <c r="B2390" t="s">
        <v>5294</v>
      </c>
      <c r="C2390">
        <v>86.7</v>
      </c>
      <c r="D2390">
        <v>90</v>
      </c>
      <c r="E2390">
        <v>12</v>
      </c>
      <c r="F2390">
        <v>0</v>
      </c>
      <c r="G2390">
        <v>186</v>
      </c>
      <c r="H2390">
        <v>275</v>
      </c>
      <c r="I2390">
        <v>1</v>
      </c>
      <c r="J2390">
        <v>90</v>
      </c>
      <c r="K2390" s="10">
        <v>5.5500000000000003E-48</v>
      </c>
      <c r="L2390">
        <v>162</v>
      </c>
      <c r="M2390">
        <v>14.5</v>
      </c>
      <c r="N2390">
        <v>622</v>
      </c>
      <c r="O2390">
        <v>120</v>
      </c>
      <c r="P2390" t="s">
        <v>148</v>
      </c>
      <c r="Q2390" t="s">
        <v>31</v>
      </c>
      <c r="R2390" t="s">
        <v>5295</v>
      </c>
      <c r="S2390" t="s">
        <v>5118</v>
      </c>
      <c r="T2390">
        <v>1162834</v>
      </c>
      <c r="U2390">
        <v>1163196</v>
      </c>
      <c r="V2390" t="s">
        <v>501</v>
      </c>
      <c r="W2390" t="s">
        <v>502</v>
      </c>
      <c r="X2390">
        <v>55</v>
      </c>
      <c r="Y2390">
        <v>15</v>
      </c>
      <c r="Z2390" t="s">
        <v>13</v>
      </c>
      <c r="AA2390" t="s">
        <v>13</v>
      </c>
      <c r="AB2390" t="s">
        <v>2255</v>
      </c>
      <c r="AC2390">
        <v>55</v>
      </c>
      <c r="AD2390" t="s">
        <v>2256</v>
      </c>
    </row>
    <row r="2391" spans="1:30">
      <c r="A2391" t="s">
        <v>5119</v>
      </c>
      <c r="B2391" t="s">
        <v>5296</v>
      </c>
      <c r="C2391">
        <v>97.6</v>
      </c>
      <c r="D2391">
        <v>382</v>
      </c>
      <c r="E2391">
        <v>9</v>
      </c>
      <c r="F2391">
        <v>0</v>
      </c>
      <c r="G2391">
        <v>1</v>
      </c>
      <c r="H2391">
        <v>382</v>
      </c>
      <c r="I2391">
        <v>1</v>
      </c>
      <c r="J2391">
        <v>382</v>
      </c>
      <c r="K2391" s="10">
        <v>1.2999999999999999E-291</v>
      </c>
      <c r="L2391">
        <v>787</v>
      </c>
      <c r="M2391">
        <v>96.2</v>
      </c>
      <c r="N2391">
        <v>397</v>
      </c>
      <c r="O2391">
        <v>396</v>
      </c>
      <c r="P2391" t="s">
        <v>148</v>
      </c>
      <c r="Q2391" t="s">
        <v>31</v>
      </c>
      <c r="R2391" t="s">
        <v>5297</v>
      </c>
      <c r="S2391" t="s">
        <v>5122</v>
      </c>
      <c r="T2391">
        <v>1164953</v>
      </c>
      <c r="U2391">
        <v>1166492</v>
      </c>
      <c r="V2391" t="s">
        <v>501</v>
      </c>
      <c r="W2391" t="s">
        <v>502</v>
      </c>
      <c r="X2391">
        <v>55</v>
      </c>
      <c r="Y2391">
        <v>15</v>
      </c>
      <c r="Z2391" t="s">
        <v>13</v>
      </c>
      <c r="AA2391" t="s">
        <v>13</v>
      </c>
      <c r="AB2391" t="s">
        <v>2255</v>
      </c>
      <c r="AC2391">
        <v>55</v>
      </c>
      <c r="AD2391" t="s">
        <v>2256</v>
      </c>
    </row>
    <row r="2392" spans="1:30">
      <c r="A2392" t="s">
        <v>5123</v>
      </c>
      <c r="B2392" t="s">
        <v>5298</v>
      </c>
      <c r="C2392">
        <v>89.8</v>
      </c>
      <c r="D2392">
        <v>275</v>
      </c>
      <c r="E2392">
        <v>28</v>
      </c>
      <c r="F2392">
        <v>0</v>
      </c>
      <c r="G2392">
        <v>1</v>
      </c>
      <c r="H2392">
        <v>275</v>
      </c>
      <c r="I2392">
        <v>1</v>
      </c>
      <c r="J2392">
        <v>275</v>
      </c>
      <c r="K2392" s="10">
        <v>9.9099999999999993E-187</v>
      </c>
      <c r="L2392">
        <v>512</v>
      </c>
      <c r="M2392">
        <v>100</v>
      </c>
      <c r="N2392">
        <v>275</v>
      </c>
      <c r="O2392">
        <v>275</v>
      </c>
      <c r="P2392" t="s">
        <v>148</v>
      </c>
      <c r="Q2392" t="s">
        <v>31</v>
      </c>
      <c r="R2392" t="s">
        <v>5299</v>
      </c>
      <c r="S2392" t="s">
        <v>5126</v>
      </c>
      <c r="T2392">
        <v>1166618</v>
      </c>
      <c r="U2392">
        <v>1167703</v>
      </c>
      <c r="V2392" t="s">
        <v>501</v>
      </c>
      <c r="W2392" t="s">
        <v>503</v>
      </c>
      <c r="X2392">
        <v>55</v>
      </c>
      <c r="Y2392">
        <v>15</v>
      </c>
      <c r="Z2392" t="s">
        <v>13</v>
      </c>
      <c r="AA2392" t="s">
        <v>13</v>
      </c>
      <c r="AB2392" t="s">
        <v>2255</v>
      </c>
      <c r="AC2392">
        <v>55</v>
      </c>
      <c r="AD2392" t="s">
        <v>2256</v>
      </c>
    </row>
    <row r="2393" spans="1:30">
      <c r="A2393" t="s">
        <v>5127</v>
      </c>
      <c r="B2393" t="s">
        <v>5300</v>
      </c>
      <c r="C2393">
        <v>94</v>
      </c>
      <c r="D2393">
        <v>267</v>
      </c>
      <c r="E2393">
        <v>16</v>
      </c>
      <c r="F2393">
        <v>0</v>
      </c>
      <c r="G2393">
        <v>43</v>
      </c>
      <c r="H2393">
        <v>309</v>
      </c>
      <c r="I2393">
        <v>1</v>
      </c>
      <c r="J2393">
        <v>267</v>
      </c>
      <c r="K2393" s="10">
        <v>4.2700000000000002E-188</v>
      </c>
      <c r="L2393">
        <v>516</v>
      </c>
      <c r="M2393">
        <v>86.4</v>
      </c>
      <c r="N2393">
        <v>309</v>
      </c>
      <c r="O2393">
        <v>267</v>
      </c>
      <c r="P2393" t="s">
        <v>148</v>
      </c>
      <c r="Q2393" t="s">
        <v>31</v>
      </c>
      <c r="R2393" t="s">
        <v>5301</v>
      </c>
      <c r="S2393" t="s">
        <v>5130</v>
      </c>
      <c r="T2393">
        <v>1160057</v>
      </c>
      <c r="U2393">
        <v>1160860</v>
      </c>
      <c r="V2393" t="s">
        <v>501</v>
      </c>
      <c r="W2393" t="s">
        <v>503</v>
      </c>
      <c r="X2393">
        <v>55</v>
      </c>
      <c r="Y2393">
        <v>15</v>
      </c>
      <c r="Z2393" t="s">
        <v>13</v>
      </c>
      <c r="AA2393" t="s">
        <v>13</v>
      </c>
      <c r="AB2393" t="s">
        <v>2255</v>
      </c>
      <c r="AC2393">
        <v>55</v>
      </c>
      <c r="AD2393" t="s">
        <v>2256</v>
      </c>
    </row>
    <row r="2394" spans="1:30">
      <c r="A2394" t="s">
        <v>5131</v>
      </c>
      <c r="B2394" t="s">
        <v>5302</v>
      </c>
      <c r="C2394">
        <v>82.1</v>
      </c>
      <c r="D2394">
        <v>224</v>
      </c>
      <c r="E2394">
        <v>40</v>
      </c>
      <c r="F2394">
        <v>0</v>
      </c>
      <c r="G2394">
        <v>60</v>
      </c>
      <c r="H2394">
        <v>283</v>
      </c>
      <c r="I2394">
        <v>1</v>
      </c>
      <c r="J2394">
        <v>224</v>
      </c>
      <c r="K2394" s="10">
        <v>2.4499999999999999E-118</v>
      </c>
      <c r="L2394">
        <v>362</v>
      </c>
      <c r="M2394">
        <v>22</v>
      </c>
      <c r="N2394">
        <v>1017</v>
      </c>
      <c r="O2394">
        <v>269</v>
      </c>
      <c r="P2394" t="s">
        <v>148</v>
      </c>
      <c r="Q2394" t="s">
        <v>31</v>
      </c>
      <c r="R2394" t="s">
        <v>5303</v>
      </c>
      <c r="S2394" t="s">
        <v>5134</v>
      </c>
      <c r="T2394">
        <v>1158631</v>
      </c>
      <c r="U2394">
        <v>1159484</v>
      </c>
      <c r="V2394" t="s">
        <v>501</v>
      </c>
      <c r="W2394" t="s">
        <v>503</v>
      </c>
      <c r="X2394">
        <v>55</v>
      </c>
      <c r="Y2394">
        <v>15</v>
      </c>
      <c r="Z2394" t="s">
        <v>13</v>
      </c>
      <c r="AA2394" t="s">
        <v>13</v>
      </c>
      <c r="AB2394" t="s">
        <v>2255</v>
      </c>
      <c r="AC2394">
        <v>55</v>
      </c>
      <c r="AD2394" t="s">
        <v>2256</v>
      </c>
    </row>
    <row r="2395" spans="1:30">
      <c r="A2395" t="s">
        <v>5090</v>
      </c>
      <c r="B2395" t="s">
        <v>5304</v>
      </c>
      <c r="C2395">
        <v>72.3</v>
      </c>
      <c r="D2395">
        <v>1949</v>
      </c>
      <c r="E2395">
        <v>223</v>
      </c>
      <c r="F2395">
        <v>11</v>
      </c>
      <c r="G2395">
        <v>251</v>
      </c>
      <c r="H2395">
        <v>2199</v>
      </c>
      <c r="I2395">
        <v>1</v>
      </c>
      <c r="J2395">
        <v>1632</v>
      </c>
      <c r="K2395">
        <v>0</v>
      </c>
      <c r="L2395">
        <v>2607</v>
      </c>
      <c r="M2395">
        <v>79.2</v>
      </c>
      <c r="N2395">
        <v>2462</v>
      </c>
      <c r="O2395">
        <v>1632</v>
      </c>
      <c r="P2395" t="s">
        <v>155</v>
      </c>
      <c r="Q2395" t="s">
        <v>31</v>
      </c>
      <c r="R2395" t="s">
        <v>5305</v>
      </c>
      <c r="S2395" t="s">
        <v>5140</v>
      </c>
      <c r="T2395">
        <v>98894</v>
      </c>
      <c r="U2395">
        <v>104498</v>
      </c>
      <c r="V2395" t="s">
        <v>2960</v>
      </c>
      <c r="W2395" t="s">
        <v>503</v>
      </c>
      <c r="X2395">
        <v>55</v>
      </c>
      <c r="Y2395">
        <v>15</v>
      </c>
      <c r="Z2395" t="s">
        <v>13</v>
      </c>
      <c r="AA2395" t="s">
        <v>13</v>
      </c>
      <c r="AB2395" t="s">
        <v>2255</v>
      </c>
      <c r="AC2395">
        <v>55</v>
      </c>
      <c r="AD2395" t="s">
        <v>2256</v>
      </c>
    </row>
    <row r="2396" spans="1:30">
      <c r="A2396" t="s">
        <v>5090</v>
      </c>
      <c r="B2396" t="s">
        <v>5306</v>
      </c>
      <c r="C2396">
        <v>91.7</v>
      </c>
      <c r="D2396">
        <v>241</v>
      </c>
      <c r="E2396">
        <v>20</v>
      </c>
      <c r="F2396">
        <v>0</v>
      </c>
      <c r="G2396">
        <v>2222</v>
      </c>
      <c r="H2396">
        <v>2462</v>
      </c>
      <c r="I2396">
        <v>1</v>
      </c>
      <c r="J2396">
        <v>241</v>
      </c>
      <c r="K2396" s="10">
        <v>5.7300000000000005E-138</v>
      </c>
      <c r="L2396">
        <v>429</v>
      </c>
      <c r="M2396">
        <v>9.8000000000000007</v>
      </c>
      <c r="N2396">
        <v>2462</v>
      </c>
      <c r="O2396">
        <v>241</v>
      </c>
      <c r="P2396" t="s">
        <v>155</v>
      </c>
      <c r="Q2396" t="s">
        <v>31</v>
      </c>
      <c r="R2396" t="s">
        <v>5307</v>
      </c>
      <c r="S2396" t="s">
        <v>5099</v>
      </c>
      <c r="T2396">
        <v>98106</v>
      </c>
      <c r="U2396">
        <v>98831</v>
      </c>
      <c r="V2396" t="s">
        <v>2960</v>
      </c>
      <c r="W2396" t="s">
        <v>503</v>
      </c>
      <c r="X2396">
        <v>55</v>
      </c>
      <c r="Y2396">
        <v>15</v>
      </c>
      <c r="Z2396" t="s">
        <v>13</v>
      </c>
      <c r="AA2396" t="s">
        <v>13</v>
      </c>
      <c r="AB2396" t="s">
        <v>2255</v>
      </c>
      <c r="AC2396">
        <v>55</v>
      </c>
      <c r="AD2396" t="s">
        <v>2256</v>
      </c>
    </row>
    <row r="2397" spans="1:30">
      <c r="A2397" t="s">
        <v>5090</v>
      </c>
      <c r="B2397" t="s">
        <v>5308</v>
      </c>
      <c r="C2397">
        <v>83.6</v>
      </c>
      <c r="D2397">
        <v>226</v>
      </c>
      <c r="E2397">
        <v>16</v>
      </c>
      <c r="F2397">
        <v>1</v>
      </c>
      <c r="G2397">
        <v>1</v>
      </c>
      <c r="H2397">
        <v>226</v>
      </c>
      <c r="I2397">
        <v>1</v>
      </c>
      <c r="J2397">
        <v>205</v>
      </c>
      <c r="K2397" s="10">
        <v>3.2099999999999998E-120</v>
      </c>
      <c r="L2397">
        <v>377</v>
      </c>
      <c r="M2397">
        <v>9.1999999999999993</v>
      </c>
      <c r="N2397">
        <v>2462</v>
      </c>
      <c r="O2397">
        <v>206</v>
      </c>
      <c r="P2397" t="s">
        <v>155</v>
      </c>
      <c r="Q2397" t="s">
        <v>31</v>
      </c>
      <c r="R2397" t="s">
        <v>5309</v>
      </c>
      <c r="S2397" t="s">
        <v>5093</v>
      </c>
      <c r="T2397">
        <v>104564</v>
      </c>
      <c r="U2397">
        <v>105306</v>
      </c>
      <c r="V2397" t="s">
        <v>2960</v>
      </c>
      <c r="W2397" t="s">
        <v>503</v>
      </c>
      <c r="X2397">
        <v>55</v>
      </c>
      <c r="Y2397">
        <v>15</v>
      </c>
      <c r="Z2397" t="s">
        <v>13</v>
      </c>
      <c r="AA2397" t="s">
        <v>13</v>
      </c>
      <c r="AB2397" t="s">
        <v>2255</v>
      </c>
      <c r="AC2397">
        <v>55</v>
      </c>
      <c r="AD2397" t="s">
        <v>2256</v>
      </c>
    </row>
    <row r="2398" spans="1:30">
      <c r="A2398" t="s">
        <v>5103</v>
      </c>
      <c r="B2398" t="s">
        <v>5310</v>
      </c>
      <c r="C2398">
        <v>94.9</v>
      </c>
      <c r="D2398">
        <v>292</v>
      </c>
      <c r="E2398">
        <v>15</v>
      </c>
      <c r="F2398">
        <v>0</v>
      </c>
      <c r="G2398">
        <v>1</v>
      </c>
      <c r="H2398">
        <v>292</v>
      </c>
      <c r="I2398">
        <v>1</v>
      </c>
      <c r="J2398">
        <v>292</v>
      </c>
      <c r="K2398" s="10">
        <v>1.9600000000000001E-208</v>
      </c>
      <c r="L2398">
        <v>568</v>
      </c>
      <c r="M2398">
        <v>100</v>
      </c>
      <c r="N2398">
        <v>292</v>
      </c>
      <c r="O2398">
        <v>292</v>
      </c>
      <c r="P2398" t="s">
        <v>155</v>
      </c>
      <c r="Q2398" t="s">
        <v>31</v>
      </c>
      <c r="R2398" t="s">
        <v>5311</v>
      </c>
      <c r="S2398" t="s">
        <v>5106</v>
      </c>
      <c r="T2398">
        <v>105833</v>
      </c>
      <c r="U2398">
        <v>106759</v>
      </c>
      <c r="V2398" t="s">
        <v>2960</v>
      </c>
      <c r="W2398" t="s">
        <v>502</v>
      </c>
      <c r="X2398">
        <v>55</v>
      </c>
      <c r="Y2398">
        <v>15</v>
      </c>
      <c r="Z2398" t="s">
        <v>13</v>
      </c>
      <c r="AA2398" t="s">
        <v>13</v>
      </c>
      <c r="AB2398" t="s">
        <v>2255</v>
      </c>
      <c r="AC2398">
        <v>55</v>
      </c>
      <c r="AD2398" t="s">
        <v>2256</v>
      </c>
    </row>
    <row r="2399" spans="1:30">
      <c r="A2399" t="s">
        <v>5107</v>
      </c>
      <c r="B2399" t="s">
        <v>5312</v>
      </c>
      <c r="C2399">
        <v>95.6</v>
      </c>
      <c r="D2399">
        <v>248</v>
      </c>
      <c r="E2399">
        <v>8</v>
      </c>
      <c r="F2399">
        <v>2</v>
      </c>
      <c r="G2399">
        <v>1</v>
      </c>
      <c r="H2399">
        <v>248</v>
      </c>
      <c r="I2399">
        <v>129</v>
      </c>
      <c r="J2399">
        <v>373</v>
      </c>
      <c r="K2399" s="10">
        <v>1.0299999999999999E-174</v>
      </c>
      <c r="L2399">
        <v>484</v>
      </c>
      <c r="M2399">
        <v>100</v>
      </c>
      <c r="N2399">
        <v>248</v>
      </c>
      <c r="O2399">
        <v>373</v>
      </c>
      <c r="P2399" t="s">
        <v>155</v>
      </c>
      <c r="Q2399" t="s">
        <v>31</v>
      </c>
      <c r="R2399" t="s">
        <v>5313</v>
      </c>
      <c r="S2399" t="s">
        <v>5110</v>
      </c>
      <c r="T2399">
        <v>106966</v>
      </c>
      <c r="U2399">
        <v>108251</v>
      </c>
      <c r="V2399" t="s">
        <v>2960</v>
      </c>
      <c r="W2399" t="s">
        <v>503</v>
      </c>
      <c r="X2399">
        <v>55</v>
      </c>
      <c r="Y2399">
        <v>15</v>
      </c>
      <c r="Z2399" t="s">
        <v>13</v>
      </c>
      <c r="AA2399" t="s">
        <v>13</v>
      </c>
      <c r="AB2399" t="s">
        <v>2255</v>
      </c>
      <c r="AC2399">
        <v>55</v>
      </c>
      <c r="AD2399" t="s">
        <v>2256</v>
      </c>
    </row>
    <row r="2400" spans="1:30">
      <c r="A2400" t="s">
        <v>5149</v>
      </c>
      <c r="B2400" t="s">
        <v>5312</v>
      </c>
      <c r="C2400">
        <v>89.4</v>
      </c>
      <c r="D2400">
        <v>85</v>
      </c>
      <c r="E2400">
        <v>9</v>
      </c>
      <c r="F2400">
        <v>0</v>
      </c>
      <c r="G2400">
        <v>60</v>
      </c>
      <c r="H2400">
        <v>144</v>
      </c>
      <c r="I2400">
        <v>36</v>
      </c>
      <c r="J2400">
        <v>120</v>
      </c>
      <c r="K2400" s="10">
        <v>4.3900000000000001E-46</v>
      </c>
      <c r="L2400">
        <v>152</v>
      </c>
      <c r="M2400">
        <v>59</v>
      </c>
      <c r="N2400">
        <v>144</v>
      </c>
      <c r="O2400">
        <v>373</v>
      </c>
      <c r="P2400" t="s">
        <v>155</v>
      </c>
      <c r="Q2400" t="s">
        <v>31</v>
      </c>
      <c r="R2400" t="s">
        <v>5313</v>
      </c>
      <c r="S2400" t="s">
        <v>5110</v>
      </c>
      <c r="T2400">
        <v>106966</v>
      </c>
      <c r="U2400">
        <v>108251</v>
      </c>
      <c r="V2400" t="s">
        <v>2960</v>
      </c>
      <c r="W2400" t="s">
        <v>503</v>
      </c>
      <c r="X2400">
        <v>55</v>
      </c>
      <c r="Y2400">
        <v>15</v>
      </c>
      <c r="Z2400" t="s">
        <v>13</v>
      </c>
      <c r="AA2400" t="s">
        <v>13</v>
      </c>
      <c r="AB2400" t="s">
        <v>2255</v>
      </c>
      <c r="AC2400">
        <v>55</v>
      </c>
      <c r="AD2400" t="s">
        <v>2256</v>
      </c>
    </row>
    <row r="2401" spans="1:30">
      <c r="A2401" t="s">
        <v>5111</v>
      </c>
      <c r="B2401" t="s">
        <v>5314</v>
      </c>
      <c r="C2401">
        <v>94.6</v>
      </c>
      <c r="D2401">
        <v>446</v>
      </c>
      <c r="E2401">
        <v>23</v>
      </c>
      <c r="F2401">
        <v>1</v>
      </c>
      <c r="G2401">
        <v>116</v>
      </c>
      <c r="H2401">
        <v>561</v>
      </c>
      <c r="I2401">
        <v>1</v>
      </c>
      <c r="J2401">
        <v>445</v>
      </c>
      <c r="K2401" s="10">
        <v>2.6799999999999999E-276</v>
      </c>
      <c r="L2401">
        <v>758</v>
      </c>
      <c r="M2401">
        <v>79.5</v>
      </c>
      <c r="N2401">
        <v>561</v>
      </c>
      <c r="O2401">
        <v>445</v>
      </c>
      <c r="P2401" t="s">
        <v>155</v>
      </c>
      <c r="Q2401" t="s">
        <v>31</v>
      </c>
      <c r="R2401" t="s">
        <v>5315</v>
      </c>
      <c r="S2401" t="s">
        <v>5114</v>
      </c>
      <c r="T2401">
        <v>108638</v>
      </c>
      <c r="U2401">
        <v>110502</v>
      </c>
      <c r="V2401" t="s">
        <v>2960</v>
      </c>
      <c r="W2401" t="s">
        <v>503</v>
      </c>
      <c r="X2401">
        <v>55</v>
      </c>
      <c r="Y2401">
        <v>15</v>
      </c>
      <c r="Z2401" t="s">
        <v>13</v>
      </c>
      <c r="AA2401" t="s">
        <v>13</v>
      </c>
      <c r="AB2401" t="s">
        <v>2255</v>
      </c>
      <c r="AC2401">
        <v>55</v>
      </c>
      <c r="AD2401" t="s">
        <v>2256</v>
      </c>
    </row>
    <row r="2402" spans="1:30">
      <c r="A2402" t="s">
        <v>5119</v>
      </c>
      <c r="B2402" t="s">
        <v>5316</v>
      </c>
      <c r="C2402">
        <v>97.6</v>
      </c>
      <c r="D2402">
        <v>382</v>
      </c>
      <c r="E2402">
        <v>9</v>
      </c>
      <c r="F2402">
        <v>0</v>
      </c>
      <c r="G2402">
        <v>1</v>
      </c>
      <c r="H2402">
        <v>382</v>
      </c>
      <c r="I2402">
        <v>1</v>
      </c>
      <c r="J2402">
        <v>382</v>
      </c>
      <c r="K2402" s="10">
        <v>1.6799999999999999E-291</v>
      </c>
      <c r="L2402">
        <v>787</v>
      </c>
      <c r="M2402">
        <v>96.2</v>
      </c>
      <c r="N2402">
        <v>397</v>
      </c>
      <c r="O2402">
        <v>404</v>
      </c>
      <c r="P2402" t="s">
        <v>155</v>
      </c>
      <c r="Q2402" t="s">
        <v>31</v>
      </c>
      <c r="R2402" t="s">
        <v>5317</v>
      </c>
      <c r="S2402" t="s">
        <v>5122</v>
      </c>
      <c r="T2402">
        <v>111825</v>
      </c>
      <c r="U2402">
        <v>113418</v>
      </c>
      <c r="V2402" t="s">
        <v>2960</v>
      </c>
      <c r="W2402" t="s">
        <v>503</v>
      </c>
      <c r="X2402">
        <v>55</v>
      </c>
      <c r="Y2402">
        <v>15</v>
      </c>
      <c r="Z2402" t="s">
        <v>13</v>
      </c>
      <c r="AA2402" t="s">
        <v>13</v>
      </c>
      <c r="AB2402" t="s">
        <v>2255</v>
      </c>
      <c r="AC2402">
        <v>55</v>
      </c>
      <c r="AD2402" t="s">
        <v>2256</v>
      </c>
    </row>
    <row r="2403" spans="1:30">
      <c r="A2403" t="s">
        <v>5123</v>
      </c>
      <c r="B2403" t="s">
        <v>5318</v>
      </c>
      <c r="C2403">
        <v>89.8</v>
      </c>
      <c r="D2403">
        <v>275</v>
      </c>
      <c r="E2403">
        <v>28</v>
      </c>
      <c r="F2403">
        <v>0</v>
      </c>
      <c r="G2403">
        <v>1</v>
      </c>
      <c r="H2403">
        <v>275</v>
      </c>
      <c r="I2403">
        <v>1</v>
      </c>
      <c r="J2403">
        <v>275</v>
      </c>
      <c r="K2403" s="10">
        <v>9.4999999999999994E-187</v>
      </c>
      <c r="L2403">
        <v>512</v>
      </c>
      <c r="M2403">
        <v>100</v>
      </c>
      <c r="N2403">
        <v>275</v>
      </c>
      <c r="O2403">
        <v>275</v>
      </c>
      <c r="P2403" t="s">
        <v>155</v>
      </c>
      <c r="Q2403" t="s">
        <v>31</v>
      </c>
      <c r="R2403" t="s">
        <v>5319</v>
      </c>
      <c r="S2403" t="s">
        <v>5126</v>
      </c>
      <c r="T2403">
        <v>110661</v>
      </c>
      <c r="U2403">
        <v>111861</v>
      </c>
      <c r="V2403" t="s">
        <v>2960</v>
      </c>
      <c r="W2403" t="s">
        <v>502</v>
      </c>
      <c r="X2403">
        <v>55</v>
      </c>
      <c r="Y2403">
        <v>15</v>
      </c>
      <c r="Z2403" t="s">
        <v>13</v>
      </c>
      <c r="AA2403" t="s">
        <v>13</v>
      </c>
      <c r="AB2403" t="s">
        <v>2255</v>
      </c>
      <c r="AC2403">
        <v>55</v>
      </c>
      <c r="AD2403" t="s">
        <v>2256</v>
      </c>
    </row>
    <row r="2404" spans="1:30">
      <c r="A2404" t="s">
        <v>5127</v>
      </c>
      <c r="B2404" t="s">
        <v>5320</v>
      </c>
      <c r="C2404">
        <v>94</v>
      </c>
      <c r="D2404">
        <v>267</v>
      </c>
      <c r="E2404">
        <v>16</v>
      </c>
      <c r="F2404">
        <v>0</v>
      </c>
      <c r="G2404">
        <v>43</v>
      </c>
      <c r="H2404">
        <v>309</v>
      </c>
      <c r="I2404">
        <v>1</v>
      </c>
      <c r="J2404">
        <v>267</v>
      </c>
      <c r="K2404" s="10">
        <v>4.0999999999999998E-188</v>
      </c>
      <c r="L2404">
        <v>516</v>
      </c>
      <c r="M2404">
        <v>86.4</v>
      </c>
      <c r="N2404">
        <v>309</v>
      </c>
      <c r="O2404">
        <v>267</v>
      </c>
      <c r="P2404" t="s">
        <v>155</v>
      </c>
      <c r="Q2404" t="s">
        <v>31</v>
      </c>
      <c r="R2404" t="s">
        <v>5321</v>
      </c>
      <c r="S2404" t="s">
        <v>5130</v>
      </c>
      <c r="T2404">
        <v>117481</v>
      </c>
      <c r="U2404">
        <v>118335</v>
      </c>
      <c r="V2404" t="s">
        <v>2960</v>
      </c>
      <c r="W2404" t="s">
        <v>502</v>
      </c>
      <c r="X2404">
        <v>55</v>
      </c>
      <c r="Y2404">
        <v>15</v>
      </c>
      <c r="Z2404" t="s">
        <v>13</v>
      </c>
      <c r="AA2404" t="s">
        <v>13</v>
      </c>
      <c r="AB2404" t="s">
        <v>2255</v>
      </c>
      <c r="AC2404">
        <v>55</v>
      </c>
      <c r="AD2404" t="s">
        <v>2256</v>
      </c>
    </row>
    <row r="2405" spans="1:30">
      <c r="A2405" t="s">
        <v>5131</v>
      </c>
      <c r="B2405" t="s">
        <v>5322</v>
      </c>
      <c r="C2405">
        <v>82.1</v>
      </c>
      <c r="D2405">
        <v>224</v>
      </c>
      <c r="E2405">
        <v>40</v>
      </c>
      <c r="F2405">
        <v>0</v>
      </c>
      <c r="G2405">
        <v>60</v>
      </c>
      <c r="H2405">
        <v>283</v>
      </c>
      <c r="I2405">
        <v>1</v>
      </c>
      <c r="J2405">
        <v>224</v>
      </c>
      <c r="K2405" s="10">
        <v>2.35E-118</v>
      </c>
      <c r="L2405">
        <v>362</v>
      </c>
      <c r="M2405">
        <v>22</v>
      </c>
      <c r="N2405">
        <v>1017</v>
      </c>
      <c r="O2405">
        <v>269</v>
      </c>
      <c r="P2405" t="s">
        <v>155</v>
      </c>
      <c r="Q2405" t="s">
        <v>31</v>
      </c>
      <c r="R2405" t="s">
        <v>5323</v>
      </c>
      <c r="S2405" t="s">
        <v>5134</v>
      </c>
      <c r="T2405">
        <v>118857</v>
      </c>
      <c r="U2405">
        <v>119710</v>
      </c>
      <c r="V2405" t="s">
        <v>2960</v>
      </c>
      <c r="W2405" t="s">
        <v>502</v>
      </c>
      <c r="X2405">
        <v>55</v>
      </c>
      <c r="Y2405">
        <v>15</v>
      </c>
      <c r="Z2405" t="s">
        <v>13</v>
      </c>
      <c r="AA2405" t="s">
        <v>13</v>
      </c>
      <c r="AB2405" t="s">
        <v>2255</v>
      </c>
      <c r="AC2405">
        <v>55</v>
      </c>
      <c r="AD2405" t="s">
        <v>2256</v>
      </c>
    </row>
    <row r="2406" spans="1:30">
      <c r="A2406" t="s">
        <v>5090</v>
      </c>
      <c r="B2406" t="s">
        <v>5324</v>
      </c>
      <c r="C2406">
        <v>74.099999999999994</v>
      </c>
      <c r="D2406">
        <v>1038</v>
      </c>
      <c r="E2406">
        <v>84</v>
      </c>
      <c r="F2406">
        <v>4</v>
      </c>
      <c r="G2406">
        <v>1</v>
      </c>
      <c r="H2406">
        <v>1038</v>
      </c>
      <c r="I2406">
        <v>1</v>
      </c>
      <c r="J2406">
        <v>853</v>
      </c>
      <c r="K2406">
        <v>0</v>
      </c>
      <c r="L2406">
        <v>1467</v>
      </c>
      <c r="M2406">
        <v>42.2</v>
      </c>
      <c r="N2406">
        <v>2462</v>
      </c>
      <c r="O2406">
        <v>891</v>
      </c>
      <c r="P2406" t="s">
        <v>156</v>
      </c>
      <c r="Q2406" t="s">
        <v>31</v>
      </c>
      <c r="R2406" t="s">
        <v>5325</v>
      </c>
      <c r="S2406" t="s">
        <v>5093</v>
      </c>
      <c r="T2406">
        <v>1974456</v>
      </c>
      <c r="U2406">
        <v>1977398</v>
      </c>
      <c r="V2406" t="s">
        <v>1468</v>
      </c>
      <c r="W2406" t="s">
        <v>502</v>
      </c>
      <c r="X2406">
        <v>55</v>
      </c>
      <c r="Y2406">
        <v>15</v>
      </c>
      <c r="Z2406" t="s">
        <v>13</v>
      </c>
      <c r="AA2406" t="s">
        <v>13</v>
      </c>
      <c r="AB2406" t="s">
        <v>2255</v>
      </c>
      <c r="AC2406">
        <v>55</v>
      </c>
      <c r="AD2406" t="s">
        <v>2256</v>
      </c>
    </row>
    <row r="2407" spans="1:30">
      <c r="A2407" t="s">
        <v>5090</v>
      </c>
      <c r="B2407" t="s">
        <v>5326</v>
      </c>
      <c r="C2407">
        <v>92.1</v>
      </c>
      <c r="D2407">
        <v>241</v>
      </c>
      <c r="E2407">
        <v>19</v>
      </c>
      <c r="F2407">
        <v>0</v>
      </c>
      <c r="G2407">
        <v>2222</v>
      </c>
      <c r="H2407">
        <v>2462</v>
      </c>
      <c r="I2407">
        <v>1</v>
      </c>
      <c r="J2407">
        <v>241</v>
      </c>
      <c r="K2407" s="10">
        <v>1.22E-138</v>
      </c>
      <c r="L2407">
        <v>431</v>
      </c>
      <c r="M2407">
        <v>9.8000000000000007</v>
      </c>
      <c r="N2407">
        <v>2462</v>
      </c>
      <c r="O2407">
        <v>241</v>
      </c>
      <c r="P2407" t="s">
        <v>156</v>
      </c>
      <c r="Q2407" t="s">
        <v>31</v>
      </c>
      <c r="R2407" t="s">
        <v>5327</v>
      </c>
      <c r="S2407" t="s">
        <v>5099</v>
      </c>
      <c r="T2407">
        <v>1980875</v>
      </c>
      <c r="U2407">
        <v>1981726</v>
      </c>
      <c r="V2407" t="s">
        <v>1468</v>
      </c>
      <c r="W2407" t="s">
        <v>502</v>
      </c>
      <c r="X2407">
        <v>55</v>
      </c>
      <c r="Y2407">
        <v>15</v>
      </c>
      <c r="Z2407" t="s">
        <v>13</v>
      </c>
      <c r="AA2407" t="s">
        <v>13</v>
      </c>
      <c r="AB2407" t="s">
        <v>2255</v>
      </c>
      <c r="AC2407">
        <v>55</v>
      </c>
      <c r="AD2407" t="s">
        <v>2256</v>
      </c>
    </row>
    <row r="2408" spans="1:30">
      <c r="A2408" t="s">
        <v>5090</v>
      </c>
      <c r="B2408" t="s">
        <v>5328</v>
      </c>
      <c r="C2408">
        <v>88.5</v>
      </c>
      <c r="D2408">
        <v>218</v>
      </c>
      <c r="E2408">
        <v>25</v>
      </c>
      <c r="F2408">
        <v>0</v>
      </c>
      <c r="G2408">
        <v>1140</v>
      </c>
      <c r="H2408">
        <v>1357</v>
      </c>
      <c r="I2408">
        <v>3</v>
      </c>
      <c r="J2408">
        <v>220</v>
      </c>
      <c r="K2408" s="10">
        <v>7.9700000000000002E-125</v>
      </c>
      <c r="L2408">
        <v>390</v>
      </c>
      <c r="M2408">
        <v>8.9</v>
      </c>
      <c r="N2408">
        <v>2462</v>
      </c>
      <c r="O2408">
        <v>221</v>
      </c>
      <c r="P2408" t="s">
        <v>156</v>
      </c>
      <c r="Q2408" t="s">
        <v>31</v>
      </c>
      <c r="R2408" t="s">
        <v>5329</v>
      </c>
      <c r="S2408" t="s">
        <v>5140</v>
      </c>
      <c r="T2408">
        <v>1977571</v>
      </c>
      <c r="U2408">
        <v>1978493</v>
      </c>
      <c r="V2408" t="s">
        <v>1468</v>
      </c>
      <c r="W2408" t="s">
        <v>502</v>
      </c>
      <c r="X2408">
        <v>55</v>
      </c>
      <c r="Y2408">
        <v>15</v>
      </c>
      <c r="Z2408" t="s">
        <v>13</v>
      </c>
      <c r="AA2408" t="s">
        <v>13</v>
      </c>
      <c r="AB2408" t="s">
        <v>2255</v>
      </c>
      <c r="AC2408">
        <v>55</v>
      </c>
      <c r="AD2408" t="s">
        <v>2256</v>
      </c>
    </row>
    <row r="2409" spans="1:30">
      <c r="A2409" t="s">
        <v>5090</v>
      </c>
      <c r="B2409" t="s">
        <v>5330</v>
      </c>
      <c r="C2409">
        <v>86.2</v>
      </c>
      <c r="D2409">
        <v>167</v>
      </c>
      <c r="E2409">
        <v>23</v>
      </c>
      <c r="F2409">
        <v>0</v>
      </c>
      <c r="G2409">
        <v>1846</v>
      </c>
      <c r="H2409">
        <v>2012</v>
      </c>
      <c r="I2409">
        <v>1</v>
      </c>
      <c r="J2409">
        <v>167</v>
      </c>
      <c r="K2409" s="10">
        <v>6.9800000000000004E-90</v>
      </c>
      <c r="L2409">
        <v>288</v>
      </c>
      <c r="M2409">
        <v>6.8</v>
      </c>
      <c r="N2409">
        <v>2462</v>
      </c>
      <c r="O2409">
        <v>167</v>
      </c>
      <c r="P2409" t="s">
        <v>156</v>
      </c>
      <c r="Q2409" t="s">
        <v>31</v>
      </c>
      <c r="R2409" t="s">
        <v>5331</v>
      </c>
      <c r="S2409" t="s">
        <v>5096</v>
      </c>
      <c r="T2409">
        <v>1979428</v>
      </c>
      <c r="U2409">
        <v>1980358</v>
      </c>
      <c r="V2409" t="s">
        <v>1468</v>
      </c>
      <c r="W2409" t="s">
        <v>502</v>
      </c>
      <c r="X2409">
        <v>55</v>
      </c>
      <c r="Y2409">
        <v>15</v>
      </c>
      <c r="Z2409" t="s">
        <v>13</v>
      </c>
      <c r="AA2409" t="s">
        <v>13</v>
      </c>
      <c r="AB2409" t="s">
        <v>2255</v>
      </c>
      <c r="AC2409">
        <v>55</v>
      </c>
      <c r="AD2409" t="s">
        <v>2256</v>
      </c>
    </row>
    <row r="2410" spans="1:30">
      <c r="A2410" t="s">
        <v>5090</v>
      </c>
      <c r="B2410" t="s">
        <v>5332</v>
      </c>
      <c r="C2410">
        <v>82.5</v>
      </c>
      <c r="D2410">
        <v>114</v>
      </c>
      <c r="E2410">
        <v>20</v>
      </c>
      <c r="F2410">
        <v>0</v>
      </c>
      <c r="G2410">
        <v>1672</v>
      </c>
      <c r="H2410">
        <v>1785</v>
      </c>
      <c r="I2410">
        <v>1</v>
      </c>
      <c r="J2410">
        <v>114</v>
      </c>
      <c r="K2410" s="10">
        <v>8.8499999999999993E-59</v>
      </c>
      <c r="L2410">
        <v>197</v>
      </c>
      <c r="M2410">
        <v>4.5999999999999996</v>
      </c>
      <c r="N2410">
        <v>2462</v>
      </c>
      <c r="O2410">
        <v>122</v>
      </c>
      <c r="P2410" t="s">
        <v>156</v>
      </c>
      <c r="Q2410" t="s">
        <v>31</v>
      </c>
      <c r="R2410" t="s">
        <v>5333</v>
      </c>
      <c r="S2410" t="s">
        <v>5334</v>
      </c>
      <c r="T2410">
        <v>1979157</v>
      </c>
      <c r="U2410">
        <v>1979525</v>
      </c>
      <c r="V2410" t="s">
        <v>1468</v>
      </c>
      <c r="W2410" t="s">
        <v>502</v>
      </c>
      <c r="X2410">
        <v>55</v>
      </c>
      <c r="Y2410">
        <v>15</v>
      </c>
      <c r="Z2410" t="s">
        <v>13</v>
      </c>
      <c r="AA2410" t="s">
        <v>13</v>
      </c>
      <c r="AB2410" t="s">
        <v>2255</v>
      </c>
      <c r="AC2410">
        <v>55</v>
      </c>
      <c r="AD2410" t="s">
        <v>2256</v>
      </c>
    </row>
    <row r="2411" spans="1:30">
      <c r="A2411" t="s">
        <v>5103</v>
      </c>
      <c r="B2411" t="s">
        <v>5335</v>
      </c>
      <c r="C2411">
        <v>95.5</v>
      </c>
      <c r="D2411">
        <v>292</v>
      </c>
      <c r="E2411">
        <v>13</v>
      </c>
      <c r="F2411">
        <v>0</v>
      </c>
      <c r="G2411">
        <v>1</v>
      </c>
      <c r="H2411">
        <v>292</v>
      </c>
      <c r="I2411">
        <v>1</v>
      </c>
      <c r="J2411">
        <v>292</v>
      </c>
      <c r="K2411" s="10">
        <v>1.02E-210</v>
      </c>
      <c r="L2411">
        <v>574</v>
      </c>
      <c r="M2411">
        <v>100</v>
      </c>
      <c r="N2411">
        <v>292</v>
      </c>
      <c r="O2411">
        <v>292</v>
      </c>
      <c r="P2411" t="s">
        <v>156</v>
      </c>
      <c r="Q2411" t="s">
        <v>31</v>
      </c>
      <c r="R2411" t="s">
        <v>5336</v>
      </c>
      <c r="S2411" t="s">
        <v>5106</v>
      </c>
      <c r="T2411">
        <v>1973003</v>
      </c>
      <c r="U2411">
        <v>1973929</v>
      </c>
      <c r="V2411" t="s">
        <v>1468</v>
      </c>
      <c r="W2411" t="s">
        <v>503</v>
      </c>
      <c r="X2411">
        <v>55</v>
      </c>
      <c r="Y2411">
        <v>15</v>
      </c>
      <c r="Z2411" t="s">
        <v>13</v>
      </c>
      <c r="AA2411" t="s">
        <v>13</v>
      </c>
      <c r="AB2411" t="s">
        <v>2255</v>
      </c>
      <c r="AC2411">
        <v>55</v>
      </c>
      <c r="AD2411" t="s">
        <v>2256</v>
      </c>
    </row>
    <row r="2412" spans="1:30">
      <c r="A2412" t="s">
        <v>5107</v>
      </c>
      <c r="B2412" t="s">
        <v>5338</v>
      </c>
      <c r="C2412">
        <v>96.4</v>
      </c>
      <c r="D2412">
        <v>248</v>
      </c>
      <c r="E2412">
        <v>8</v>
      </c>
      <c r="F2412">
        <v>1</v>
      </c>
      <c r="G2412">
        <v>1</v>
      </c>
      <c r="H2412">
        <v>248</v>
      </c>
      <c r="I2412">
        <v>47</v>
      </c>
      <c r="J2412">
        <v>293</v>
      </c>
      <c r="K2412" s="10">
        <v>2.5800000000000001E-179</v>
      </c>
      <c r="L2412">
        <v>493</v>
      </c>
      <c r="M2412">
        <v>100</v>
      </c>
      <c r="N2412">
        <v>248</v>
      </c>
      <c r="O2412">
        <v>293</v>
      </c>
      <c r="P2412" t="s">
        <v>156</v>
      </c>
      <c r="Q2412" t="s">
        <v>31</v>
      </c>
      <c r="R2412" t="s">
        <v>5337</v>
      </c>
      <c r="S2412" t="s">
        <v>5110</v>
      </c>
      <c r="T2412">
        <v>1971683</v>
      </c>
      <c r="U2412">
        <v>1972850</v>
      </c>
      <c r="V2412" t="s">
        <v>1468</v>
      </c>
      <c r="W2412" t="s">
        <v>502</v>
      </c>
      <c r="X2412">
        <v>55</v>
      </c>
      <c r="Y2412">
        <v>15</v>
      </c>
      <c r="Z2412" t="s">
        <v>13</v>
      </c>
      <c r="AA2412" t="s">
        <v>13</v>
      </c>
      <c r="AB2412" t="s">
        <v>2255</v>
      </c>
      <c r="AC2412">
        <v>55</v>
      </c>
      <c r="AD2412" t="s">
        <v>2256</v>
      </c>
    </row>
    <row r="2413" spans="1:30">
      <c r="A2413" t="s">
        <v>5149</v>
      </c>
      <c r="B2413" t="s">
        <v>5338</v>
      </c>
      <c r="C2413">
        <v>92.1</v>
      </c>
      <c r="D2413">
        <v>38</v>
      </c>
      <c r="E2413">
        <v>3</v>
      </c>
      <c r="F2413">
        <v>0</v>
      </c>
      <c r="G2413">
        <v>107</v>
      </c>
      <c r="H2413">
        <v>144</v>
      </c>
      <c r="I2413">
        <v>1</v>
      </c>
      <c r="J2413">
        <v>38</v>
      </c>
      <c r="K2413" s="10">
        <v>1.3400000000000001E-16</v>
      </c>
      <c r="L2413">
        <v>73.2</v>
      </c>
      <c r="M2413">
        <v>26.4</v>
      </c>
      <c r="N2413">
        <v>144</v>
      </c>
      <c r="O2413">
        <v>293</v>
      </c>
      <c r="P2413" t="s">
        <v>156</v>
      </c>
      <c r="Q2413" t="s">
        <v>31</v>
      </c>
      <c r="R2413" t="s">
        <v>5337</v>
      </c>
      <c r="S2413" t="s">
        <v>5110</v>
      </c>
      <c r="T2413">
        <v>1971683</v>
      </c>
      <c r="U2413">
        <v>1972850</v>
      </c>
      <c r="V2413" t="s">
        <v>1468</v>
      </c>
      <c r="W2413" t="s">
        <v>502</v>
      </c>
      <c r="X2413">
        <v>55</v>
      </c>
      <c r="Y2413">
        <v>15</v>
      </c>
      <c r="Z2413" t="s">
        <v>13</v>
      </c>
      <c r="AA2413" t="s">
        <v>13</v>
      </c>
      <c r="AB2413" t="s">
        <v>2255</v>
      </c>
      <c r="AC2413">
        <v>55</v>
      </c>
      <c r="AD2413" t="s">
        <v>2256</v>
      </c>
    </row>
    <row r="2414" spans="1:30">
      <c r="A2414" t="s">
        <v>5111</v>
      </c>
      <c r="B2414" t="s">
        <v>5339</v>
      </c>
      <c r="C2414">
        <v>94.6</v>
      </c>
      <c r="D2414">
        <v>446</v>
      </c>
      <c r="E2414">
        <v>23</v>
      </c>
      <c r="F2414">
        <v>1</v>
      </c>
      <c r="G2414">
        <v>116</v>
      </c>
      <c r="H2414">
        <v>561</v>
      </c>
      <c r="I2414">
        <v>1</v>
      </c>
      <c r="J2414">
        <v>445</v>
      </c>
      <c r="K2414" s="10">
        <v>3.8200000000000004E-276</v>
      </c>
      <c r="L2414">
        <v>757</v>
      </c>
      <c r="M2414">
        <v>79.5</v>
      </c>
      <c r="N2414">
        <v>561</v>
      </c>
      <c r="O2414">
        <v>445</v>
      </c>
      <c r="P2414" t="s">
        <v>156</v>
      </c>
      <c r="Q2414" t="s">
        <v>31</v>
      </c>
      <c r="R2414" t="s">
        <v>5340</v>
      </c>
      <c r="S2414" t="s">
        <v>5114</v>
      </c>
      <c r="T2414">
        <v>1969014</v>
      </c>
      <c r="U2414">
        <v>1970817</v>
      </c>
      <c r="V2414" t="s">
        <v>1468</v>
      </c>
      <c r="W2414" t="s">
        <v>502</v>
      </c>
      <c r="X2414">
        <v>55</v>
      </c>
      <c r="Y2414">
        <v>15</v>
      </c>
      <c r="Z2414" t="s">
        <v>13</v>
      </c>
      <c r="AA2414" t="s">
        <v>13</v>
      </c>
      <c r="AB2414" t="s">
        <v>2255</v>
      </c>
      <c r="AC2414">
        <v>55</v>
      </c>
      <c r="AD2414" t="s">
        <v>2256</v>
      </c>
    </row>
    <row r="2415" spans="1:30">
      <c r="A2415" t="s">
        <v>5115</v>
      </c>
      <c r="B2415" t="s">
        <v>5341</v>
      </c>
      <c r="C2415">
        <v>87.8</v>
      </c>
      <c r="D2415">
        <v>148</v>
      </c>
      <c r="E2415">
        <v>18</v>
      </c>
      <c r="F2415">
        <v>0</v>
      </c>
      <c r="G2415">
        <v>128</v>
      </c>
      <c r="H2415">
        <v>275</v>
      </c>
      <c r="I2415">
        <v>1</v>
      </c>
      <c r="J2415">
        <v>148</v>
      </c>
      <c r="K2415" s="10">
        <v>1.8700000000000001E-81</v>
      </c>
      <c r="L2415">
        <v>254</v>
      </c>
      <c r="M2415">
        <v>23.8</v>
      </c>
      <c r="N2415">
        <v>622</v>
      </c>
      <c r="O2415">
        <v>222</v>
      </c>
      <c r="P2415" t="s">
        <v>156</v>
      </c>
      <c r="Q2415" t="s">
        <v>31</v>
      </c>
      <c r="R2415" t="s">
        <v>5342</v>
      </c>
      <c r="S2415" t="s">
        <v>5118</v>
      </c>
      <c r="T2415">
        <v>1963449</v>
      </c>
      <c r="U2415">
        <v>1964592</v>
      </c>
      <c r="V2415" t="s">
        <v>1468</v>
      </c>
      <c r="W2415" t="s">
        <v>502</v>
      </c>
      <c r="X2415">
        <v>55</v>
      </c>
      <c r="Y2415">
        <v>15</v>
      </c>
      <c r="Z2415" t="s">
        <v>13</v>
      </c>
      <c r="AA2415" t="s">
        <v>13</v>
      </c>
      <c r="AB2415" t="s">
        <v>2255</v>
      </c>
      <c r="AC2415">
        <v>55</v>
      </c>
      <c r="AD2415" t="s">
        <v>2256</v>
      </c>
    </row>
    <row r="2416" spans="1:30">
      <c r="A2416" t="s">
        <v>5119</v>
      </c>
      <c r="B2416" t="s">
        <v>5343</v>
      </c>
      <c r="C2416">
        <v>97.4</v>
      </c>
      <c r="D2416">
        <v>382</v>
      </c>
      <c r="E2416">
        <v>10</v>
      </c>
      <c r="F2416">
        <v>0</v>
      </c>
      <c r="G2416">
        <v>1</v>
      </c>
      <c r="H2416">
        <v>382</v>
      </c>
      <c r="I2416">
        <v>1</v>
      </c>
      <c r="J2416">
        <v>382</v>
      </c>
      <c r="K2416" s="10">
        <v>1.4600000000000001E-290</v>
      </c>
      <c r="L2416">
        <v>785</v>
      </c>
      <c r="M2416">
        <v>96.2</v>
      </c>
      <c r="N2416">
        <v>397</v>
      </c>
      <c r="O2416">
        <v>396</v>
      </c>
      <c r="P2416" t="s">
        <v>156</v>
      </c>
      <c r="Q2416" t="s">
        <v>31</v>
      </c>
      <c r="R2416" t="s">
        <v>5344</v>
      </c>
      <c r="S2416" t="s">
        <v>5122</v>
      </c>
      <c r="T2416">
        <v>1966102</v>
      </c>
      <c r="U2416">
        <v>1967653</v>
      </c>
      <c r="V2416" t="s">
        <v>1468</v>
      </c>
      <c r="W2416" t="s">
        <v>502</v>
      </c>
      <c r="X2416">
        <v>55</v>
      </c>
      <c r="Y2416">
        <v>15</v>
      </c>
      <c r="Z2416" t="s">
        <v>13</v>
      </c>
      <c r="AA2416" t="s">
        <v>13</v>
      </c>
      <c r="AB2416" t="s">
        <v>2255</v>
      </c>
      <c r="AC2416">
        <v>55</v>
      </c>
      <c r="AD2416" t="s">
        <v>2256</v>
      </c>
    </row>
    <row r="2417" spans="1:30">
      <c r="A2417" t="s">
        <v>5123</v>
      </c>
      <c r="B2417" t="s">
        <v>5345</v>
      </c>
      <c r="C2417">
        <v>89.8</v>
      </c>
      <c r="D2417">
        <v>275</v>
      </c>
      <c r="E2417">
        <v>28</v>
      </c>
      <c r="F2417">
        <v>0</v>
      </c>
      <c r="G2417">
        <v>1</v>
      </c>
      <c r="H2417">
        <v>275</v>
      </c>
      <c r="I2417">
        <v>1</v>
      </c>
      <c r="J2417">
        <v>275</v>
      </c>
      <c r="K2417" s="10">
        <v>9.5599999999999992E-187</v>
      </c>
      <c r="L2417">
        <v>512</v>
      </c>
      <c r="M2417">
        <v>100</v>
      </c>
      <c r="N2417">
        <v>275</v>
      </c>
      <c r="O2417">
        <v>275</v>
      </c>
      <c r="P2417" t="s">
        <v>156</v>
      </c>
      <c r="Q2417" t="s">
        <v>31</v>
      </c>
      <c r="R2417" t="s">
        <v>5346</v>
      </c>
      <c r="S2417" t="s">
        <v>5126</v>
      </c>
      <c r="T2417">
        <v>1967779</v>
      </c>
      <c r="U2417">
        <v>1968828</v>
      </c>
      <c r="V2417" t="s">
        <v>1468</v>
      </c>
      <c r="W2417" t="s">
        <v>503</v>
      </c>
      <c r="X2417">
        <v>55</v>
      </c>
      <c r="Y2417">
        <v>15</v>
      </c>
      <c r="Z2417" t="s">
        <v>13</v>
      </c>
      <c r="AA2417" t="s">
        <v>13</v>
      </c>
      <c r="AB2417" t="s">
        <v>2255</v>
      </c>
      <c r="AC2417">
        <v>55</v>
      </c>
      <c r="AD2417" t="s">
        <v>2256</v>
      </c>
    </row>
    <row r="2418" spans="1:30">
      <c r="A2418" t="s">
        <v>5127</v>
      </c>
      <c r="B2418" t="s">
        <v>5347</v>
      </c>
      <c r="C2418">
        <v>94.1</v>
      </c>
      <c r="D2418">
        <v>271</v>
      </c>
      <c r="E2418">
        <v>16</v>
      </c>
      <c r="F2418">
        <v>0</v>
      </c>
      <c r="G2418">
        <v>39</v>
      </c>
      <c r="H2418">
        <v>309</v>
      </c>
      <c r="I2418">
        <v>1</v>
      </c>
      <c r="J2418">
        <v>271</v>
      </c>
      <c r="K2418" s="10">
        <v>4.2799999999999998E-191</v>
      </c>
      <c r="L2418">
        <v>524</v>
      </c>
      <c r="M2418">
        <v>87.7</v>
      </c>
      <c r="N2418">
        <v>309</v>
      </c>
      <c r="O2418">
        <v>271</v>
      </c>
      <c r="P2418" t="s">
        <v>156</v>
      </c>
      <c r="Q2418" t="s">
        <v>31</v>
      </c>
      <c r="R2418" t="s">
        <v>5348</v>
      </c>
      <c r="S2418" t="s">
        <v>5130</v>
      </c>
      <c r="T2418">
        <v>1961218</v>
      </c>
      <c r="U2418">
        <v>1962241</v>
      </c>
      <c r="V2418" t="s">
        <v>1468</v>
      </c>
      <c r="W2418" t="s">
        <v>503</v>
      </c>
      <c r="X2418">
        <v>55</v>
      </c>
      <c r="Y2418">
        <v>15</v>
      </c>
      <c r="Z2418" t="s">
        <v>13</v>
      </c>
      <c r="AA2418" t="s">
        <v>13</v>
      </c>
      <c r="AB2418" t="s">
        <v>2255</v>
      </c>
      <c r="AC2418">
        <v>55</v>
      </c>
      <c r="AD2418" t="s">
        <v>2256</v>
      </c>
    </row>
    <row r="2419" spans="1:30">
      <c r="A2419" t="s">
        <v>5131</v>
      </c>
      <c r="B2419" t="s">
        <v>5349</v>
      </c>
      <c r="C2419">
        <v>81.599999999999994</v>
      </c>
      <c r="D2419">
        <v>234</v>
      </c>
      <c r="E2419">
        <v>43</v>
      </c>
      <c r="F2419">
        <v>0</v>
      </c>
      <c r="G2419">
        <v>50</v>
      </c>
      <c r="H2419">
        <v>283</v>
      </c>
      <c r="I2419">
        <v>1</v>
      </c>
      <c r="J2419">
        <v>234</v>
      </c>
      <c r="K2419" s="10">
        <v>2.4E-123</v>
      </c>
      <c r="L2419">
        <v>376</v>
      </c>
      <c r="M2419">
        <v>23</v>
      </c>
      <c r="N2419">
        <v>1017</v>
      </c>
      <c r="O2419">
        <v>279</v>
      </c>
      <c r="P2419" t="s">
        <v>156</v>
      </c>
      <c r="Q2419" t="s">
        <v>31</v>
      </c>
      <c r="R2419" t="s">
        <v>5350</v>
      </c>
      <c r="S2419" t="s">
        <v>5134</v>
      </c>
      <c r="T2419">
        <v>1959792</v>
      </c>
      <c r="U2419">
        <v>1960675</v>
      </c>
      <c r="V2419" t="s">
        <v>1468</v>
      </c>
      <c r="W2419" t="s">
        <v>503</v>
      </c>
      <c r="X2419">
        <v>55</v>
      </c>
      <c r="Y2419">
        <v>15</v>
      </c>
      <c r="Z2419" t="s">
        <v>13</v>
      </c>
      <c r="AA2419" t="s">
        <v>13</v>
      </c>
      <c r="AB2419" t="s">
        <v>2255</v>
      </c>
      <c r="AC2419">
        <v>55</v>
      </c>
      <c r="AD2419" t="s">
        <v>2256</v>
      </c>
    </row>
    <row r="2420" spans="1:30">
      <c r="A2420" t="s">
        <v>5090</v>
      </c>
      <c r="B2420" t="s">
        <v>5351</v>
      </c>
      <c r="C2420">
        <v>74.099999999999994</v>
      </c>
      <c r="D2420">
        <v>1038</v>
      </c>
      <c r="E2420">
        <v>84</v>
      </c>
      <c r="F2420">
        <v>4</v>
      </c>
      <c r="G2420">
        <v>1</v>
      </c>
      <c r="H2420">
        <v>1038</v>
      </c>
      <c r="I2420">
        <v>1</v>
      </c>
      <c r="J2420">
        <v>853</v>
      </c>
      <c r="K2420">
        <v>0</v>
      </c>
      <c r="L2420">
        <v>1467</v>
      </c>
      <c r="M2420">
        <v>42.2</v>
      </c>
      <c r="N2420">
        <v>2462</v>
      </c>
      <c r="O2420">
        <v>891</v>
      </c>
      <c r="P2420" t="s">
        <v>157</v>
      </c>
      <c r="Q2420" t="s">
        <v>31</v>
      </c>
      <c r="R2420" t="s">
        <v>5352</v>
      </c>
      <c r="S2420" t="s">
        <v>5093</v>
      </c>
      <c r="T2420">
        <v>106890</v>
      </c>
      <c r="U2420">
        <v>109832</v>
      </c>
      <c r="V2420" t="s">
        <v>1468</v>
      </c>
      <c r="W2420" t="s">
        <v>503</v>
      </c>
      <c r="X2420">
        <v>55</v>
      </c>
      <c r="Y2420">
        <v>15</v>
      </c>
      <c r="Z2420" t="s">
        <v>13</v>
      </c>
      <c r="AA2420" t="s">
        <v>13</v>
      </c>
      <c r="AB2420" t="s">
        <v>2255</v>
      </c>
      <c r="AC2420">
        <v>55</v>
      </c>
      <c r="AD2420" t="s">
        <v>2256</v>
      </c>
    </row>
    <row r="2421" spans="1:30">
      <c r="A2421" t="s">
        <v>5090</v>
      </c>
      <c r="B2421" t="s">
        <v>5353</v>
      </c>
      <c r="C2421">
        <v>86.4</v>
      </c>
      <c r="D2421">
        <v>354</v>
      </c>
      <c r="E2421">
        <v>42</v>
      </c>
      <c r="F2421">
        <v>1</v>
      </c>
      <c r="G2421">
        <v>1846</v>
      </c>
      <c r="H2421">
        <v>2199</v>
      </c>
      <c r="I2421">
        <v>1</v>
      </c>
      <c r="J2421">
        <v>348</v>
      </c>
      <c r="K2421" s="10">
        <v>4.0900000000000001E-195</v>
      </c>
      <c r="L2421">
        <v>594</v>
      </c>
      <c r="M2421">
        <v>14.4</v>
      </c>
      <c r="N2421">
        <v>2462</v>
      </c>
      <c r="O2421">
        <v>348</v>
      </c>
      <c r="P2421" t="s">
        <v>157</v>
      </c>
      <c r="Q2421" t="s">
        <v>31</v>
      </c>
      <c r="R2421" t="s">
        <v>5354</v>
      </c>
      <c r="S2421" t="s">
        <v>5096</v>
      </c>
      <c r="T2421">
        <v>103429</v>
      </c>
      <c r="U2421">
        <v>104649</v>
      </c>
      <c r="V2421" t="s">
        <v>1468</v>
      </c>
      <c r="W2421" t="s">
        <v>503</v>
      </c>
      <c r="X2421">
        <v>55</v>
      </c>
      <c r="Y2421">
        <v>15</v>
      </c>
      <c r="Z2421" t="s">
        <v>13</v>
      </c>
      <c r="AA2421" t="s">
        <v>13</v>
      </c>
      <c r="AB2421" t="s">
        <v>2255</v>
      </c>
      <c r="AC2421">
        <v>55</v>
      </c>
      <c r="AD2421" t="s">
        <v>2256</v>
      </c>
    </row>
    <row r="2422" spans="1:30">
      <c r="A2422" t="s">
        <v>5090</v>
      </c>
      <c r="B2422" t="s">
        <v>5355</v>
      </c>
      <c r="C2422">
        <v>92.1</v>
      </c>
      <c r="D2422">
        <v>241</v>
      </c>
      <c r="E2422">
        <v>19</v>
      </c>
      <c r="F2422">
        <v>0</v>
      </c>
      <c r="G2422">
        <v>2222</v>
      </c>
      <c r="H2422">
        <v>2462</v>
      </c>
      <c r="I2422">
        <v>1</v>
      </c>
      <c r="J2422">
        <v>241</v>
      </c>
      <c r="K2422" s="10">
        <v>1.23E-138</v>
      </c>
      <c r="L2422">
        <v>431</v>
      </c>
      <c r="M2422">
        <v>9.8000000000000007</v>
      </c>
      <c r="N2422">
        <v>2462</v>
      </c>
      <c r="O2422">
        <v>241</v>
      </c>
      <c r="P2422" t="s">
        <v>157</v>
      </c>
      <c r="Q2422" t="s">
        <v>31</v>
      </c>
      <c r="R2422" t="s">
        <v>5356</v>
      </c>
      <c r="S2422" t="s">
        <v>5099</v>
      </c>
      <c r="T2422">
        <v>102641</v>
      </c>
      <c r="U2422">
        <v>103391</v>
      </c>
      <c r="V2422" t="s">
        <v>1468</v>
      </c>
      <c r="W2422" t="s">
        <v>503</v>
      </c>
      <c r="X2422">
        <v>55</v>
      </c>
      <c r="Y2422">
        <v>15</v>
      </c>
      <c r="Z2422" t="s">
        <v>13</v>
      </c>
      <c r="AA2422" t="s">
        <v>13</v>
      </c>
      <c r="AB2422" t="s">
        <v>2255</v>
      </c>
      <c r="AC2422">
        <v>55</v>
      </c>
      <c r="AD2422" t="s">
        <v>2256</v>
      </c>
    </row>
    <row r="2423" spans="1:30">
      <c r="A2423" t="s">
        <v>5090</v>
      </c>
      <c r="B2423" t="s">
        <v>5357</v>
      </c>
      <c r="C2423">
        <v>88.5</v>
      </c>
      <c r="D2423">
        <v>218</v>
      </c>
      <c r="E2423">
        <v>25</v>
      </c>
      <c r="F2423">
        <v>0</v>
      </c>
      <c r="G2423">
        <v>1140</v>
      </c>
      <c r="H2423">
        <v>1357</v>
      </c>
      <c r="I2423">
        <v>3</v>
      </c>
      <c r="J2423">
        <v>220</v>
      </c>
      <c r="K2423" s="10">
        <v>8.0399999999999996E-125</v>
      </c>
      <c r="L2423">
        <v>390</v>
      </c>
      <c r="M2423">
        <v>8.9</v>
      </c>
      <c r="N2423">
        <v>2462</v>
      </c>
      <c r="O2423">
        <v>221</v>
      </c>
      <c r="P2423" t="s">
        <v>157</v>
      </c>
      <c r="Q2423" t="s">
        <v>31</v>
      </c>
      <c r="R2423" t="s">
        <v>5358</v>
      </c>
      <c r="S2423" t="s">
        <v>5140</v>
      </c>
      <c r="T2423">
        <v>106052</v>
      </c>
      <c r="U2423">
        <v>106717</v>
      </c>
      <c r="V2423" t="s">
        <v>1468</v>
      </c>
      <c r="W2423" t="s">
        <v>503</v>
      </c>
      <c r="X2423">
        <v>55</v>
      </c>
      <c r="Y2423">
        <v>15</v>
      </c>
      <c r="Z2423" t="s">
        <v>13</v>
      </c>
      <c r="AA2423" t="s">
        <v>13</v>
      </c>
      <c r="AB2423" t="s">
        <v>2255</v>
      </c>
      <c r="AC2423">
        <v>55</v>
      </c>
      <c r="AD2423" t="s">
        <v>2256</v>
      </c>
    </row>
    <row r="2424" spans="1:30">
      <c r="A2424" t="s">
        <v>5103</v>
      </c>
      <c r="B2424" t="s">
        <v>5359</v>
      </c>
      <c r="C2424">
        <v>95.5</v>
      </c>
      <c r="D2424">
        <v>292</v>
      </c>
      <c r="E2424">
        <v>13</v>
      </c>
      <c r="F2424">
        <v>0</v>
      </c>
      <c r="G2424">
        <v>1</v>
      </c>
      <c r="H2424">
        <v>292</v>
      </c>
      <c r="I2424">
        <v>1</v>
      </c>
      <c r="J2424">
        <v>292</v>
      </c>
      <c r="K2424" s="10">
        <v>1.0299999999999999E-210</v>
      </c>
      <c r="L2424">
        <v>574</v>
      </c>
      <c r="M2424">
        <v>100</v>
      </c>
      <c r="N2424">
        <v>292</v>
      </c>
      <c r="O2424">
        <v>292</v>
      </c>
      <c r="P2424" t="s">
        <v>157</v>
      </c>
      <c r="Q2424" t="s">
        <v>31</v>
      </c>
      <c r="R2424" t="s">
        <v>5360</v>
      </c>
      <c r="S2424" t="s">
        <v>5106</v>
      </c>
      <c r="T2424">
        <v>110359</v>
      </c>
      <c r="U2424">
        <v>111285</v>
      </c>
      <c r="V2424" t="s">
        <v>1468</v>
      </c>
      <c r="W2424" t="s">
        <v>502</v>
      </c>
      <c r="X2424">
        <v>55</v>
      </c>
      <c r="Y2424">
        <v>15</v>
      </c>
      <c r="Z2424" t="s">
        <v>13</v>
      </c>
      <c r="AA2424" t="s">
        <v>13</v>
      </c>
      <c r="AB2424" t="s">
        <v>2255</v>
      </c>
      <c r="AC2424">
        <v>55</v>
      </c>
      <c r="AD2424" t="s">
        <v>2256</v>
      </c>
    </row>
    <row r="2425" spans="1:30">
      <c r="A2425" t="s">
        <v>5107</v>
      </c>
      <c r="B2425" t="s">
        <v>5361</v>
      </c>
      <c r="C2425">
        <v>96.4</v>
      </c>
      <c r="D2425">
        <v>248</v>
      </c>
      <c r="E2425">
        <v>8</v>
      </c>
      <c r="F2425">
        <v>1</v>
      </c>
      <c r="G2425">
        <v>1</v>
      </c>
      <c r="H2425">
        <v>248</v>
      </c>
      <c r="I2425">
        <v>129</v>
      </c>
      <c r="J2425">
        <v>375</v>
      </c>
      <c r="K2425" s="10">
        <v>4.9999999999999998E-178</v>
      </c>
      <c r="L2425">
        <v>493</v>
      </c>
      <c r="M2425">
        <v>100</v>
      </c>
      <c r="N2425">
        <v>248</v>
      </c>
      <c r="O2425">
        <v>375</v>
      </c>
      <c r="P2425" t="s">
        <v>157</v>
      </c>
      <c r="Q2425" t="s">
        <v>31</v>
      </c>
      <c r="R2425" t="s">
        <v>5362</v>
      </c>
      <c r="S2425" t="s">
        <v>5110</v>
      </c>
      <c r="T2425">
        <v>111427</v>
      </c>
      <c r="U2425">
        <v>113229</v>
      </c>
      <c r="V2425" t="s">
        <v>1468</v>
      </c>
      <c r="W2425" t="s">
        <v>503</v>
      </c>
      <c r="X2425">
        <v>55</v>
      </c>
      <c r="Y2425">
        <v>15</v>
      </c>
      <c r="Z2425" t="s">
        <v>13</v>
      </c>
      <c r="AA2425" t="s">
        <v>13</v>
      </c>
      <c r="AB2425" t="s">
        <v>2255</v>
      </c>
      <c r="AC2425">
        <v>55</v>
      </c>
      <c r="AD2425" t="s">
        <v>2256</v>
      </c>
    </row>
    <row r="2426" spans="1:30">
      <c r="A2426" t="s">
        <v>5149</v>
      </c>
      <c r="B2426" t="s">
        <v>5361</v>
      </c>
      <c r="C2426">
        <v>89.4</v>
      </c>
      <c r="D2426">
        <v>85</v>
      </c>
      <c r="E2426">
        <v>9</v>
      </c>
      <c r="F2426">
        <v>0</v>
      </c>
      <c r="G2426">
        <v>60</v>
      </c>
      <c r="H2426">
        <v>144</v>
      </c>
      <c r="I2426">
        <v>36</v>
      </c>
      <c r="J2426">
        <v>120</v>
      </c>
      <c r="K2426" s="10">
        <v>4.6500000000000001E-46</v>
      </c>
      <c r="L2426">
        <v>152</v>
      </c>
      <c r="M2426">
        <v>59</v>
      </c>
      <c r="N2426">
        <v>144</v>
      </c>
      <c r="O2426">
        <v>375</v>
      </c>
      <c r="P2426" t="s">
        <v>157</v>
      </c>
      <c r="Q2426" t="s">
        <v>31</v>
      </c>
      <c r="R2426" t="s">
        <v>5362</v>
      </c>
      <c r="S2426" t="s">
        <v>5110</v>
      </c>
      <c r="T2426">
        <v>111427</v>
      </c>
      <c r="U2426">
        <v>113229</v>
      </c>
      <c r="V2426" t="s">
        <v>1468</v>
      </c>
      <c r="W2426" t="s">
        <v>503</v>
      </c>
      <c r="X2426">
        <v>55</v>
      </c>
      <c r="Y2426">
        <v>15</v>
      </c>
      <c r="Z2426" t="s">
        <v>13</v>
      </c>
      <c r="AA2426" t="s">
        <v>13</v>
      </c>
      <c r="AB2426" t="s">
        <v>2255</v>
      </c>
      <c r="AC2426">
        <v>55</v>
      </c>
      <c r="AD2426" t="s">
        <v>2256</v>
      </c>
    </row>
    <row r="2427" spans="1:30">
      <c r="A2427" t="s">
        <v>5111</v>
      </c>
      <c r="B2427" t="s">
        <v>5363</v>
      </c>
      <c r="C2427">
        <v>94.6</v>
      </c>
      <c r="D2427">
        <v>446</v>
      </c>
      <c r="E2427">
        <v>23</v>
      </c>
      <c r="F2427">
        <v>1</v>
      </c>
      <c r="G2427">
        <v>116</v>
      </c>
      <c r="H2427">
        <v>561</v>
      </c>
      <c r="I2427">
        <v>1</v>
      </c>
      <c r="J2427">
        <v>445</v>
      </c>
      <c r="K2427" s="10">
        <v>3.8600000000000004E-276</v>
      </c>
      <c r="L2427">
        <v>757</v>
      </c>
      <c r="M2427">
        <v>79.5</v>
      </c>
      <c r="N2427">
        <v>561</v>
      </c>
      <c r="O2427">
        <v>445</v>
      </c>
      <c r="P2427" t="s">
        <v>157</v>
      </c>
      <c r="Q2427" t="s">
        <v>31</v>
      </c>
      <c r="R2427" t="s">
        <v>5364</v>
      </c>
      <c r="S2427" t="s">
        <v>5114</v>
      </c>
      <c r="T2427">
        <v>113512</v>
      </c>
      <c r="U2427">
        <v>115225</v>
      </c>
      <c r="V2427" t="s">
        <v>1468</v>
      </c>
      <c r="W2427" t="s">
        <v>503</v>
      </c>
      <c r="X2427">
        <v>55</v>
      </c>
      <c r="Y2427">
        <v>15</v>
      </c>
      <c r="Z2427" t="s">
        <v>13</v>
      </c>
      <c r="AA2427" t="s">
        <v>13</v>
      </c>
      <c r="AB2427" t="s">
        <v>2255</v>
      </c>
      <c r="AC2427">
        <v>55</v>
      </c>
      <c r="AD2427" t="s">
        <v>2256</v>
      </c>
    </row>
    <row r="2428" spans="1:30">
      <c r="A2428" t="s">
        <v>5115</v>
      </c>
      <c r="B2428" t="s">
        <v>5365</v>
      </c>
      <c r="C2428">
        <v>82.3</v>
      </c>
      <c r="D2428">
        <v>158</v>
      </c>
      <c r="E2428">
        <v>18</v>
      </c>
      <c r="F2428">
        <v>1</v>
      </c>
      <c r="G2428">
        <v>128</v>
      </c>
      <c r="H2428">
        <v>275</v>
      </c>
      <c r="I2428">
        <v>1</v>
      </c>
      <c r="J2428">
        <v>158</v>
      </c>
      <c r="K2428" s="10">
        <v>7.7800000000000002E-79</v>
      </c>
      <c r="L2428">
        <v>246</v>
      </c>
      <c r="M2428">
        <v>23.8</v>
      </c>
      <c r="N2428">
        <v>622</v>
      </c>
      <c r="O2428">
        <v>188</v>
      </c>
      <c r="P2428" t="s">
        <v>157</v>
      </c>
      <c r="Q2428" t="s">
        <v>31</v>
      </c>
      <c r="R2428" t="s">
        <v>5366</v>
      </c>
      <c r="S2428" t="s">
        <v>5118</v>
      </c>
      <c r="T2428">
        <v>119931</v>
      </c>
      <c r="U2428">
        <v>120529</v>
      </c>
      <c r="V2428" t="s">
        <v>1468</v>
      </c>
      <c r="W2428" t="s">
        <v>503</v>
      </c>
      <c r="X2428">
        <v>55</v>
      </c>
      <c r="Y2428">
        <v>15</v>
      </c>
      <c r="Z2428" t="s">
        <v>13</v>
      </c>
      <c r="AA2428" t="s">
        <v>13</v>
      </c>
      <c r="AB2428" t="s">
        <v>2255</v>
      </c>
      <c r="AC2428">
        <v>55</v>
      </c>
      <c r="AD2428" t="s">
        <v>2256</v>
      </c>
    </row>
    <row r="2429" spans="1:30">
      <c r="A2429" t="s">
        <v>5119</v>
      </c>
      <c r="B2429" t="s">
        <v>5367</v>
      </c>
      <c r="C2429">
        <v>97.4</v>
      </c>
      <c r="D2429">
        <v>382</v>
      </c>
      <c r="E2429">
        <v>10</v>
      </c>
      <c r="F2429">
        <v>0</v>
      </c>
      <c r="G2429">
        <v>1</v>
      </c>
      <c r="H2429">
        <v>382</v>
      </c>
      <c r="I2429">
        <v>1</v>
      </c>
      <c r="J2429">
        <v>382</v>
      </c>
      <c r="K2429" s="10">
        <v>1.4699999999999999E-290</v>
      </c>
      <c r="L2429">
        <v>785</v>
      </c>
      <c r="M2429">
        <v>96.2</v>
      </c>
      <c r="N2429">
        <v>397</v>
      </c>
      <c r="O2429">
        <v>396</v>
      </c>
      <c r="P2429" t="s">
        <v>157</v>
      </c>
      <c r="Q2429" t="s">
        <v>31</v>
      </c>
      <c r="R2429" t="s">
        <v>5368</v>
      </c>
      <c r="S2429" t="s">
        <v>5122</v>
      </c>
      <c r="T2429">
        <v>115514</v>
      </c>
      <c r="U2429">
        <v>118172</v>
      </c>
      <c r="V2429" t="s">
        <v>1468</v>
      </c>
      <c r="W2429" t="s">
        <v>503</v>
      </c>
      <c r="X2429">
        <v>55</v>
      </c>
      <c r="Y2429">
        <v>15</v>
      </c>
      <c r="Z2429" t="s">
        <v>13</v>
      </c>
      <c r="AA2429" t="s">
        <v>13</v>
      </c>
      <c r="AB2429" t="s">
        <v>2255</v>
      </c>
      <c r="AC2429">
        <v>55</v>
      </c>
      <c r="AD2429" t="s">
        <v>2256</v>
      </c>
    </row>
    <row r="2430" spans="1:30">
      <c r="A2430" t="s">
        <v>5123</v>
      </c>
      <c r="B2430" t="s">
        <v>5369</v>
      </c>
      <c r="C2430">
        <v>89.8</v>
      </c>
      <c r="D2430">
        <v>275</v>
      </c>
      <c r="E2430">
        <v>28</v>
      </c>
      <c r="F2430">
        <v>0</v>
      </c>
      <c r="G2430">
        <v>1</v>
      </c>
      <c r="H2430">
        <v>275</v>
      </c>
      <c r="I2430">
        <v>1</v>
      </c>
      <c r="J2430">
        <v>275</v>
      </c>
      <c r="K2430" s="10">
        <v>9.6399999999999998E-187</v>
      </c>
      <c r="L2430">
        <v>512</v>
      </c>
      <c r="M2430">
        <v>100</v>
      </c>
      <c r="N2430">
        <v>275</v>
      </c>
      <c r="O2430">
        <v>275</v>
      </c>
      <c r="P2430" t="s">
        <v>157</v>
      </c>
      <c r="Q2430" t="s">
        <v>31</v>
      </c>
      <c r="R2430" t="s">
        <v>5370</v>
      </c>
      <c r="S2430" t="s">
        <v>5126</v>
      </c>
      <c r="T2430">
        <v>115514</v>
      </c>
      <c r="U2430">
        <v>116509</v>
      </c>
      <c r="V2430" t="s">
        <v>1468</v>
      </c>
      <c r="W2430" t="s">
        <v>502</v>
      </c>
      <c r="X2430">
        <v>55</v>
      </c>
      <c r="Y2430">
        <v>15</v>
      </c>
      <c r="Z2430" t="s">
        <v>13</v>
      </c>
      <c r="AA2430" t="s">
        <v>13</v>
      </c>
      <c r="AB2430" t="s">
        <v>2255</v>
      </c>
      <c r="AC2430">
        <v>55</v>
      </c>
      <c r="AD2430" t="s">
        <v>2256</v>
      </c>
    </row>
    <row r="2431" spans="1:30">
      <c r="A2431" t="s">
        <v>5127</v>
      </c>
      <c r="B2431" t="s">
        <v>5371</v>
      </c>
      <c r="C2431">
        <v>94</v>
      </c>
      <c r="D2431">
        <v>267</v>
      </c>
      <c r="E2431">
        <v>16</v>
      </c>
      <c r="F2431">
        <v>0</v>
      </c>
      <c r="G2431">
        <v>43</v>
      </c>
      <c r="H2431">
        <v>309</v>
      </c>
      <c r="I2431">
        <v>1</v>
      </c>
      <c r="J2431">
        <v>267</v>
      </c>
      <c r="K2431" s="10">
        <v>4.1599999999999998E-188</v>
      </c>
      <c r="L2431">
        <v>516</v>
      </c>
      <c r="M2431">
        <v>86.4</v>
      </c>
      <c r="N2431">
        <v>309</v>
      </c>
      <c r="O2431">
        <v>267</v>
      </c>
      <c r="P2431" t="s">
        <v>157</v>
      </c>
      <c r="Q2431" t="s">
        <v>31</v>
      </c>
      <c r="R2431" t="s">
        <v>5372</v>
      </c>
      <c r="S2431" t="s">
        <v>5130</v>
      </c>
      <c r="T2431">
        <v>122267</v>
      </c>
      <c r="U2431">
        <v>123070</v>
      </c>
      <c r="V2431" t="s">
        <v>1468</v>
      </c>
      <c r="W2431" t="s">
        <v>502</v>
      </c>
      <c r="X2431">
        <v>55</v>
      </c>
      <c r="Y2431">
        <v>15</v>
      </c>
      <c r="Z2431" t="s">
        <v>13</v>
      </c>
      <c r="AA2431" t="s">
        <v>13</v>
      </c>
      <c r="AB2431" t="s">
        <v>2255</v>
      </c>
      <c r="AC2431">
        <v>55</v>
      </c>
      <c r="AD2431" t="s">
        <v>2256</v>
      </c>
    </row>
    <row r="2432" spans="1:30">
      <c r="A2432" t="s">
        <v>5131</v>
      </c>
      <c r="B2432" t="s">
        <v>5373</v>
      </c>
      <c r="C2432">
        <v>81.599999999999994</v>
      </c>
      <c r="D2432">
        <v>234</v>
      </c>
      <c r="E2432">
        <v>43</v>
      </c>
      <c r="F2432">
        <v>0</v>
      </c>
      <c r="G2432">
        <v>50</v>
      </c>
      <c r="H2432">
        <v>283</v>
      </c>
      <c r="I2432">
        <v>1</v>
      </c>
      <c r="J2432">
        <v>234</v>
      </c>
      <c r="K2432" s="10">
        <v>2.0300000000000001E-123</v>
      </c>
      <c r="L2432">
        <v>376</v>
      </c>
      <c r="M2432">
        <v>23</v>
      </c>
      <c r="N2432">
        <v>1017</v>
      </c>
      <c r="O2432">
        <v>274</v>
      </c>
      <c r="P2432" t="s">
        <v>157</v>
      </c>
      <c r="Q2432" t="s">
        <v>31</v>
      </c>
      <c r="R2432" t="s">
        <v>5374</v>
      </c>
      <c r="S2432" t="s">
        <v>5134</v>
      </c>
      <c r="T2432">
        <v>123613</v>
      </c>
      <c r="U2432">
        <v>124460</v>
      </c>
      <c r="V2432" t="s">
        <v>1468</v>
      </c>
      <c r="W2432" t="s">
        <v>502</v>
      </c>
      <c r="X2432">
        <v>55</v>
      </c>
      <c r="Y2432">
        <v>15</v>
      </c>
      <c r="Z2432" t="s">
        <v>13</v>
      </c>
      <c r="AA2432" t="s">
        <v>13</v>
      </c>
      <c r="AB2432" t="s">
        <v>2255</v>
      </c>
      <c r="AC2432">
        <v>55</v>
      </c>
      <c r="AD2432" t="s">
        <v>2256</v>
      </c>
    </row>
    <row r="2433" spans="1:30">
      <c r="A2433" t="s">
        <v>5090</v>
      </c>
      <c r="B2433" t="s">
        <v>5375</v>
      </c>
      <c r="C2433">
        <v>74.099999999999994</v>
      </c>
      <c r="D2433">
        <v>1038</v>
      </c>
      <c r="E2433">
        <v>84</v>
      </c>
      <c r="F2433">
        <v>4</v>
      </c>
      <c r="G2433">
        <v>1</v>
      </c>
      <c r="H2433">
        <v>1038</v>
      </c>
      <c r="I2433">
        <v>1</v>
      </c>
      <c r="J2433">
        <v>853</v>
      </c>
      <c r="K2433">
        <v>0</v>
      </c>
      <c r="L2433">
        <v>1467</v>
      </c>
      <c r="M2433">
        <v>42.2</v>
      </c>
      <c r="N2433">
        <v>2462</v>
      </c>
      <c r="O2433">
        <v>891</v>
      </c>
      <c r="P2433" t="s">
        <v>158</v>
      </c>
      <c r="Q2433" t="s">
        <v>31</v>
      </c>
      <c r="R2433" t="s">
        <v>5376</v>
      </c>
      <c r="S2433" t="s">
        <v>5093</v>
      </c>
      <c r="T2433">
        <v>1975925</v>
      </c>
      <c r="U2433">
        <v>1978867</v>
      </c>
      <c r="V2433" t="s">
        <v>1468</v>
      </c>
      <c r="W2433" t="s">
        <v>502</v>
      </c>
      <c r="X2433">
        <v>55</v>
      </c>
      <c r="Y2433">
        <v>15</v>
      </c>
      <c r="Z2433" t="s">
        <v>13</v>
      </c>
      <c r="AA2433" t="s">
        <v>13</v>
      </c>
      <c r="AB2433" t="s">
        <v>2255</v>
      </c>
      <c r="AC2433">
        <v>55</v>
      </c>
      <c r="AD2433" t="s">
        <v>2256</v>
      </c>
    </row>
    <row r="2434" spans="1:30">
      <c r="A2434" t="s">
        <v>5090</v>
      </c>
      <c r="B2434" t="s">
        <v>5377</v>
      </c>
      <c r="C2434">
        <v>80.5</v>
      </c>
      <c r="D2434">
        <v>528</v>
      </c>
      <c r="E2434">
        <v>65</v>
      </c>
      <c r="F2434">
        <v>2</v>
      </c>
      <c r="G2434">
        <v>1672</v>
      </c>
      <c r="H2434">
        <v>2199</v>
      </c>
      <c r="I2434">
        <v>1</v>
      </c>
      <c r="J2434">
        <v>490</v>
      </c>
      <c r="K2434" s="10">
        <v>5.2799999999999999E-275</v>
      </c>
      <c r="L2434">
        <v>815</v>
      </c>
      <c r="M2434">
        <v>21.4</v>
      </c>
      <c r="N2434">
        <v>2462</v>
      </c>
      <c r="O2434">
        <v>490</v>
      </c>
      <c r="P2434" t="s">
        <v>158</v>
      </c>
      <c r="Q2434" t="s">
        <v>31</v>
      </c>
      <c r="R2434" t="s">
        <v>5378</v>
      </c>
      <c r="S2434" t="s">
        <v>5096</v>
      </c>
      <c r="T2434">
        <v>1980626</v>
      </c>
      <c r="U2434">
        <v>1982328</v>
      </c>
      <c r="V2434" t="s">
        <v>1468</v>
      </c>
      <c r="W2434" t="s">
        <v>502</v>
      </c>
      <c r="X2434">
        <v>55</v>
      </c>
      <c r="Y2434">
        <v>15</v>
      </c>
      <c r="Z2434" t="s">
        <v>13</v>
      </c>
      <c r="AA2434" t="s">
        <v>13</v>
      </c>
      <c r="AB2434" t="s">
        <v>2255</v>
      </c>
      <c r="AC2434">
        <v>55</v>
      </c>
      <c r="AD2434" t="s">
        <v>2256</v>
      </c>
    </row>
    <row r="2435" spans="1:30">
      <c r="A2435" t="s">
        <v>5090</v>
      </c>
      <c r="B2435" t="s">
        <v>5379</v>
      </c>
      <c r="C2435">
        <v>92.1</v>
      </c>
      <c r="D2435">
        <v>241</v>
      </c>
      <c r="E2435">
        <v>19</v>
      </c>
      <c r="F2435">
        <v>0</v>
      </c>
      <c r="G2435">
        <v>2222</v>
      </c>
      <c r="H2435">
        <v>2462</v>
      </c>
      <c r="I2435">
        <v>1</v>
      </c>
      <c r="J2435">
        <v>241</v>
      </c>
      <c r="K2435" s="10">
        <v>1.22E-138</v>
      </c>
      <c r="L2435">
        <v>431</v>
      </c>
      <c r="M2435">
        <v>9.8000000000000007</v>
      </c>
      <c r="N2435">
        <v>2462</v>
      </c>
      <c r="O2435">
        <v>241</v>
      </c>
      <c r="P2435" t="s">
        <v>158</v>
      </c>
      <c r="Q2435" t="s">
        <v>31</v>
      </c>
      <c r="R2435" t="s">
        <v>5380</v>
      </c>
      <c r="S2435" t="s">
        <v>5099</v>
      </c>
      <c r="T2435">
        <v>1982391</v>
      </c>
      <c r="U2435">
        <v>1983116</v>
      </c>
      <c r="V2435" t="s">
        <v>1468</v>
      </c>
      <c r="W2435" t="s">
        <v>502</v>
      </c>
      <c r="X2435">
        <v>55</v>
      </c>
      <c r="Y2435">
        <v>15</v>
      </c>
      <c r="Z2435" t="s">
        <v>13</v>
      </c>
      <c r="AA2435" t="s">
        <v>13</v>
      </c>
      <c r="AB2435" t="s">
        <v>2255</v>
      </c>
      <c r="AC2435">
        <v>55</v>
      </c>
      <c r="AD2435" t="s">
        <v>2256</v>
      </c>
    </row>
    <row r="2436" spans="1:30">
      <c r="A2436" t="s">
        <v>5090</v>
      </c>
      <c r="B2436" t="s">
        <v>5381</v>
      </c>
      <c r="C2436">
        <v>88.5</v>
      </c>
      <c r="D2436">
        <v>218</v>
      </c>
      <c r="E2436">
        <v>25</v>
      </c>
      <c r="F2436">
        <v>0</v>
      </c>
      <c r="G2436">
        <v>1140</v>
      </c>
      <c r="H2436">
        <v>1357</v>
      </c>
      <c r="I2436">
        <v>3</v>
      </c>
      <c r="J2436">
        <v>220</v>
      </c>
      <c r="K2436" s="10">
        <v>7.9700000000000002E-125</v>
      </c>
      <c r="L2436">
        <v>390</v>
      </c>
      <c r="M2436">
        <v>8.9</v>
      </c>
      <c r="N2436">
        <v>2462</v>
      </c>
      <c r="O2436">
        <v>221</v>
      </c>
      <c r="P2436" t="s">
        <v>158</v>
      </c>
      <c r="Q2436" t="s">
        <v>31</v>
      </c>
      <c r="R2436" t="s">
        <v>5382</v>
      </c>
      <c r="S2436" t="s">
        <v>5140</v>
      </c>
      <c r="T2436">
        <v>1979040</v>
      </c>
      <c r="U2436">
        <v>1979705</v>
      </c>
      <c r="V2436" t="s">
        <v>1468</v>
      </c>
      <c r="W2436" t="s">
        <v>502</v>
      </c>
      <c r="X2436">
        <v>55</v>
      </c>
      <c r="Y2436">
        <v>15</v>
      </c>
      <c r="Z2436" t="s">
        <v>13</v>
      </c>
      <c r="AA2436" t="s">
        <v>13</v>
      </c>
      <c r="AB2436" t="s">
        <v>2255</v>
      </c>
      <c r="AC2436">
        <v>55</v>
      </c>
      <c r="AD2436" t="s">
        <v>2256</v>
      </c>
    </row>
    <row r="2437" spans="1:30">
      <c r="A2437" t="s">
        <v>5103</v>
      </c>
      <c r="B2437" t="s">
        <v>5383</v>
      </c>
      <c r="C2437">
        <v>95.5</v>
      </c>
      <c r="D2437">
        <v>292</v>
      </c>
      <c r="E2437">
        <v>13</v>
      </c>
      <c r="F2437">
        <v>0</v>
      </c>
      <c r="G2437">
        <v>1</v>
      </c>
      <c r="H2437">
        <v>292</v>
      </c>
      <c r="I2437">
        <v>1</v>
      </c>
      <c r="J2437">
        <v>292</v>
      </c>
      <c r="K2437" s="10">
        <v>1.02E-210</v>
      </c>
      <c r="L2437">
        <v>574</v>
      </c>
      <c r="M2437">
        <v>100</v>
      </c>
      <c r="N2437">
        <v>292</v>
      </c>
      <c r="O2437">
        <v>292</v>
      </c>
      <c r="P2437" t="s">
        <v>158</v>
      </c>
      <c r="Q2437" t="s">
        <v>31</v>
      </c>
      <c r="R2437" t="s">
        <v>5384</v>
      </c>
      <c r="S2437" t="s">
        <v>5106</v>
      </c>
      <c r="T2437">
        <v>1974472</v>
      </c>
      <c r="U2437">
        <v>1975398</v>
      </c>
      <c r="V2437" t="s">
        <v>1468</v>
      </c>
      <c r="W2437" t="s">
        <v>503</v>
      </c>
      <c r="X2437">
        <v>55</v>
      </c>
      <c r="Y2437">
        <v>15</v>
      </c>
      <c r="Z2437" t="s">
        <v>13</v>
      </c>
      <c r="AA2437" t="s">
        <v>13</v>
      </c>
      <c r="AB2437" t="s">
        <v>2255</v>
      </c>
      <c r="AC2437">
        <v>55</v>
      </c>
      <c r="AD2437" t="s">
        <v>2256</v>
      </c>
    </row>
    <row r="2438" spans="1:30">
      <c r="A2438" t="s">
        <v>5107</v>
      </c>
      <c r="B2438" t="s">
        <v>5385</v>
      </c>
      <c r="C2438">
        <v>96.4</v>
      </c>
      <c r="D2438">
        <v>248</v>
      </c>
      <c r="E2438">
        <v>8</v>
      </c>
      <c r="F2438">
        <v>1</v>
      </c>
      <c r="G2438">
        <v>1</v>
      </c>
      <c r="H2438">
        <v>248</v>
      </c>
      <c r="I2438">
        <v>47</v>
      </c>
      <c r="J2438">
        <v>293</v>
      </c>
      <c r="K2438" s="10">
        <v>2.5800000000000001E-179</v>
      </c>
      <c r="L2438">
        <v>493</v>
      </c>
      <c r="M2438">
        <v>100</v>
      </c>
      <c r="N2438">
        <v>248</v>
      </c>
      <c r="O2438">
        <v>293</v>
      </c>
      <c r="P2438" t="s">
        <v>158</v>
      </c>
      <c r="Q2438" t="s">
        <v>31</v>
      </c>
      <c r="R2438" t="s">
        <v>5386</v>
      </c>
      <c r="S2438" t="s">
        <v>5110</v>
      </c>
      <c r="T2438">
        <v>1973139</v>
      </c>
      <c r="U2438">
        <v>1974344</v>
      </c>
      <c r="V2438" t="s">
        <v>1468</v>
      </c>
      <c r="W2438" t="s">
        <v>502</v>
      </c>
      <c r="X2438">
        <v>55</v>
      </c>
      <c r="Y2438">
        <v>15</v>
      </c>
      <c r="Z2438" t="s">
        <v>13</v>
      </c>
      <c r="AA2438" t="s">
        <v>13</v>
      </c>
      <c r="AB2438" t="s">
        <v>2255</v>
      </c>
      <c r="AC2438">
        <v>55</v>
      </c>
      <c r="AD2438" t="s">
        <v>2256</v>
      </c>
    </row>
    <row r="2439" spans="1:30">
      <c r="A2439" t="s">
        <v>5149</v>
      </c>
      <c r="B2439" t="s">
        <v>5385</v>
      </c>
      <c r="C2439">
        <v>92.1</v>
      </c>
      <c r="D2439">
        <v>38</v>
      </c>
      <c r="E2439">
        <v>3</v>
      </c>
      <c r="F2439">
        <v>0</v>
      </c>
      <c r="G2439">
        <v>107</v>
      </c>
      <c r="H2439">
        <v>144</v>
      </c>
      <c r="I2439">
        <v>1</v>
      </c>
      <c r="J2439">
        <v>38</v>
      </c>
      <c r="K2439" s="10">
        <v>1.3400000000000001E-16</v>
      </c>
      <c r="L2439">
        <v>73.2</v>
      </c>
      <c r="M2439">
        <v>26.4</v>
      </c>
      <c r="N2439">
        <v>144</v>
      </c>
      <c r="O2439">
        <v>293</v>
      </c>
      <c r="P2439" t="s">
        <v>158</v>
      </c>
      <c r="Q2439" t="s">
        <v>31</v>
      </c>
      <c r="R2439" t="s">
        <v>5386</v>
      </c>
      <c r="S2439" t="s">
        <v>5110</v>
      </c>
      <c r="T2439">
        <v>1973139</v>
      </c>
      <c r="U2439">
        <v>1974344</v>
      </c>
      <c r="V2439" t="s">
        <v>1468</v>
      </c>
      <c r="W2439" t="s">
        <v>502</v>
      </c>
      <c r="X2439">
        <v>55</v>
      </c>
      <c r="Y2439">
        <v>15</v>
      </c>
      <c r="Z2439" t="s">
        <v>13</v>
      </c>
      <c r="AA2439" t="s">
        <v>13</v>
      </c>
      <c r="AB2439" t="s">
        <v>2255</v>
      </c>
      <c r="AC2439">
        <v>55</v>
      </c>
      <c r="AD2439" t="s">
        <v>2256</v>
      </c>
    </row>
    <row r="2440" spans="1:30">
      <c r="A2440" t="s">
        <v>5111</v>
      </c>
      <c r="B2440" t="s">
        <v>5387</v>
      </c>
      <c r="C2440">
        <v>94.6</v>
      </c>
      <c r="D2440">
        <v>446</v>
      </c>
      <c r="E2440">
        <v>23</v>
      </c>
      <c r="F2440">
        <v>1</v>
      </c>
      <c r="G2440">
        <v>116</v>
      </c>
      <c r="H2440">
        <v>561</v>
      </c>
      <c r="I2440">
        <v>1</v>
      </c>
      <c r="J2440">
        <v>445</v>
      </c>
      <c r="K2440" s="10">
        <v>3.8200000000000004E-276</v>
      </c>
      <c r="L2440">
        <v>757</v>
      </c>
      <c r="M2440">
        <v>79.5</v>
      </c>
      <c r="N2440">
        <v>561</v>
      </c>
      <c r="O2440">
        <v>445</v>
      </c>
      <c r="P2440" t="s">
        <v>158</v>
      </c>
      <c r="Q2440" t="s">
        <v>31</v>
      </c>
      <c r="R2440" t="s">
        <v>5388</v>
      </c>
      <c r="S2440" t="s">
        <v>5114</v>
      </c>
      <c r="T2440">
        <v>1970377</v>
      </c>
      <c r="U2440">
        <v>1972356</v>
      </c>
      <c r="V2440" t="s">
        <v>1468</v>
      </c>
      <c r="W2440" t="s">
        <v>502</v>
      </c>
      <c r="X2440">
        <v>55</v>
      </c>
      <c r="Y2440">
        <v>15</v>
      </c>
      <c r="Z2440" t="s">
        <v>13</v>
      </c>
      <c r="AA2440" t="s">
        <v>13</v>
      </c>
      <c r="AB2440" t="s">
        <v>2255</v>
      </c>
      <c r="AC2440">
        <v>55</v>
      </c>
      <c r="AD2440" t="s">
        <v>2256</v>
      </c>
    </row>
    <row r="2441" spans="1:30">
      <c r="A2441" t="s">
        <v>5115</v>
      </c>
      <c r="B2441" t="s">
        <v>5389</v>
      </c>
      <c r="C2441">
        <v>86.7</v>
      </c>
      <c r="D2441">
        <v>90</v>
      </c>
      <c r="E2441">
        <v>12</v>
      </c>
      <c r="F2441">
        <v>0</v>
      </c>
      <c r="G2441">
        <v>186</v>
      </c>
      <c r="H2441">
        <v>275</v>
      </c>
      <c r="I2441">
        <v>1</v>
      </c>
      <c r="J2441">
        <v>90</v>
      </c>
      <c r="K2441" s="10">
        <v>5.3499999999999998E-48</v>
      </c>
      <c r="L2441">
        <v>162</v>
      </c>
      <c r="M2441">
        <v>14.5</v>
      </c>
      <c r="N2441">
        <v>622</v>
      </c>
      <c r="O2441">
        <v>120</v>
      </c>
      <c r="P2441" t="s">
        <v>158</v>
      </c>
      <c r="Q2441" t="s">
        <v>31</v>
      </c>
      <c r="R2441" t="s">
        <v>5390</v>
      </c>
      <c r="S2441" t="s">
        <v>5118</v>
      </c>
      <c r="T2441">
        <v>1965464</v>
      </c>
      <c r="U2441">
        <v>1965826</v>
      </c>
      <c r="V2441" t="s">
        <v>1468</v>
      </c>
      <c r="W2441" t="s">
        <v>502</v>
      </c>
      <c r="X2441">
        <v>55</v>
      </c>
      <c r="Y2441">
        <v>15</v>
      </c>
      <c r="Z2441" t="s">
        <v>13</v>
      </c>
      <c r="AA2441" t="s">
        <v>13</v>
      </c>
      <c r="AB2441" t="s">
        <v>2255</v>
      </c>
      <c r="AC2441">
        <v>55</v>
      </c>
      <c r="AD2441" t="s">
        <v>2256</v>
      </c>
    </row>
    <row r="2442" spans="1:30">
      <c r="A2442" t="s">
        <v>5119</v>
      </c>
      <c r="B2442" t="s">
        <v>5391</v>
      </c>
      <c r="C2442">
        <v>97.4</v>
      </c>
      <c r="D2442">
        <v>382</v>
      </c>
      <c r="E2442">
        <v>10</v>
      </c>
      <c r="F2442">
        <v>0</v>
      </c>
      <c r="G2442">
        <v>1</v>
      </c>
      <c r="H2442">
        <v>382</v>
      </c>
      <c r="I2442">
        <v>1</v>
      </c>
      <c r="J2442">
        <v>382</v>
      </c>
      <c r="K2442" s="10">
        <v>1.4600000000000001E-290</v>
      </c>
      <c r="L2442">
        <v>785</v>
      </c>
      <c r="M2442">
        <v>96.2</v>
      </c>
      <c r="N2442">
        <v>397</v>
      </c>
      <c r="O2442">
        <v>396</v>
      </c>
      <c r="P2442" t="s">
        <v>158</v>
      </c>
      <c r="Q2442" t="s">
        <v>31</v>
      </c>
      <c r="R2442" t="s">
        <v>5392</v>
      </c>
      <c r="S2442" t="s">
        <v>5122</v>
      </c>
      <c r="T2442">
        <v>1967574</v>
      </c>
      <c r="U2442">
        <v>1970303</v>
      </c>
      <c r="V2442" t="s">
        <v>1468</v>
      </c>
      <c r="W2442" t="s">
        <v>502</v>
      </c>
      <c r="X2442">
        <v>55</v>
      </c>
      <c r="Y2442">
        <v>15</v>
      </c>
      <c r="Z2442" t="s">
        <v>13</v>
      </c>
      <c r="AA2442" t="s">
        <v>13</v>
      </c>
      <c r="AB2442" t="s">
        <v>2255</v>
      </c>
      <c r="AC2442">
        <v>55</v>
      </c>
      <c r="AD2442" t="s">
        <v>2256</v>
      </c>
    </row>
    <row r="2443" spans="1:30">
      <c r="A2443" t="s">
        <v>5123</v>
      </c>
      <c r="B2443" t="s">
        <v>5393</v>
      </c>
      <c r="C2443">
        <v>89.8</v>
      </c>
      <c r="D2443">
        <v>275</v>
      </c>
      <c r="E2443">
        <v>28</v>
      </c>
      <c r="F2443">
        <v>0</v>
      </c>
      <c r="G2443">
        <v>1</v>
      </c>
      <c r="H2443">
        <v>275</v>
      </c>
      <c r="I2443">
        <v>1</v>
      </c>
      <c r="J2443">
        <v>275</v>
      </c>
      <c r="K2443" s="10">
        <v>9.5599999999999992E-187</v>
      </c>
      <c r="L2443">
        <v>512</v>
      </c>
      <c r="M2443">
        <v>100</v>
      </c>
      <c r="N2443">
        <v>275</v>
      </c>
      <c r="O2443">
        <v>275</v>
      </c>
      <c r="P2443" t="s">
        <v>158</v>
      </c>
      <c r="Q2443" t="s">
        <v>31</v>
      </c>
      <c r="R2443" t="s">
        <v>5394</v>
      </c>
      <c r="S2443" t="s">
        <v>5126</v>
      </c>
      <c r="T2443">
        <v>1969248</v>
      </c>
      <c r="U2443">
        <v>1970303</v>
      </c>
      <c r="V2443" t="s">
        <v>1468</v>
      </c>
      <c r="W2443" t="s">
        <v>503</v>
      </c>
      <c r="X2443">
        <v>55</v>
      </c>
      <c r="Y2443">
        <v>15</v>
      </c>
      <c r="Z2443" t="s">
        <v>13</v>
      </c>
      <c r="AA2443" t="s">
        <v>13</v>
      </c>
      <c r="AB2443" t="s">
        <v>2255</v>
      </c>
      <c r="AC2443">
        <v>55</v>
      </c>
      <c r="AD2443" t="s">
        <v>2256</v>
      </c>
    </row>
    <row r="2444" spans="1:30">
      <c r="A2444" t="s">
        <v>5127</v>
      </c>
      <c r="B2444" t="s">
        <v>5395</v>
      </c>
      <c r="C2444">
        <v>94</v>
      </c>
      <c r="D2444">
        <v>267</v>
      </c>
      <c r="E2444">
        <v>16</v>
      </c>
      <c r="F2444">
        <v>0</v>
      </c>
      <c r="G2444">
        <v>43</v>
      </c>
      <c r="H2444">
        <v>309</v>
      </c>
      <c r="I2444">
        <v>1</v>
      </c>
      <c r="J2444">
        <v>267</v>
      </c>
      <c r="K2444" s="10">
        <v>4.1199999999999998E-188</v>
      </c>
      <c r="L2444">
        <v>516</v>
      </c>
      <c r="M2444">
        <v>86.4</v>
      </c>
      <c r="N2444">
        <v>309</v>
      </c>
      <c r="O2444">
        <v>267</v>
      </c>
      <c r="P2444" t="s">
        <v>158</v>
      </c>
      <c r="Q2444" t="s">
        <v>31</v>
      </c>
      <c r="R2444" t="s">
        <v>5396</v>
      </c>
      <c r="S2444" t="s">
        <v>5130</v>
      </c>
      <c r="T2444">
        <v>1962687</v>
      </c>
      <c r="U2444">
        <v>1963490</v>
      </c>
      <c r="V2444" t="s">
        <v>1468</v>
      </c>
      <c r="W2444" t="s">
        <v>503</v>
      </c>
      <c r="X2444">
        <v>55</v>
      </c>
      <c r="Y2444">
        <v>15</v>
      </c>
      <c r="Z2444" t="s">
        <v>13</v>
      </c>
      <c r="AA2444" t="s">
        <v>13</v>
      </c>
      <c r="AB2444" t="s">
        <v>2255</v>
      </c>
      <c r="AC2444">
        <v>55</v>
      </c>
      <c r="AD2444" t="s">
        <v>2256</v>
      </c>
    </row>
    <row r="2445" spans="1:30">
      <c r="A2445" t="s">
        <v>5131</v>
      </c>
      <c r="B2445" t="s">
        <v>5397</v>
      </c>
      <c r="C2445">
        <v>81.599999999999994</v>
      </c>
      <c r="D2445">
        <v>234</v>
      </c>
      <c r="E2445">
        <v>43</v>
      </c>
      <c r="F2445">
        <v>0</v>
      </c>
      <c r="G2445">
        <v>50</v>
      </c>
      <c r="H2445">
        <v>283</v>
      </c>
      <c r="I2445">
        <v>1</v>
      </c>
      <c r="J2445">
        <v>234</v>
      </c>
      <c r="K2445" s="10">
        <v>2.4E-123</v>
      </c>
      <c r="L2445">
        <v>376</v>
      </c>
      <c r="M2445">
        <v>23</v>
      </c>
      <c r="N2445">
        <v>1017</v>
      </c>
      <c r="O2445">
        <v>279</v>
      </c>
      <c r="P2445" t="s">
        <v>158</v>
      </c>
      <c r="Q2445" t="s">
        <v>31</v>
      </c>
      <c r="R2445" t="s">
        <v>5398</v>
      </c>
      <c r="S2445" t="s">
        <v>5134</v>
      </c>
      <c r="T2445">
        <v>1961261</v>
      </c>
      <c r="U2445">
        <v>1962144</v>
      </c>
      <c r="V2445" t="s">
        <v>1468</v>
      </c>
      <c r="W2445" t="s">
        <v>503</v>
      </c>
      <c r="X2445">
        <v>55</v>
      </c>
      <c r="Y2445">
        <v>15</v>
      </c>
      <c r="Z2445" t="s">
        <v>13</v>
      </c>
      <c r="AA2445" t="s">
        <v>13</v>
      </c>
      <c r="AB2445" t="s">
        <v>2255</v>
      </c>
      <c r="AC2445">
        <v>55</v>
      </c>
      <c r="AD2445" t="s">
        <v>2256</v>
      </c>
    </row>
    <row r="2446" spans="1:30">
      <c r="A2446" t="s">
        <v>5090</v>
      </c>
      <c r="B2446" t="s">
        <v>5399</v>
      </c>
      <c r="C2446">
        <v>74.099999999999994</v>
      </c>
      <c r="D2446">
        <v>1038</v>
      </c>
      <c r="E2446">
        <v>84</v>
      </c>
      <c r="F2446">
        <v>4</v>
      </c>
      <c r="G2446">
        <v>1</v>
      </c>
      <c r="H2446">
        <v>1038</v>
      </c>
      <c r="I2446">
        <v>1</v>
      </c>
      <c r="J2446">
        <v>853</v>
      </c>
      <c r="K2446">
        <v>0</v>
      </c>
      <c r="L2446">
        <v>1467</v>
      </c>
      <c r="M2446">
        <v>42.2</v>
      </c>
      <c r="N2446">
        <v>2462</v>
      </c>
      <c r="O2446">
        <v>891</v>
      </c>
      <c r="P2446" t="s">
        <v>159</v>
      </c>
      <c r="Q2446" t="s">
        <v>31</v>
      </c>
      <c r="R2446" t="s">
        <v>5400</v>
      </c>
      <c r="S2446" t="s">
        <v>5093</v>
      </c>
      <c r="T2446">
        <v>100679</v>
      </c>
      <c r="U2446">
        <v>103686</v>
      </c>
      <c r="V2446" t="s">
        <v>1468</v>
      </c>
      <c r="W2446" t="s">
        <v>503</v>
      </c>
      <c r="X2446">
        <v>55</v>
      </c>
      <c r="Y2446">
        <v>15</v>
      </c>
      <c r="Z2446" t="s">
        <v>13</v>
      </c>
      <c r="AA2446" t="s">
        <v>13</v>
      </c>
      <c r="AB2446" t="s">
        <v>2255</v>
      </c>
      <c r="AC2446">
        <v>55</v>
      </c>
      <c r="AD2446" t="s">
        <v>2256</v>
      </c>
    </row>
    <row r="2447" spans="1:30">
      <c r="A2447" t="s">
        <v>5090</v>
      </c>
      <c r="B2447" t="s">
        <v>5401</v>
      </c>
      <c r="C2447">
        <v>86.4</v>
      </c>
      <c r="D2447">
        <v>354</v>
      </c>
      <c r="E2447">
        <v>42</v>
      </c>
      <c r="F2447">
        <v>1</v>
      </c>
      <c r="G2447">
        <v>1846</v>
      </c>
      <c r="H2447">
        <v>2199</v>
      </c>
      <c r="I2447">
        <v>1</v>
      </c>
      <c r="J2447">
        <v>348</v>
      </c>
      <c r="K2447" s="10">
        <v>4.0900000000000001E-195</v>
      </c>
      <c r="L2447">
        <v>594</v>
      </c>
      <c r="M2447">
        <v>14.4</v>
      </c>
      <c r="N2447">
        <v>2462</v>
      </c>
      <c r="O2447">
        <v>348</v>
      </c>
      <c r="P2447" t="s">
        <v>159</v>
      </c>
      <c r="Q2447" t="s">
        <v>31</v>
      </c>
      <c r="R2447" t="s">
        <v>5402</v>
      </c>
      <c r="S2447" t="s">
        <v>5096</v>
      </c>
      <c r="T2447">
        <v>97283</v>
      </c>
      <c r="U2447">
        <v>98503</v>
      </c>
      <c r="V2447" t="s">
        <v>1468</v>
      </c>
      <c r="W2447" t="s">
        <v>503</v>
      </c>
      <c r="X2447">
        <v>55</v>
      </c>
      <c r="Y2447">
        <v>15</v>
      </c>
      <c r="Z2447" t="s">
        <v>13</v>
      </c>
      <c r="AA2447" t="s">
        <v>13</v>
      </c>
      <c r="AB2447" t="s">
        <v>2255</v>
      </c>
      <c r="AC2447">
        <v>55</v>
      </c>
      <c r="AD2447" t="s">
        <v>2256</v>
      </c>
    </row>
    <row r="2448" spans="1:30">
      <c r="A2448" t="s">
        <v>5090</v>
      </c>
      <c r="B2448" t="s">
        <v>5403</v>
      </c>
      <c r="C2448">
        <v>92.1</v>
      </c>
      <c r="D2448">
        <v>241</v>
      </c>
      <c r="E2448">
        <v>19</v>
      </c>
      <c r="F2448">
        <v>0</v>
      </c>
      <c r="G2448">
        <v>2222</v>
      </c>
      <c r="H2448">
        <v>2462</v>
      </c>
      <c r="I2448">
        <v>1</v>
      </c>
      <c r="J2448">
        <v>241</v>
      </c>
      <c r="K2448" s="10">
        <v>1.23E-138</v>
      </c>
      <c r="L2448">
        <v>431</v>
      </c>
      <c r="M2448">
        <v>9.8000000000000007</v>
      </c>
      <c r="N2448">
        <v>2462</v>
      </c>
      <c r="O2448">
        <v>241</v>
      </c>
      <c r="P2448" t="s">
        <v>159</v>
      </c>
      <c r="Q2448" t="s">
        <v>31</v>
      </c>
      <c r="R2448" t="s">
        <v>5404</v>
      </c>
      <c r="S2448" t="s">
        <v>5099</v>
      </c>
      <c r="T2448">
        <v>96495</v>
      </c>
      <c r="U2448">
        <v>97220</v>
      </c>
      <c r="V2448" t="s">
        <v>1468</v>
      </c>
      <c r="W2448" t="s">
        <v>503</v>
      </c>
      <c r="X2448">
        <v>55</v>
      </c>
      <c r="Y2448">
        <v>15</v>
      </c>
      <c r="Z2448" t="s">
        <v>13</v>
      </c>
      <c r="AA2448" t="s">
        <v>13</v>
      </c>
      <c r="AB2448" t="s">
        <v>2255</v>
      </c>
      <c r="AC2448">
        <v>55</v>
      </c>
      <c r="AD2448" t="s">
        <v>2256</v>
      </c>
    </row>
    <row r="2449" spans="1:30">
      <c r="A2449" t="s">
        <v>5090</v>
      </c>
      <c r="B2449" t="s">
        <v>5405</v>
      </c>
      <c r="C2449">
        <v>88.5</v>
      </c>
      <c r="D2449">
        <v>218</v>
      </c>
      <c r="E2449">
        <v>25</v>
      </c>
      <c r="F2449">
        <v>0</v>
      </c>
      <c r="G2449">
        <v>1140</v>
      </c>
      <c r="H2449">
        <v>1357</v>
      </c>
      <c r="I2449">
        <v>3</v>
      </c>
      <c r="J2449">
        <v>220</v>
      </c>
      <c r="K2449" s="10">
        <v>8.0399999999999996E-125</v>
      </c>
      <c r="L2449">
        <v>390</v>
      </c>
      <c r="M2449">
        <v>8.9</v>
      </c>
      <c r="N2449">
        <v>2462</v>
      </c>
      <c r="O2449">
        <v>221</v>
      </c>
      <c r="P2449" t="s">
        <v>159</v>
      </c>
      <c r="Q2449" t="s">
        <v>31</v>
      </c>
      <c r="R2449" t="s">
        <v>5406</v>
      </c>
      <c r="S2449" t="s">
        <v>5140</v>
      </c>
      <c r="T2449">
        <v>99906</v>
      </c>
      <c r="U2449">
        <v>100662</v>
      </c>
      <c r="V2449" t="s">
        <v>1468</v>
      </c>
      <c r="W2449" t="s">
        <v>503</v>
      </c>
      <c r="X2449">
        <v>55</v>
      </c>
      <c r="Y2449">
        <v>15</v>
      </c>
      <c r="Z2449" t="s">
        <v>13</v>
      </c>
      <c r="AA2449" t="s">
        <v>13</v>
      </c>
      <c r="AB2449" t="s">
        <v>2255</v>
      </c>
      <c r="AC2449">
        <v>55</v>
      </c>
      <c r="AD2449" t="s">
        <v>2256</v>
      </c>
    </row>
    <row r="2450" spans="1:30">
      <c r="A2450" t="s">
        <v>5090</v>
      </c>
      <c r="B2450" t="s">
        <v>5407</v>
      </c>
      <c r="C2450">
        <v>82.5</v>
      </c>
      <c r="D2450">
        <v>114</v>
      </c>
      <c r="E2450">
        <v>20</v>
      </c>
      <c r="F2450">
        <v>0</v>
      </c>
      <c r="G2450">
        <v>1672</v>
      </c>
      <c r="H2450">
        <v>1785</v>
      </c>
      <c r="I2450">
        <v>1</v>
      </c>
      <c r="J2450">
        <v>114</v>
      </c>
      <c r="K2450" s="10">
        <v>8.9199999999999996E-59</v>
      </c>
      <c r="L2450">
        <v>197</v>
      </c>
      <c r="M2450">
        <v>4.5999999999999996</v>
      </c>
      <c r="N2450">
        <v>2462</v>
      </c>
      <c r="O2450">
        <v>122</v>
      </c>
      <c r="P2450" t="s">
        <v>159</v>
      </c>
      <c r="Q2450" t="s">
        <v>31</v>
      </c>
      <c r="R2450" t="s">
        <v>5408</v>
      </c>
      <c r="S2450" t="s">
        <v>5334</v>
      </c>
      <c r="T2450">
        <v>98617</v>
      </c>
      <c r="U2450">
        <v>98985</v>
      </c>
      <c r="V2450" t="s">
        <v>1468</v>
      </c>
      <c r="W2450" t="s">
        <v>503</v>
      </c>
      <c r="X2450">
        <v>55</v>
      </c>
      <c r="Y2450">
        <v>15</v>
      </c>
      <c r="Z2450" t="s">
        <v>13</v>
      </c>
      <c r="AA2450" t="s">
        <v>13</v>
      </c>
      <c r="AB2450" t="s">
        <v>2255</v>
      </c>
      <c r="AC2450">
        <v>55</v>
      </c>
      <c r="AD2450" t="s">
        <v>2256</v>
      </c>
    </row>
    <row r="2451" spans="1:30">
      <c r="A2451" t="s">
        <v>5103</v>
      </c>
      <c r="B2451" t="s">
        <v>5409</v>
      </c>
      <c r="C2451">
        <v>95.5</v>
      </c>
      <c r="D2451">
        <v>292</v>
      </c>
      <c r="E2451">
        <v>13</v>
      </c>
      <c r="F2451">
        <v>0</v>
      </c>
      <c r="G2451">
        <v>1</v>
      </c>
      <c r="H2451">
        <v>292</v>
      </c>
      <c r="I2451">
        <v>1</v>
      </c>
      <c r="J2451">
        <v>292</v>
      </c>
      <c r="K2451" s="10">
        <v>1.0299999999999999E-210</v>
      </c>
      <c r="L2451">
        <v>574</v>
      </c>
      <c r="M2451">
        <v>100</v>
      </c>
      <c r="N2451">
        <v>292</v>
      </c>
      <c r="O2451">
        <v>292</v>
      </c>
      <c r="P2451" t="s">
        <v>159</v>
      </c>
      <c r="Q2451" t="s">
        <v>31</v>
      </c>
      <c r="R2451" t="s">
        <v>5410</v>
      </c>
      <c r="S2451" t="s">
        <v>5106</v>
      </c>
      <c r="T2451">
        <v>104213</v>
      </c>
      <c r="U2451">
        <v>105139</v>
      </c>
      <c r="V2451" t="s">
        <v>1468</v>
      </c>
      <c r="W2451" t="s">
        <v>502</v>
      </c>
      <c r="X2451">
        <v>55</v>
      </c>
      <c r="Y2451">
        <v>15</v>
      </c>
      <c r="Z2451" t="s">
        <v>13</v>
      </c>
      <c r="AA2451" t="s">
        <v>13</v>
      </c>
      <c r="AB2451" t="s">
        <v>2255</v>
      </c>
      <c r="AC2451">
        <v>55</v>
      </c>
      <c r="AD2451" t="s">
        <v>2256</v>
      </c>
    </row>
    <row r="2452" spans="1:30">
      <c r="A2452" t="s">
        <v>5107</v>
      </c>
      <c r="B2452" t="s">
        <v>5411</v>
      </c>
      <c r="C2452">
        <v>96.4</v>
      </c>
      <c r="D2452">
        <v>248</v>
      </c>
      <c r="E2452">
        <v>8</v>
      </c>
      <c r="F2452">
        <v>1</v>
      </c>
      <c r="G2452">
        <v>1</v>
      </c>
      <c r="H2452">
        <v>248</v>
      </c>
      <c r="I2452">
        <v>47</v>
      </c>
      <c r="J2452">
        <v>293</v>
      </c>
      <c r="K2452" s="10">
        <v>2.6000000000000001E-179</v>
      </c>
      <c r="L2452">
        <v>493</v>
      </c>
      <c r="M2452">
        <v>100</v>
      </c>
      <c r="N2452">
        <v>248</v>
      </c>
      <c r="O2452">
        <v>293</v>
      </c>
      <c r="P2452" t="s">
        <v>159</v>
      </c>
      <c r="Q2452" t="s">
        <v>31</v>
      </c>
      <c r="R2452" t="s">
        <v>5412</v>
      </c>
      <c r="S2452" t="s">
        <v>5110</v>
      </c>
      <c r="T2452">
        <v>105176</v>
      </c>
      <c r="U2452">
        <v>106443</v>
      </c>
      <c r="V2452" t="s">
        <v>1468</v>
      </c>
      <c r="W2452" t="s">
        <v>503</v>
      </c>
      <c r="X2452">
        <v>55</v>
      </c>
      <c r="Y2452">
        <v>15</v>
      </c>
      <c r="Z2452" t="s">
        <v>13</v>
      </c>
      <c r="AA2452" t="s">
        <v>13</v>
      </c>
      <c r="AB2452" t="s">
        <v>2255</v>
      </c>
      <c r="AC2452">
        <v>55</v>
      </c>
      <c r="AD2452" t="s">
        <v>2256</v>
      </c>
    </row>
    <row r="2453" spans="1:30">
      <c r="A2453" t="s">
        <v>5149</v>
      </c>
      <c r="B2453" t="s">
        <v>5411</v>
      </c>
      <c r="C2453">
        <v>92.1</v>
      </c>
      <c r="D2453">
        <v>38</v>
      </c>
      <c r="E2453">
        <v>3</v>
      </c>
      <c r="F2453">
        <v>0</v>
      </c>
      <c r="G2453">
        <v>107</v>
      </c>
      <c r="H2453">
        <v>144</v>
      </c>
      <c r="I2453">
        <v>1</v>
      </c>
      <c r="J2453">
        <v>38</v>
      </c>
      <c r="K2453" s="10">
        <v>1.35E-16</v>
      </c>
      <c r="L2453">
        <v>73.2</v>
      </c>
      <c r="M2453">
        <v>26.4</v>
      </c>
      <c r="N2453">
        <v>144</v>
      </c>
      <c r="O2453">
        <v>293</v>
      </c>
      <c r="P2453" t="s">
        <v>159</v>
      </c>
      <c r="Q2453" t="s">
        <v>31</v>
      </c>
      <c r="R2453" t="s">
        <v>5412</v>
      </c>
      <c r="S2453" t="s">
        <v>5110</v>
      </c>
      <c r="T2453">
        <v>105176</v>
      </c>
      <c r="U2453">
        <v>106443</v>
      </c>
      <c r="V2453" t="s">
        <v>1468</v>
      </c>
      <c r="W2453" t="s">
        <v>503</v>
      </c>
      <c r="X2453">
        <v>55</v>
      </c>
      <c r="Y2453">
        <v>15</v>
      </c>
      <c r="Z2453" t="s">
        <v>13</v>
      </c>
      <c r="AA2453" t="s">
        <v>13</v>
      </c>
      <c r="AB2453" t="s">
        <v>2255</v>
      </c>
      <c r="AC2453">
        <v>55</v>
      </c>
      <c r="AD2453" t="s">
        <v>2256</v>
      </c>
    </row>
    <row r="2454" spans="1:30">
      <c r="A2454" t="s">
        <v>5111</v>
      </c>
      <c r="B2454" t="s">
        <v>5414</v>
      </c>
      <c r="C2454">
        <v>94</v>
      </c>
      <c r="D2454">
        <v>400</v>
      </c>
      <c r="E2454">
        <v>23</v>
      </c>
      <c r="F2454">
        <v>1</v>
      </c>
      <c r="G2454">
        <v>116</v>
      </c>
      <c r="H2454">
        <v>515</v>
      </c>
      <c r="I2454">
        <v>1</v>
      </c>
      <c r="J2454">
        <v>399</v>
      </c>
      <c r="K2454" s="10">
        <v>6.3600000000000003E-240</v>
      </c>
      <c r="L2454">
        <v>664</v>
      </c>
      <c r="M2454">
        <v>71.3</v>
      </c>
      <c r="N2454">
        <v>561</v>
      </c>
      <c r="O2454">
        <v>399</v>
      </c>
      <c r="P2454" t="s">
        <v>159</v>
      </c>
      <c r="Q2454" t="s">
        <v>31</v>
      </c>
      <c r="R2454" t="s">
        <v>5413</v>
      </c>
      <c r="S2454" t="s">
        <v>5114</v>
      </c>
      <c r="T2454">
        <v>106623</v>
      </c>
      <c r="U2454">
        <v>109233</v>
      </c>
      <c r="V2454" t="s">
        <v>1468</v>
      </c>
      <c r="W2454" t="s">
        <v>503</v>
      </c>
      <c r="X2454">
        <v>55</v>
      </c>
      <c r="Y2454">
        <v>15</v>
      </c>
      <c r="Z2454" t="s">
        <v>13</v>
      </c>
      <c r="AA2454" t="s">
        <v>13</v>
      </c>
      <c r="AB2454" t="s">
        <v>2255</v>
      </c>
      <c r="AC2454">
        <v>55</v>
      </c>
      <c r="AD2454" t="s">
        <v>2256</v>
      </c>
    </row>
    <row r="2455" spans="1:30">
      <c r="A2455" t="s">
        <v>5115</v>
      </c>
      <c r="B2455" t="s">
        <v>5415</v>
      </c>
      <c r="C2455">
        <v>87.8</v>
      </c>
      <c r="D2455">
        <v>148</v>
      </c>
      <c r="E2455">
        <v>18</v>
      </c>
      <c r="F2455">
        <v>0</v>
      </c>
      <c r="G2455">
        <v>128</v>
      </c>
      <c r="H2455">
        <v>275</v>
      </c>
      <c r="I2455">
        <v>1</v>
      </c>
      <c r="J2455">
        <v>148</v>
      </c>
      <c r="K2455" s="10">
        <v>4.2899999999999998E-82</v>
      </c>
      <c r="L2455">
        <v>254</v>
      </c>
      <c r="M2455">
        <v>23.8</v>
      </c>
      <c r="N2455">
        <v>622</v>
      </c>
      <c r="O2455">
        <v>178</v>
      </c>
      <c r="P2455" t="s">
        <v>159</v>
      </c>
      <c r="Q2455" t="s">
        <v>31</v>
      </c>
      <c r="R2455" t="s">
        <v>5416</v>
      </c>
      <c r="S2455" t="s">
        <v>5118</v>
      </c>
      <c r="T2455">
        <v>113785</v>
      </c>
      <c r="U2455">
        <v>114383</v>
      </c>
      <c r="V2455" t="s">
        <v>1468</v>
      </c>
      <c r="W2455" t="s">
        <v>503</v>
      </c>
      <c r="X2455">
        <v>55</v>
      </c>
      <c r="Y2455">
        <v>15</v>
      </c>
      <c r="Z2455" t="s">
        <v>13</v>
      </c>
      <c r="AA2455" t="s">
        <v>13</v>
      </c>
      <c r="AB2455" t="s">
        <v>2255</v>
      </c>
      <c r="AC2455">
        <v>55</v>
      </c>
      <c r="AD2455" t="s">
        <v>2256</v>
      </c>
    </row>
    <row r="2456" spans="1:30">
      <c r="A2456" t="s">
        <v>5119</v>
      </c>
      <c r="B2456" t="s">
        <v>5417</v>
      </c>
      <c r="C2456">
        <v>97.4</v>
      </c>
      <c r="D2456">
        <v>382</v>
      </c>
      <c r="E2456">
        <v>10</v>
      </c>
      <c r="F2456">
        <v>0</v>
      </c>
      <c r="G2456">
        <v>1</v>
      </c>
      <c r="H2456">
        <v>382</v>
      </c>
      <c r="I2456">
        <v>1</v>
      </c>
      <c r="J2456">
        <v>382</v>
      </c>
      <c r="K2456" s="10">
        <v>1.4699999999999999E-290</v>
      </c>
      <c r="L2456">
        <v>785</v>
      </c>
      <c r="M2456">
        <v>96.2</v>
      </c>
      <c r="N2456">
        <v>397</v>
      </c>
      <c r="O2456">
        <v>396</v>
      </c>
      <c r="P2456" t="s">
        <v>159</v>
      </c>
      <c r="Q2456" t="s">
        <v>31</v>
      </c>
      <c r="R2456" t="s">
        <v>5418</v>
      </c>
      <c r="S2456" t="s">
        <v>5122</v>
      </c>
      <c r="T2456">
        <v>109311</v>
      </c>
      <c r="U2456">
        <v>112040</v>
      </c>
      <c r="V2456" t="s">
        <v>1468</v>
      </c>
      <c r="W2456" t="s">
        <v>503</v>
      </c>
      <c r="X2456">
        <v>55</v>
      </c>
      <c r="Y2456">
        <v>15</v>
      </c>
      <c r="Z2456" t="s">
        <v>13</v>
      </c>
      <c r="AA2456" t="s">
        <v>13</v>
      </c>
      <c r="AB2456" t="s">
        <v>2255</v>
      </c>
      <c r="AC2456">
        <v>55</v>
      </c>
      <c r="AD2456" t="s">
        <v>2256</v>
      </c>
    </row>
    <row r="2457" spans="1:30">
      <c r="A2457" t="s">
        <v>5123</v>
      </c>
      <c r="B2457" t="s">
        <v>5419</v>
      </c>
      <c r="C2457">
        <v>89.8</v>
      </c>
      <c r="D2457">
        <v>275</v>
      </c>
      <c r="E2457">
        <v>28</v>
      </c>
      <c r="F2457">
        <v>0</v>
      </c>
      <c r="G2457">
        <v>1</v>
      </c>
      <c r="H2457">
        <v>275</v>
      </c>
      <c r="I2457">
        <v>1</v>
      </c>
      <c r="J2457">
        <v>275</v>
      </c>
      <c r="K2457" s="10">
        <v>9.6399999999999998E-187</v>
      </c>
      <c r="L2457">
        <v>512</v>
      </c>
      <c r="M2457">
        <v>100</v>
      </c>
      <c r="N2457">
        <v>275</v>
      </c>
      <c r="O2457">
        <v>275</v>
      </c>
      <c r="P2457" t="s">
        <v>159</v>
      </c>
      <c r="Q2457" t="s">
        <v>31</v>
      </c>
      <c r="R2457" t="s">
        <v>5420</v>
      </c>
      <c r="S2457" t="s">
        <v>5126</v>
      </c>
      <c r="T2457">
        <v>109312</v>
      </c>
      <c r="U2457">
        <v>110363</v>
      </c>
      <c r="V2457" t="s">
        <v>1468</v>
      </c>
      <c r="W2457" t="s">
        <v>502</v>
      </c>
      <c r="X2457">
        <v>55</v>
      </c>
      <c r="Y2457">
        <v>15</v>
      </c>
      <c r="Z2457" t="s">
        <v>13</v>
      </c>
      <c r="AA2457" t="s">
        <v>13</v>
      </c>
      <c r="AB2457" t="s">
        <v>2255</v>
      </c>
      <c r="AC2457">
        <v>55</v>
      </c>
      <c r="AD2457" t="s">
        <v>2256</v>
      </c>
    </row>
    <row r="2458" spans="1:30">
      <c r="A2458" t="s">
        <v>5127</v>
      </c>
      <c r="B2458" t="s">
        <v>5421</v>
      </c>
      <c r="C2458">
        <v>94.1</v>
      </c>
      <c r="D2458">
        <v>271</v>
      </c>
      <c r="E2458">
        <v>16</v>
      </c>
      <c r="F2458">
        <v>0</v>
      </c>
      <c r="G2458">
        <v>39</v>
      </c>
      <c r="H2458">
        <v>309</v>
      </c>
      <c r="I2458">
        <v>1</v>
      </c>
      <c r="J2458">
        <v>271</v>
      </c>
      <c r="K2458" s="10">
        <v>4.3099999999999998E-191</v>
      </c>
      <c r="L2458">
        <v>524</v>
      </c>
      <c r="M2458">
        <v>87.7</v>
      </c>
      <c r="N2458">
        <v>309</v>
      </c>
      <c r="O2458">
        <v>271</v>
      </c>
      <c r="P2458" t="s">
        <v>159</v>
      </c>
      <c r="Q2458" t="s">
        <v>31</v>
      </c>
      <c r="R2458" t="s">
        <v>5422</v>
      </c>
      <c r="S2458" t="s">
        <v>5130</v>
      </c>
      <c r="T2458">
        <v>115873</v>
      </c>
      <c r="U2458">
        <v>116953</v>
      </c>
      <c r="V2458" t="s">
        <v>1468</v>
      </c>
      <c r="W2458" t="s">
        <v>502</v>
      </c>
      <c r="X2458">
        <v>55</v>
      </c>
      <c r="Y2458">
        <v>15</v>
      </c>
      <c r="Z2458" t="s">
        <v>13</v>
      </c>
      <c r="AA2458" t="s">
        <v>13</v>
      </c>
      <c r="AB2458" t="s">
        <v>2255</v>
      </c>
      <c r="AC2458">
        <v>55</v>
      </c>
      <c r="AD2458" t="s">
        <v>2256</v>
      </c>
    </row>
    <row r="2459" spans="1:30">
      <c r="A2459" t="s">
        <v>5131</v>
      </c>
      <c r="B2459" t="s">
        <v>5423</v>
      </c>
      <c r="C2459">
        <v>82.1</v>
      </c>
      <c r="D2459">
        <v>224</v>
      </c>
      <c r="E2459">
        <v>40</v>
      </c>
      <c r="F2459">
        <v>0</v>
      </c>
      <c r="G2459">
        <v>60</v>
      </c>
      <c r="H2459">
        <v>283</v>
      </c>
      <c r="I2459">
        <v>1</v>
      </c>
      <c r="J2459">
        <v>224</v>
      </c>
      <c r="K2459" s="10">
        <v>2.3799999999999999E-118</v>
      </c>
      <c r="L2459">
        <v>362</v>
      </c>
      <c r="M2459">
        <v>22</v>
      </c>
      <c r="N2459">
        <v>1017</v>
      </c>
      <c r="O2459">
        <v>269</v>
      </c>
      <c r="P2459" t="s">
        <v>159</v>
      </c>
      <c r="Q2459" t="s">
        <v>31</v>
      </c>
      <c r="R2459" t="s">
        <v>5424</v>
      </c>
      <c r="S2459" t="s">
        <v>5134</v>
      </c>
      <c r="T2459">
        <v>117497</v>
      </c>
      <c r="U2459">
        <v>118350</v>
      </c>
      <c r="V2459" t="s">
        <v>1468</v>
      </c>
      <c r="W2459" t="s">
        <v>502</v>
      </c>
      <c r="X2459">
        <v>55</v>
      </c>
      <c r="Y2459">
        <v>15</v>
      </c>
      <c r="Z2459" t="s">
        <v>13</v>
      </c>
      <c r="AA2459" t="s">
        <v>13</v>
      </c>
      <c r="AB2459" t="s">
        <v>2255</v>
      </c>
      <c r="AC2459">
        <v>55</v>
      </c>
      <c r="AD2459" t="s">
        <v>2256</v>
      </c>
    </row>
    <row r="2460" spans="1:30">
      <c r="A2460" t="s">
        <v>5090</v>
      </c>
      <c r="B2460" t="s">
        <v>5425</v>
      </c>
      <c r="C2460">
        <v>77.099999999999994</v>
      </c>
      <c r="D2460">
        <v>1315</v>
      </c>
      <c r="E2460">
        <v>116</v>
      </c>
      <c r="F2460">
        <v>4</v>
      </c>
      <c r="G2460">
        <v>1</v>
      </c>
      <c r="H2460">
        <v>1315</v>
      </c>
      <c r="I2460">
        <v>1</v>
      </c>
      <c r="J2460">
        <v>1130</v>
      </c>
      <c r="K2460">
        <v>0</v>
      </c>
      <c r="L2460">
        <v>1952</v>
      </c>
      <c r="M2460">
        <v>53.4</v>
      </c>
      <c r="N2460">
        <v>2462</v>
      </c>
      <c r="O2460">
        <v>1131</v>
      </c>
      <c r="P2460" t="s">
        <v>160</v>
      </c>
      <c r="Q2460" t="s">
        <v>31</v>
      </c>
      <c r="R2460" t="s">
        <v>5426</v>
      </c>
      <c r="S2460" t="s">
        <v>5137</v>
      </c>
      <c r="T2460">
        <v>1887148</v>
      </c>
      <c r="U2460">
        <v>1890810</v>
      </c>
      <c r="V2460" t="s">
        <v>1468</v>
      </c>
      <c r="W2460" t="s">
        <v>503</v>
      </c>
      <c r="X2460">
        <v>55</v>
      </c>
      <c r="Y2460">
        <v>15</v>
      </c>
      <c r="Z2460" t="s">
        <v>13</v>
      </c>
      <c r="AA2460" t="s">
        <v>13</v>
      </c>
      <c r="AB2460" t="s">
        <v>2255</v>
      </c>
      <c r="AC2460">
        <v>55</v>
      </c>
      <c r="AD2460" t="s">
        <v>2256</v>
      </c>
    </row>
    <row r="2461" spans="1:30">
      <c r="A2461" t="s">
        <v>5090</v>
      </c>
      <c r="B2461" t="s">
        <v>5427</v>
      </c>
      <c r="C2461">
        <v>86.2</v>
      </c>
      <c r="D2461">
        <v>354</v>
      </c>
      <c r="E2461">
        <v>43</v>
      </c>
      <c r="F2461">
        <v>1</v>
      </c>
      <c r="G2461">
        <v>1846</v>
      </c>
      <c r="H2461">
        <v>2199</v>
      </c>
      <c r="I2461">
        <v>1</v>
      </c>
      <c r="J2461">
        <v>348</v>
      </c>
      <c r="K2461" s="10">
        <v>7.7700000000000004E-195</v>
      </c>
      <c r="L2461">
        <v>593</v>
      </c>
      <c r="M2461">
        <v>14.4</v>
      </c>
      <c r="N2461">
        <v>2462</v>
      </c>
      <c r="O2461">
        <v>348</v>
      </c>
      <c r="P2461" t="s">
        <v>160</v>
      </c>
      <c r="Q2461" t="s">
        <v>31</v>
      </c>
      <c r="R2461" t="s">
        <v>5428</v>
      </c>
      <c r="S2461" t="s">
        <v>5096</v>
      </c>
      <c r="T2461">
        <v>1884397</v>
      </c>
      <c r="U2461">
        <v>1885617</v>
      </c>
      <c r="V2461" t="s">
        <v>1468</v>
      </c>
      <c r="W2461" t="s">
        <v>503</v>
      </c>
      <c r="X2461">
        <v>55</v>
      </c>
      <c r="Y2461">
        <v>15</v>
      </c>
      <c r="Z2461" t="s">
        <v>13</v>
      </c>
      <c r="AA2461" t="s">
        <v>13</v>
      </c>
      <c r="AB2461" t="s">
        <v>2255</v>
      </c>
      <c r="AC2461">
        <v>55</v>
      </c>
      <c r="AD2461" t="s">
        <v>2256</v>
      </c>
    </row>
    <row r="2462" spans="1:30">
      <c r="A2462" t="s">
        <v>5090</v>
      </c>
      <c r="B2462" t="s">
        <v>5429</v>
      </c>
      <c r="C2462">
        <v>91.7</v>
      </c>
      <c r="D2462">
        <v>241</v>
      </c>
      <c r="E2462">
        <v>20</v>
      </c>
      <c r="F2462">
        <v>0</v>
      </c>
      <c r="G2462">
        <v>2222</v>
      </c>
      <c r="H2462">
        <v>2462</v>
      </c>
      <c r="I2462">
        <v>1</v>
      </c>
      <c r="J2462">
        <v>241</v>
      </c>
      <c r="K2462" s="10">
        <v>4.2500000000000002E-138</v>
      </c>
      <c r="L2462">
        <v>429</v>
      </c>
      <c r="M2462">
        <v>9.8000000000000007</v>
      </c>
      <c r="N2462">
        <v>2462</v>
      </c>
      <c r="O2462">
        <v>241</v>
      </c>
      <c r="P2462" t="s">
        <v>160</v>
      </c>
      <c r="Q2462" t="s">
        <v>31</v>
      </c>
      <c r="R2462" t="s">
        <v>5430</v>
      </c>
      <c r="S2462" t="s">
        <v>5099</v>
      </c>
      <c r="T2462">
        <v>1883609</v>
      </c>
      <c r="U2462">
        <v>1884334</v>
      </c>
      <c r="V2462" t="s">
        <v>1468</v>
      </c>
      <c r="W2462" t="s">
        <v>503</v>
      </c>
      <c r="X2462">
        <v>55</v>
      </c>
      <c r="Y2462">
        <v>15</v>
      </c>
      <c r="Z2462" t="s">
        <v>13</v>
      </c>
      <c r="AA2462" t="s">
        <v>13</v>
      </c>
      <c r="AB2462" t="s">
        <v>2255</v>
      </c>
      <c r="AC2462">
        <v>55</v>
      </c>
      <c r="AD2462" t="s">
        <v>2256</v>
      </c>
    </row>
    <row r="2463" spans="1:30">
      <c r="A2463" t="s">
        <v>5090</v>
      </c>
      <c r="B2463" t="s">
        <v>5431</v>
      </c>
      <c r="C2463">
        <v>83.6</v>
      </c>
      <c r="D2463">
        <v>140</v>
      </c>
      <c r="E2463">
        <v>23</v>
      </c>
      <c r="F2463">
        <v>0</v>
      </c>
      <c r="G2463">
        <v>1646</v>
      </c>
      <c r="H2463">
        <v>1785</v>
      </c>
      <c r="I2463">
        <v>9</v>
      </c>
      <c r="J2463">
        <v>148</v>
      </c>
      <c r="K2463" s="10">
        <v>9.5599999999999994E-72</v>
      </c>
      <c r="L2463">
        <v>236</v>
      </c>
      <c r="M2463">
        <v>5.7</v>
      </c>
      <c r="N2463">
        <v>2462</v>
      </c>
      <c r="O2463">
        <v>156</v>
      </c>
      <c r="P2463" t="s">
        <v>160</v>
      </c>
      <c r="Q2463" t="s">
        <v>31</v>
      </c>
      <c r="R2463" t="s">
        <v>5432</v>
      </c>
      <c r="S2463" t="s">
        <v>5102</v>
      </c>
      <c r="T2463">
        <v>1885731</v>
      </c>
      <c r="U2463">
        <v>1886201</v>
      </c>
      <c r="V2463" t="s">
        <v>1468</v>
      </c>
      <c r="W2463" t="s">
        <v>503</v>
      </c>
      <c r="X2463">
        <v>55</v>
      </c>
      <c r="Y2463">
        <v>15</v>
      </c>
      <c r="Z2463" t="s">
        <v>13</v>
      </c>
      <c r="AA2463" t="s">
        <v>13</v>
      </c>
      <c r="AB2463" t="s">
        <v>2255</v>
      </c>
      <c r="AC2463">
        <v>55</v>
      </c>
      <c r="AD2463" t="s">
        <v>2256</v>
      </c>
    </row>
    <row r="2464" spans="1:30">
      <c r="A2464" t="s">
        <v>5103</v>
      </c>
      <c r="B2464" t="s">
        <v>5433</v>
      </c>
      <c r="C2464">
        <v>95.1</v>
      </c>
      <c r="D2464">
        <v>144</v>
      </c>
      <c r="E2464">
        <v>7</v>
      </c>
      <c r="F2464">
        <v>0</v>
      </c>
      <c r="G2464">
        <v>149</v>
      </c>
      <c r="H2464">
        <v>292</v>
      </c>
      <c r="I2464">
        <v>1</v>
      </c>
      <c r="J2464">
        <v>144</v>
      </c>
      <c r="K2464" s="10">
        <v>5.97E-99</v>
      </c>
      <c r="L2464">
        <v>285</v>
      </c>
      <c r="M2464">
        <v>49.3</v>
      </c>
      <c r="N2464">
        <v>292</v>
      </c>
      <c r="O2464">
        <v>144</v>
      </c>
      <c r="P2464" t="s">
        <v>160</v>
      </c>
      <c r="Q2464" t="s">
        <v>31</v>
      </c>
      <c r="R2464" t="s">
        <v>5434</v>
      </c>
      <c r="S2464" t="s">
        <v>5106</v>
      </c>
      <c r="T2464">
        <v>1891828</v>
      </c>
      <c r="U2464">
        <v>1892262</v>
      </c>
      <c r="V2464" t="s">
        <v>1468</v>
      </c>
      <c r="W2464" t="s">
        <v>502</v>
      </c>
      <c r="X2464">
        <v>55</v>
      </c>
      <c r="Y2464">
        <v>15</v>
      </c>
      <c r="Z2464" t="s">
        <v>13</v>
      </c>
      <c r="AA2464" t="s">
        <v>13</v>
      </c>
      <c r="AB2464" t="s">
        <v>2255</v>
      </c>
      <c r="AC2464">
        <v>55</v>
      </c>
      <c r="AD2464" t="s">
        <v>2256</v>
      </c>
    </row>
    <row r="2465" spans="1:30">
      <c r="A2465" t="s">
        <v>5103</v>
      </c>
      <c r="B2465" t="s">
        <v>5435</v>
      </c>
      <c r="C2465">
        <v>93.4</v>
      </c>
      <c r="D2465">
        <v>122</v>
      </c>
      <c r="E2465">
        <v>8</v>
      </c>
      <c r="F2465">
        <v>0</v>
      </c>
      <c r="G2465">
        <v>1</v>
      </c>
      <c r="H2465">
        <v>122</v>
      </c>
      <c r="I2465">
        <v>1</v>
      </c>
      <c r="J2465">
        <v>122</v>
      </c>
      <c r="K2465" s="10">
        <v>1.5E-79</v>
      </c>
      <c r="L2465">
        <v>236</v>
      </c>
      <c r="M2465">
        <v>41.8</v>
      </c>
      <c r="N2465">
        <v>292</v>
      </c>
      <c r="O2465">
        <v>131</v>
      </c>
      <c r="P2465" t="s">
        <v>160</v>
      </c>
      <c r="Q2465" t="s">
        <v>31</v>
      </c>
      <c r="R2465" t="s">
        <v>5436</v>
      </c>
      <c r="S2465" t="s">
        <v>5437</v>
      </c>
      <c r="T2465">
        <v>1891337</v>
      </c>
      <c r="U2465">
        <v>1891780</v>
      </c>
      <c r="V2465" t="s">
        <v>1468</v>
      </c>
      <c r="W2465" t="s">
        <v>502</v>
      </c>
      <c r="X2465">
        <v>55</v>
      </c>
      <c r="Y2465">
        <v>15</v>
      </c>
      <c r="Z2465" t="s">
        <v>13</v>
      </c>
      <c r="AA2465" t="s">
        <v>13</v>
      </c>
      <c r="AB2465" t="s">
        <v>2255</v>
      </c>
      <c r="AC2465">
        <v>55</v>
      </c>
      <c r="AD2465" t="s">
        <v>2256</v>
      </c>
    </row>
    <row r="2466" spans="1:30">
      <c r="A2466" t="s">
        <v>5107</v>
      </c>
      <c r="B2466" t="s">
        <v>5438</v>
      </c>
      <c r="C2466">
        <v>96.8</v>
      </c>
      <c r="D2466">
        <v>248</v>
      </c>
      <c r="E2466">
        <v>7</v>
      </c>
      <c r="F2466">
        <v>1</v>
      </c>
      <c r="G2466">
        <v>1</v>
      </c>
      <c r="H2466">
        <v>248</v>
      </c>
      <c r="I2466">
        <v>105</v>
      </c>
      <c r="J2466">
        <v>351</v>
      </c>
      <c r="K2466" s="10">
        <v>1.81E-179</v>
      </c>
      <c r="L2466">
        <v>495</v>
      </c>
      <c r="M2466">
        <v>100</v>
      </c>
      <c r="N2466">
        <v>248</v>
      </c>
      <c r="O2466">
        <v>351</v>
      </c>
      <c r="P2466" t="s">
        <v>160</v>
      </c>
      <c r="Q2466" t="s">
        <v>31</v>
      </c>
      <c r="R2466" t="s">
        <v>5439</v>
      </c>
      <c r="S2466" t="s">
        <v>5110</v>
      </c>
      <c r="T2466">
        <v>1892469</v>
      </c>
      <c r="U2466">
        <v>1893700</v>
      </c>
      <c r="V2466" t="s">
        <v>1468</v>
      </c>
      <c r="W2466" t="s">
        <v>503</v>
      </c>
      <c r="X2466">
        <v>55</v>
      </c>
      <c r="Y2466">
        <v>15</v>
      </c>
      <c r="Z2466" t="s">
        <v>13</v>
      </c>
      <c r="AA2466" t="s">
        <v>13</v>
      </c>
      <c r="AB2466" t="s">
        <v>2255</v>
      </c>
      <c r="AC2466">
        <v>55</v>
      </c>
      <c r="AD2466" t="s">
        <v>2256</v>
      </c>
    </row>
    <row r="2467" spans="1:30">
      <c r="A2467" t="s">
        <v>5149</v>
      </c>
      <c r="B2467" t="s">
        <v>5438</v>
      </c>
      <c r="C2467">
        <v>88.5</v>
      </c>
      <c r="D2467">
        <v>96</v>
      </c>
      <c r="E2467">
        <v>11</v>
      </c>
      <c r="F2467">
        <v>0</v>
      </c>
      <c r="G2467">
        <v>49</v>
      </c>
      <c r="H2467">
        <v>144</v>
      </c>
      <c r="I2467">
        <v>1</v>
      </c>
      <c r="J2467">
        <v>96</v>
      </c>
      <c r="K2467" s="10">
        <v>3.73E-53</v>
      </c>
      <c r="L2467">
        <v>170</v>
      </c>
      <c r="M2467">
        <v>66.7</v>
      </c>
      <c r="N2467">
        <v>144</v>
      </c>
      <c r="O2467">
        <v>351</v>
      </c>
      <c r="P2467" t="s">
        <v>160</v>
      </c>
      <c r="Q2467" t="s">
        <v>31</v>
      </c>
      <c r="R2467" t="s">
        <v>5439</v>
      </c>
      <c r="S2467" t="s">
        <v>5110</v>
      </c>
      <c r="T2467">
        <v>1892469</v>
      </c>
      <c r="U2467">
        <v>1893700</v>
      </c>
      <c r="V2467" t="s">
        <v>1468</v>
      </c>
      <c r="W2467" t="s">
        <v>503</v>
      </c>
      <c r="X2467">
        <v>55</v>
      </c>
      <c r="Y2467">
        <v>15</v>
      </c>
      <c r="Z2467" t="s">
        <v>13</v>
      </c>
      <c r="AA2467" t="s">
        <v>13</v>
      </c>
      <c r="AB2467" t="s">
        <v>2255</v>
      </c>
      <c r="AC2467">
        <v>55</v>
      </c>
      <c r="AD2467" t="s">
        <v>2256</v>
      </c>
    </row>
    <row r="2468" spans="1:30">
      <c r="A2468" t="s">
        <v>5111</v>
      </c>
      <c r="B2468" t="s">
        <v>5440</v>
      </c>
      <c r="C2468">
        <v>94.6</v>
      </c>
      <c r="D2468">
        <v>446</v>
      </c>
      <c r="E2468">
        <v>23</v>
      </c>
      <c r="F2468">
        <v>1</v>
      </c>
      <c r="G2468">
        <v>116</v>
      </c>
      <c r="H2468">
        <v>561</v>
      </c>
      <c r="I2468">
        <v>1</v>
      </c>
      <c r="J2468">
        <v>445</v>
      </c>
      <c r="K2468" s="10">
        <v>3.8400000000000004E-276</v>
      </c>
      <c r="L2468">
        <v>757</v>
      </c>
      <c r="M2468">
        <v>79.5</v>
      </c>
      <c r="N2468">
        <v>561</v>
      </c>
      <c r="O2468">
        <v>445</v>
      </c>
      <c r="P2468" t="s">
        <v>160</v>
      </c>
      <c r="Q2468" t="s">
        <v>31</v>
      </c>
      <c r="R2468" t="s">
        <v>5441</v>
      </c>
      <c r="S2468" t="s">
        <v>5114</v>
      </c>
      <c r="T2468">
        <v>1894111</v>
      </c>
      <c r="U2468">
        <v>1895999</v>
      </c>
      <c r="V2468" t="s">
        <v>1468</v>
      </c>
      <c r="W2468" t="s">
        <v>503</v>
      </c>
      <c r="X2468">
        <v>55</v>
      </c>
      <c r="Y2468">
        <v>15</v>
      </c>
      <c r="Z2468" t="s">
        <v>13</v>
      </c>
      <c r="AA2468" t="s">
        <v>13</v>
      </c>
      <c r="AB2468" t="s">
        <v>2255</v>
      </c>
      <c r="AC2468">
        <v>55</v>
      </c>
      <c r="AD2468" t="s">
        <v>2256</v>
      </c>
    </row>
    <row r="2469" spans="1:30">
      <c r="A2469" t="s">
        <v>5115</v>
      </c>
      <c r="B2469" t="s">
        <v>5442</v>
      </c>
      <c r="C2469">
        <v>85.6</v>
      </c>
      <c r="D2469">
        <v>90</v>
      </c>
      <c r="E2469">
        <v>13</v>
      </c>
      <c r="F2469">
        <v>0</v>
      </c>
      <c r="G2469">
        <v>186</v>
      </c>
      <c r="H2469">
        <v>275</v>
      </c>
      <c r="I2469">
        <v>1</v>
      </c>
      <c r="J2469">
        <v>90</v>
      </c>
      <c r="K2469" s="10">
        <v>1.03E-46</v>
      </c>
      <c r="L2469">
        <v>159</v>
      </c>
      <c r="M2469">
        <v>14.5</v>
      </c>
      <c r="N2469">
        <v>622</v>
      </c>
      <c r="O2469">
        <v>120</v>
      </c>
      <c r="P2469" t="s">
        <v>160</v>
      </c>
      <c r="Q2469" t="s">
        <v>31</v>
      </c>
      <c r="R2469" t="s">
        <v>5443</v>
      </c>
      <c r="S2469" t="s">
        <v>5118</v>
      </c>
      <c r="T2469">
        <v>1900667</v>
      </c>
      <c r="U2469">
        <v>1901029</v>
      </c>
      <c r="V2469" t="s">
        <v>1468</v>
      </c>
      <c r="W2469" t="s">
        <v>503</v>
      </c>
      <c r="X2469">
        <v>55</v>
      </c>
      <c r="Y2469">
        <v>15</v>
      </c>
      <c r="Z2469" t="s">
        <v>13</v>
      </c>
      <c r="AA2469" t="s">
        <v>13</v>
      </c>
      <c r="AB2469" t="s">
        <v>2255</v>
      </c>
      <c r="AC2469">
        <v>55</v>
      </c>
      <c r="AD2469" t="s">
        <v>2256</v>
      </c>
    </row>
    <row r="2470" spans="1:30">
      <c r="A2470" t="s">
        <v>5119</v>
      </c>
      <c r="B2470" t="s">
        <v>5444</v>
      </c>
      <c r="C2470">
        <v>97.6</v>
      </c>
      <c r="D2470">
        <v>382</v>
      </c>
      <c r="E2470">
        <v>9</v>
      </c>
      <c r="F2470">
        <v>0</v>
      </c>
      <c r="G2470">
        <v>1</v>
      </c>
      <c r="H2470">
        <v>382</v>
      </c>
      <c r="I2470">
        <v>1</v>
      </c>
      <c r="J2470">
        <v>382</v>
      </c>
      <c r="K2470" s="10">
        <v>1.7000000000000001E-291</v>
      </c>
      <c r="L2470">
        <v>787</v>
      </c>
      <c r="M2470">
        <v>96.2</v>
      </c>
      <c r="N2470">
        <v>397</v>
      </c>
      <c r="O2470">
        <v>404</v>
      </c>
      <c r="P2470" t="s">
        <v>160</v>
      </c>
      <c r="Q2470" t="s">
        <v>31</v>
      </c>
      <c r="R2470" t="s">
        <v>5445</v>
      </c>
      <c r="S2470" t="s">
        <v>5122</v>
      </c>
      <c r="T2470">
        <v>1897347</v>
      </c>
      <c r="U2470">
        <v>1898931</v>
      </c>
      <c r="V2470" t="s">
        <v>1468</v>
      </c>
      <c r="W2470" t="s">
        <v>503</v>
      </c>
      <c r="X2470">
        <v>55</v>
      </c>
      <c r="Y2470">
        <v>15</v>
      </c>
      <c r="Z2470" t="s">
        <v>13</v>
      </c>
      <c r="AA2470" t="s">
        <v>13</v>
      </c>
      <c r="AB2470" t="s">
        <v>2255</v>
      </c>
      <c r="AC2470">
        <v>55</v>
      </c>
      <c r="AD2470" t="s">
        <v>2256</v>
      </c>
    </row>
    <row r="2471" spans="1:30">
      <c r="A2471" t="s">
        <v>5123</v>
      </c>
      <c r="B2471" t="s">
        <v>5446</v>
      </c>
      <c r="C2471">
        <v>89.8</v>
      </c>
      <c r="D2471">
        <v>275</v>
      </c>
      <c r="E2471">
        <v>28</v>
      </c>
      <c r="F2471">
        <v>0</v>
      </c>
      <c r="G2471">
        <v>1</v>
      </c>
      <c r="H2471">
        <v>275</v>
      </c>
      <c r="I2471">
        <v>1</v>
      </c>
      <c r="J2471">
        <v>275</v>
      </c>
      <c r="K2471" s="10">
        <v>9.6000000000000005E-187</v>
      </c>
      <c r="L2471">
        <v>512</v>
      </c>
      <c r="M2471">
        <v>100</v>
      </c>
      <c r="N2471">
        <v>275</v>
      </c>
      <c r="O2471">
        <v>275</v>
      </c>
      <c r="P2471" t="s">
        <v>160</v>
      </c>
      <c r="Q2471" t="s">
        <v>31</v>
      </c>
      <c r="R2471" t="s">
        <v>5447</v>
      </c>
      <c r="S2471" t="s">
        <v>5126</v>
      </c>
      <c r="T2471">
        <v>1896193</v>
      </c>
      <c r="U2471">
        <v>1897383</v>
      </c>
      <c r="V2471" t="s">
        <v>1468</v>
      </c>
      <c r="W2471" t="s">
        <v>502</v>
      </c>
      <c r="X2471">
        <v>55</v>
      </c>
      <c r="Y2471">
        <v>15</v>
      </c>
      <c r="Z2471" t="s">
        <v>13</v>
      </c>
      <c r="AA2471" t="s">
        <v>13</v>
      </c>
      <c r="AB2471" t="s">
        <v>2255</v>
      </c>
      <c r="AC2471">
        <v>55</v>
      </c>
      <c r="AD2471" t="s">
        <v>2256</v>
      </c>
    </row>
    <row r="2472" spans="1:30">
      <c r="A2472" t="s">
        <v>5127</v>
      </c>
      <c r="B2472" t="s">
        <v>5448</v>
      </c>
      <c r="C2472">
        <v>94.7</v>
      </c>
      <c r="D2472">
        <v>131</v>
      </c>
      <c r="E2472">
        <v>7</v>
      </c>
      <c r="F2472">
        <v>0</v>
      </c>
      <c r="G2472">
        <v>179</v>
      </c>
      <c r="H2472">
        <v>309</v>
      </c>
      <c r="I2472">
        <v>1</v>
      </c>
      <c r="J2472">
        <v>131</v>
      </c>
      <c r="K2472" s="10">
        <v>7.4599999999999997E-89</v>
      </c>
      <c r="L2472">
        <v>260</v>
      </c>
      <c r="M2472">
        <v>42.4</v>
      </c>
      <c r="N2472">
        <v>309</v>
      </c>
      <c r="O2472">
        <v>131</v>
      </c>
      <c r="P2472" t="s">
        <v>160</v>
      </c>
      <c r="Q2472" t="s">
        <v>31</v>
      </c>
      <c r="R2472" t="s">
        <v>5449</v>
      </c>
      <c r="S2472" t="s">
        <v>5130</v>
      </c>
      <c r="T2472">
        <v>1877856</v>
      </c>
      <c r="U2472">
        <v>1878251</v>
      </c>
      <c r="V2472" t="s">
        <v>1468</v>
      </c>
      <c r="W2472" t="s">
        <v>503</v>
      </c>
      <c r="X2472">
        <v>55</v>
      </c>
      <c r="Y2472">
        <v>15</v>
      </c>
      <c r="Z2472" t="s">
        <v>13</v>
      </c>
      <c r="AA2472" t="s">
        <v>13</v>
      </c>
      <c r="AB2472" t="s">
        <v>2255</v>
      </c>
      <c r="AC2472">
        <v>55</v>
      </c>
      <c r="AD2472" t="s">
        <v>2256</v>
      </c>
    </row>
    <row r="2473" spans="1:30">
      <c r="A2473" t="s">
        <v>5127</v>
      </c>
      <c r="B2473" t="s">
        <v>5450</v>
      </c>
      <c r="C2473">
        <v>87</v>
      </c>
      <c r="D2473">
        <v>146</v>
      </c>
      <c r="E2473">
        <v>19</v>
      </c>
      <c r="F2473">
        <v>0</v>
      </c>
      <c r="G2473">
        <v>39</v>
      </c>
      <c r="H2473">
        <v>184</v>
      </c>
      <c r="I2473">
        <v>1</v>
      </c>
      <c r="J2473">
        <v>146</v>
      </c>
      <c r="K2473" s="10">
        <v>3.5799999999999999E-83</v>
      </c>
      <c r="L2473">
        <v>252</v>
      </c>
      <c r="M2473">
        <v>47.2</v>
      </c>
      <c r="N2473">
        <v>309</v>
      </c>
      <c r="O2473">
        <v>316</v>
      </c>
      <c r="P2473" t="s">
        <v>160</v>
      </c>
      <c r="Q2473" t="s">
        <v>31</v>
      </c>
      <c r="R2473" t="s">
        <v>5451</v>
      </c>
      <c r="S2473" t="s">
        <v>5452</v>
      </c>
      <c r="T2473">
        <v>1902706</v>
      </c>
      <c r="U2473">
        <v>1904230</v>
      </c>
      <c r="V2473" t="s">
        <v>1468</v>
      </c>
      <c r="W2473" t="s">
        <v>502</v>
      </c>
      <c r="X2473">
        <v>55</v>
      </c>
      <c r="Y2473">
        <v>15</v>
      </c>
      <c r="Z2473" t="s">
        <v>13</v>
      </c>
      <c r="AA2473" t="s">
        <v>13</v>
      </c>
      <c r="AB2473" t="s">
        <v>2255</v>
      </c>
      <c r="AC2473">
        <v>55</v>
      </c>
      <c r="AD2473" t="s">
        <v>2256</v>
      </c>
    </row>
    <row r="2474" spans="1:30">
      <c r="A2474" t="s">
        <v>5131</v>
      </c>
      <c r="B2474" t="s">
        <v>5453</v>
      </c>
      <c r="C2474">
        <v>82.1</v>
      </c>
      <c r="D2474">
        <v>234</v>
      </c>
      <c r="E2474">
        <v>42</v>
      </c>
      <c r="F2474">
        <v>0</v>
      </c>
      <c r="G2474">
        <v>50</v>
      </c>
      <c r="H2474">
        <v>283</v>
      </c>
      <c r="I2474">
        <v>1</v>
      </c>
      <c r="J2474">
        <v>234</v>
      </c>
      <c r="K2474" s="10">
        <v>4.4300000000000001E-124</v>
      </c>
      <c r="L2474">
        <v>378</v>
      </c>
      <c r="M2474">
        <v>23</v>
      </c>
      <c r="N2474">
        <v>1017</v>
      </c>
      <c r="O2474">
        <v>279</v>
      </c>
      <c r="P2474" t="s">
        <v>160</v>
      </c>
      <c r="Q2474" t="s">
        <v>31</v>
      </c>
      <c r="R2474" t="s">
        <v>5454</v>
      </c>
      <c r="S2474" t="s">
        <v>5134</v>
      </c>
      <c r="T2474">
        <v>1876430</v>
      </c>
      <c r="U2474">
        <v>1877313</v>
      </c>
      <c r="V2474" t="s">
        <v>1468</v>
      </c>
      <c r="W2474" t="s">
        <v>503</v>
      </c>
      <c r="X2474">
        <v>55</v>
      </c>
      <c r="Y2474">
        <v>15</v>
      </c>
      <c r="Z2474" t="s">
        <v>13</v>
      </c>
      <c r="AA2474" t="s">
        <v>13</v>
      </c>
      <c r="AB2474" t="s">
        <v>2255</v>
      </c>
      <c r="AC2474">
        <v>55</v>
      </c>
      <c r="AD2474" t="s">
        <v>2256</v>
      </c>
    </row>
    <row r="2475" spans="1:30">
      <c r="A2475" t="s">
        <v>5090</v>
      </c>
      <c r="B2475" t="s">
        <v>5455</v>
      </c>
      <c r="C2475">
        <v>87.3</v>
      </c>
      <c r="D2475">
        <v>513</v>
      </c>
      <c r="E2475">
        <v>44</v>
      </c>
      <c r="F2475">
        <v>1</v>
      </c>
      <c r="G2475">
        <v>1</v>
      </c>
      <c r="H2475">
        <v>513</v>
      </c>
      <c r="I2475">
        <v>1</v>
      </c>
      <c r="J2475">
        <v>492</v>
      </c>
      <c r="K2475" s="10">
        <v>2.8499999999999999E-304</v>
      </c>
      <c r="L2475">
        <v>894</v>
      </c>
      <c r="M2475">
        <v>20.8</v>
      </c>
      <c r="N2475">
        <v>2462</v>
      </c>
      <c r="O2475">
        <v>534</v>
      </c>
      <c r="P2475" t="s">
        <v>161</v>
      </c>
      <c r="Q2475" t="s">
        <v>31</v>
      </c>
      <c r="R2475" t="s">
        <v>5456</v>
      </c>
      <c r="S2475" t="s">
        <v>5093</v>
      </c>
      <c r="T2475">
        <v>136279</v>
      </c>
      <c r="U2475">
        <v>138005</v>
      </c>
      <c r="V2475" t="s">
        <v>2960</v>
      </c>
      <c r="W2475" t="s">
        <v>503</v>
      </c>
      <c r="X2475">
        <v>55</v>
      </c>
      <c r="Y2475">
        <v>15</v>
      </c>
      <c r="Z2475" t="s">
        <v>13</v>
      </c>
      <c r="AA2475" t="s">
        <v>13</v>
      </c>
      <c r="AB2475" t="s">
        <v>2255</v>
      </c>
      <c r="AC2475">
        <v>55</v>
      </c>
      <c r="AD2475" t="s">
        <v>2256</v>
      </c>
    </row>
    <row r="2476" spans="1:30">
      <c r="A2476" t="s">
        <v>5090</v>
      </c>
      <c r="B2476" t="s">
        <v>5457</v>
      </c>
      <c r="C2476">
        <v>86.2</v>
      </c>
      <c r="D2476">
        <v>354</v>
      </c>
      <c r="E2476">
        <v>43</v>
      </c>
      <c r="F2476">
        <v>1</v>
      </c>
      <c r="G2476">
        <v>1846</v>
      </c>
      <c r="H2476">
        <v>2199</v>
      </c>
      <c r="I2476">
        <v>1</v>
      </c>
      <c r="J2476">
        <v>348</v>
      </c>
      <c r="K2476" s="10">
        <v>1.1300000000000001E-194</v>
      </c>
      <c r="L2476">
        <v>593</v>
      </c>
      <c r="M2476">
        <v>14.4</v>
      </c>
      <c r="N2476">
        <v>2462</v>
      </c>
      <c r="O2476">
        <v>348</v>
      </c>
      <c r="P2476" t="s">
        <v>161</v>
      </c>
      <c r="Q2476" t="s">
        <v>31</v>
      </c>
      <c r="R2476" t="s">
        <v>5458</v>
      </c>
      <c r="S2476" t="s">
        <v>5096</v>
      </c>
      <c r="T2476">
        <v>131593</v>
      </c>
      <c r="U2476">
        <v>132813</v>
      </c>
      <c r="V2476" t="s">
        <v>2960</v>
      </c>
      <c r="W2476" t="s">
        <v>503</v>
      </c>
      <c r="X2476">
        <v>55</v>
      </c>
      <c r="Y2476">
        <v>15</v>
      </c>
      <c r="Z2476" t="s">
        <v>13</v>
      </c>
      <c r="AA2476" t="s">
        <v>13</v>
      </c>
      <c r="AB2476" t="s">
        <v>2255</v>
      </c>
      <c r="AC2476">
        <v>55</v>
      </c>
      <c r="AD2476" t="s">
        <v>2256</v>
      </c>
    </row>
    <row r="2477" spans="1:30">
      <c r="A2477" t="s">
        <v>5090</v>
      </c>
      <c r="B2477" t="s">
        <v>5459</v>
      </c>
      <c r="C2477">
        <v>91.7</v>
      </c>
      <c r="D2477">
        <v>241</v>
      </c>
      <c r="E2477">
        <v>20</v>
      </c>
      <c r="F2477">
        <v>0</v>
      </c>
      <c r="G2477">
        <v>2222</v>
      </c>
      <c r="H2477">
        <v>2462</v>
      </c>
      <c r="I2477">
        <v>1</v>
      </c>
      <c r="J2477">
        <v>241</v>
      </c>
      <c r="K2477" s="10">
        <v>4.4600000000000001E-138</v>
      </c>
      <c r="L2477">
        <v>429</v>
      </c>
      <c r="M2477">
        <v>9.8000000000000007</v>
      </c>
      <c r="N2477">
        <v>2462</v>
      </c>
      <c r="O2477">
        <v>241</v>
      </c>
      <c r="P2477" t="s">
        <v>161</v>
      </c>
      <c r="Q2477" t="s">
        <v>31</v>
      </c>
      <c r="R2477" t="s">
        <v>5460</v>
      </c>
      <c r="S2477" t="s">
        <v>5099</v>
      </c>
      <c r="T2477">
        <v>130805</v>
      </c>
      <c r="U2477">
        <v>131530</v>
      </c>
      <c r="V2477" t="s">
        <v>2960</v>
      </c>
      <c r="W2477" t="s">
        <v>503</v>
      </c>
      <c r="X2477">
        <v>55</v>
      </c>
      <c r="Y2477">
        <v>15</v>
      </c>
      <c r="Z2477" t="s">
        <v>13</v>
      </c>
      <c r="AA2477" t="s">
        <v>13</v>
      </c>
      <c r="AB2477" t="s">
        <v>2255</v>
      </c>
      <c r="AC2477">
        <v>55</v>
      </c>
      <c r="AD2477" t="s">
        <v>2256</v>
      </c>
    </row>
    <row r="2478" spans="1:30">
      <c r="A2478" t="s">
        <v>5103</v>
      </c>
      <c r="B2478" t="s">
        <v>5461</v>
      </c>
      <c r="C2478">
        <v>94.9</v>
      </c>
      <c r="D2478">
        <v>292</v>
      </c>
      <c r="E2478">
        <v>15</v>
      </c>
      <c r="F2478">
        <v>0</v>
      </c>
      <c r="G2478">
        <v>1</v>
      </c>
      <c r="H2478">
        <v>292</v>
      </c>
      <c r="I2478">
        <v>1</v>
      </c>
      <c r="J2478">
        <v>292</v>
      </c>
      <c r="K2478" s="10">
        <v>1.03E-208</v>
      </c>
      <c r="L2478">
        <v>569</v>
      </c>
      <c r="M2478">
        <v>100</v>
      </c>
      <c r="N2478">
        <v>292</v>
      </c>
      <c r="O2478">
        <v>292</v>
      </c>
      <c r="P2478" t="s">
        <v>161</v>
      </c>
      <c r="Q2478" t="s">
        <v>31</v>
      </c>
      <c r="R2478" t="s">
        <v>5462</v>
      </c>
      <c r="S2478" t="s">
        <v>5106</v>
      </c>
      <c r="T2478">
        <v>138532</v>
      </c>
      <c r="U2478">
        <v>139458</v>
      </c>
      <c r="V2478" t="s">
        <v>2960</v>
      </c>
      <c r="W2478" t="s">
        <v>502</v>
      </c>
      <c r="X2478">
        <v>55</v>
      </c>
      <c r="Y2478">
        <v>15</v>
      </c>
      <c r="Z2478" t="s">
        <v>13</v>
      </c>
      <c r="AA2478" t="s">
        <v>13</v>
      </c>
      <c r="AB2478" t="s">
        <v>2255</v>
      </c>
      <c r="AC2478">
        <v>55</v>
      </c>
      <c r="AD2478" t="s">
        <v>2256</v>
      </c>
    </row>
    <row r="2479" spans="1:30">
      <c r="A2479" t="s">
        <v>5107</v>
      </c>
      <c r="B2479" t="s">
        <v>5463</v>
      </c>
      <c r="C2479">
        <v>96.7</v>
      </c>
      <c r="D2479">
        <v>239</v>
      </c>
      <c r="E2479">
        <v>7</v>
      </c>
      <c r="F2479">
        <v>1</v>
      </c>
      <c r="G2479">
        <v>10</v>
      </c>
      <c r="H2479">
        <v>248</v>
      </c>
      <c r="I2479">
        <v>100</v>
      </c>
      <c r="J2479">
        <v>337</v>
      </c>
      <c r="K2479" s="10">
        <v>1.1100000000000001E-170</v>
      </c>
      <c r="L2479">
        <v>473</v>
      </c>
      <c r="M2479">
        <v>96.4</v>
      </c>
      <c r="N2479">
        <v>248</v>
      </c>
      <c r="O2479">
        <v>337</v>
      </c>
      <c r="P2479" t="s">
        <v>161</v>
      </c>
      <c r="Q2479" t="s">
        <v>31</v>
      </c>
      <c r="R2479" t="s">
        <v>5464</v>
      </c>
      <c r="S2479" t="s">
        <v>5110</v>
      </c>
      <c r="T2479">
        <v>139665</v>
      </c>
      <c r="U2479">
        <v>140896</v>
      </c>
      <c r="V2479" t="s">
        <v>2960</v>
      </c>
      <c r="W2479" t="s">
        <v>503</v>
      </c>
      <c r="X2479">
        <v>55</v>
      </c>
      <c r="Y2479">
        <v>15</v>
      </c>
      <c r="Z2479" t="s">
        <v>13</v>
      </c>
      <c r="AA2479" t="s">
        <v>13</v>
      </c>
      <c r="AB2479" t="s">
        <v>2255</v>
      </c>
      <c r="AC2479">
        <v>55</v>
      </c>
      <c r="AD2479" t="s">
        <v>2256</v>
      </c>
    </row>
    <row r="2480" spans="1:30">
      <c r="A2480" t="s">
        <v>5149</v>
      </c>
      <c r="B2480" t="s">
        <v>5463</v>
      </c>
      <c r="C2480">
        <v>88.5</v>
      </c>
      <c r="D2480">
        <v>96</v>
      </c>
      <c r="E2480">
        <v>11</v>
      </c>
      <c r="F2480">
        <v>0</v>
      </c>
      <c r="G2480">
        <v>49</v>
      </c>
      <c r="H2480">
        <v>144</v>
      </c>
      <c r="I2480">
        <v>1</v>
      </c>
      <c r="J2480">
        <v>96</v>
      </c>
      <c r="K2480" s="10">
        <v>2.7700000000000001E-53</v>
      </c>
      <c r="L2480">
        <v>170</v>
      </c>
      <c r="M2480">
        <v>66.7</v>
      </c>
      <c r="N2480">
        <v>144</v>
      </c>
      <c r="O2480">
        <v>337</v>
      </c>
      <c r="P2480" t="s">
        <v>161</v>
      </c>
      <c r="Q2480" t="s">
        <v>31</v>
      </c>
      <c r="R2480" t="s">
        <v>5464</v>
      </c>
      <c r="S2480" t="s">
        <v>5110</v>
      </c>
      <c r="T2480">
        <v>139665</v>
      </c>
      <c r="U2480">
        <v>140896</v>
      </c>
      <c r="V2480" t="s">
        <v>2960</v>
      </c>
      <c r="W2480" t="s">
        <v>503</v>
      </c>
      <c r="X2480">
        <v>55</v>
      </c>
      <c r="Y2480">
        <v>15</v>
      </c>
      <c r="Z2480" t="s">
        <v>13</v>
      </c>
      <c r="AA2480" t="s">
        <v>13</v>
      </c>
      <c r="AB2480" t="s">
        <v>2255</v>
      </c>
      <c r="AC2480">
        <v>55</v>
      </c>
      <c r="AD2480" t="s">
        <v>2256</v>
      </c>
    </row>
    <row r="2481" spans="1:30">
      <c r="A2481" t="s">
        <v>5111</v>
      </c>
      <c r="B2481" t="s">
        <v>5465</v>
      </c>
      <c r="C2481">
        <v>94.6</v>
      </c>
      <c r="D2481">
        <v>446</v>
      </c>
      <c r="E2481">
        <v>23</v>
      </c>
      <c r="F2481">
        <v>1</v>
      </c>
      <c r="G2481">
        <v>116</v>
      </c>
      <c r="H2481">
        <v>561</v>
      </c>
      <c r="I2481">
        <v>1</v>
      </c>
      <c r="J2481">
        <v>445</v>
      </c>
      <c r="K2481" s="10">
        <v>4.0300000000000004E-276</v>
      </c>
      <c r="L2481">
        <v>757</v>
      </c>
      <c r="M2481">
        <v>79.5</v>
      </c>
      <c r="N2481">
        <v>561</v>
      </c>
      <c r="O2481">
        <v>445</v>
      </c>
      <c r="P2481" t="s">
        <v>161</v>
      </c>
      <c r="Q2481" t="s">
        <v>31</v>
      </c>
      <c r="R2481" t="s">
        <v>5466</v>
      </c>
      <c r="S2481" t="s">
        <v>5114</v>
      </c>
      <c r="T2481">
        <v>141385</v>
      </c>
      <c r="U2481">
        <v>143217</v>
      </c>
      <c r="V2481" t="s">
        <v>2960</v>
      </c>
      <c r="W2481" t="s">
        <v>503</v>
      </c>
      <c r="X2481">
        <v>55</v>
      </c>
      <c r="Y2481">
        <v>15</v>
      </c>
      <c r="Z2481" t="s">
        <v>13</v>
      </c>
      <c r="AA2481" t="s">
        <v>13</v>
      </c>
      <c r="AB2481" t="s">
        <v>2255</v>
      </c>
      <c r="AC2481">
        <v>55</v>
      </c>
      <c r="AD2481" t="s">
        <v>2256</v>
      </c>
    </row>
    <row r="2482" spans="1:30">
      <c r="A2482" t="s">
        <v>5119</v>
      </c>
      <c r="B2482" t="s">
        <v>5467</v>
      </c>
      <c r="C2482">
        <v>97.6</v>
      </c>
      <c r="D2482">
        <v>382</v>
      </c>
      <c r="E2482">
        <v>9</v>
      </c>
      <c r="F2482">
        <v>0</v>
      </c>
      <c r="G2482">
        <v>1</v>
      </c>
      <c r="H2482">
        <v>382</v>
      </c>
      <c r="I2482">
        <v>1</v>
      </c>
      <c r="J2482">
        <v>382</v>
      </c>
      <c r="K2482" s="10">
        <v>1.7900000000000001E-291</v>
      </c>
      <c r="L2482">
        <v>787</v>
      </c>
      <c r="M2482">
        <v>96.2</v>
      </c>
      <c r="N2482">
        <v>397</v>
      </c>
      <c r="O2482">
        <v>404</v>
      </c>
      <c r="P2482" t="s">
        <v>161</v>
      </c>
      <c r="Q2482" t="s">
        <v>31</v>
      </c>
      <c r="R2482" t="s">
        <v>5468</v>
      </c>
      <c r="S2482" t="s">
        <v>5122</v>
      </c>
      <c r="T2482">
        <v>144543</v>
      </c>
      <c r="U2482">
        <v>146131</v>
      </c>
      <c r="V2482" t="s">
        <v>2960</v>
      </c>
      <c r="W2482" t="s">
        <v>503</v>
      </c>
      <c r="X2482">
        <v>55</v>
      </c>
      <c r="Y2482">
        <v>15</v>
      </c>
      <c r="Z2482" t="s">
        <v>13</v>
      </c>
      <c r="AA2482" t="s">
        <v>13</v>
      </c>
      <c r="AB2482" t="s">
        <v>2255</v>
      </c>
      <c r="AC2482">
        <v>55</v>
      </c>
      <c r="AD2482" t="s">
        <v>2256</v>
      </c>
    </row>
    <row r="2483" spans="1:30">
      <c r="A2483" t="s">
        <v>5123</v>
      </c>
      <c r="B2483" t="s">
        <v>5469</v>
      </c>
      <c r="C2483">
        <v>89.8</v>
      </c>
      <c r="D2483">
        <v>275</v>
      </c>
      <c r="E2483">
        <v>28</v>
      </c>
      <c r="F2483">
        <v>0</v>
      </c>
      <c r="G2483">
        <v>1</v>
      </c>
      <c r="H2483">
        <v>275</v>
      </c>
      <c r="I2483">
        <v>1</v>
      </c>
      <c r="J2483">
        <v>275</v>
      </c>
      <c r="K2483" s="10">
        <v>1.01E-186</v>
      </c>
      <c r="L2483">
        <v>512</v>
      </c>
      <c r="M2483">
        <v>100</v>
      </c>
      <c r="N2483">
        <v>275</v>
      </c>
      <c r="O2483">
        <v>275</v>
      </c>
      <c r="P2483" t="s">
        <v>161</v>
      </c>
      <c r="Q2483" t="s">
        <v>31</v>
      </c>
      <c r="R2483" t="s">
        <v>5470</v>
      </c>
      <c r="S2483" t="s">
        <v>5126</v>
      </c>
      <c r="T2483">
        <v>143333</v>
      </c>
      <c r="U2483">
        <v>144579</v>
      </c>
      <c r="V2483" t="s">
        <v>2960</v>
      </c>
      <c r="W2483" t="s">
        <v>502</v>
      </c>
      <c r="X2483">
        <v>55</v>
      </c>
      <c r="Y2483">
        <v>15</v>
      </c>
      <c r="Z2483" t="s">
        <v>13</v>
      </c>
      <c r="AA2483" t="s">
        <v>13</v>
      </c>
      <c r="AB2483" t="s">
        <v>2255</v>
      </c>
      <c r="AC2483">
        <v>55</v>
      </c>
      <c r="AD2483" t="s">
        <v>2256</v>
      </c>
    </row>
    <row r="2484" spans="1:30">
      <c r="A2484" t="s">
        <v>5127</v>
      </c>
      <c r="B2484" t="s">
        <v>5471</v>
      </c>
      <c r="C2484">
        <v>94.1</v>
      </c>
      <c r="D2484">
        <v>271</v>
      </c>
      <c r="E2484">
        <v>16</v>
      </c>
      <c r="F2484">
        <v>0</v>
      </c>
      <c r="G2484">
        <v>39</v>
      </c>
      <c r="H2484">
        <v>309</v>
      </c>
      <c r="I2484">
        <v>1</v>
      </c>
      <c r="J2484">
        <v>271</v>
      </c>
      <c r="K2484" s="10">
        <v>4.5100000000000001E-191</v>
      </c>
      <c r="L2484">
        <v>524</v>
      </c>
      <c r="M2484">
        <v>87.7</v>
      </c>
      <c r="N2484">
        <v>309</v>
      </c>
      <c r="O2484">
        <v>271</v>
      </c>
      <c r="P2484" t="s">
        <v>161</v>
      </c>
      <c r="Q2484" t="s">
        <v>31</v>
      </c>
      <c r="R2484" t="s">
        <v>5472</v>
      </c>
      <c r="S2484" t="s">
        <v>5130</v>
      </c>
      <c r="T2484">
        <v>149973</v>
      </c>
      <c r="U2484">
        <v>151039</v>
      </c>
      <c r="V2484" t="s">
        <v>2960</v>
      </c>
      <c r="W2484" t="s">
        <v>502</v>
      </c>
      <c r="X2484">
        <v>55</v>
      </c>
      <c r="Y2484">
        <v>15</v>
      </c>
      <c r="Z2484" t="s">
        <v>13</v>
      </c>
      <c r="AA2484" t="s">
        <v>13</v>
      </c>
      <c r="AB2484" t="s">
        <v>2255</v>
      </c>
      <c r="AC2484">
        <v>55</v>
      </c>
      <c r="AD2484" t="s">
        <v>2256</v>
      </c>
    </row>
    <row r="2485" spans="1:30">
      <c r="A2485" t="s">
        <v>5131</v>
      </c>
      <c r="B2485" t="s">
        <v>5473</v>
      </c>
      <c r="C2485">
        <v>82.1</v>
      </c>
      <c r="D2485">
        <v>224</v>
      </c>
      <c r="E2485">
        <v>40</v>
      </c>
      <c r="F2485">
        <v>0</v>
      </c>
      <c r="G2485">
        <v>60</v>
      </c>
      <c r="H2485">
        <v>283</v>
      </c>
      <c r="I2485">
        <v>1</v>
      </c>
      <c r="J2485">
        <v>224</v>
      </c>
      <c r="K2485" s="10">
        <v>6.4500000000000005E-119</v>
      </c>
      <c r="L2485">
        <v>364</v>
      </c>
      <c r="M2485">
        <v>22</v>
      </c>
      <c r="N2485">
        <v>1017</v>
      </c>
      <c r="O2485">
        <v>269</v>
      </c>
      <c r="P2485" t="s">
        <v>161</v>
      </c>
      <c r="Q2485" t="s">
        <v>31</v>
      </c>
      <c r="R2485" t="s">
        <v>5474</v>
      </c>
      <c r="S2485" t="s">
        <v>5134</v>
      </c>
      <c r="T2485">
        <v>151587</v>
      </c>
      <c r="U2485">
        <v>152440</v>
      </c>
      <c r="V2485" t="s">
        <v>2960</v>
      </c>
      <c r="W2485" t="s">
        <v>502</v>
      </c>
      <c r="X2485">
        <v>55</v>
      </c>
      <c r="Y2485">
        <v>15</v>
      </c>
      <c r="Z2485" t="s">
        <v>13</v>
      </c>
      <c r="AA2485" t="s">
        <v>13</v>
      </c>
      <c r="AB2485" t="s">
        <v>2255</v>
      </c>
      <c r="AC2485">
        <v>55</v>
      </c>
      <c r="AD2485" t="s">
        <v>2256</v>
      </c>
    </row>
    <row r="2486" spans="1:30">
      <c r="A2486" t="s">
        <v>5090</v>
      </c>
      <c r="B2486" t="s">
        <v>5475</v>
      </c>
      <c r="C2486">
        <v>81.7</v>
      </c>
      <c r="D2486">
        <v>1646</v>
      </c>
      <c r="E2486">
        <v>166</v>
      </c>
      <c r="F2486">
        <v>4</v>
      </c>
      <c r="G2486">
        <v>1</v>
      </c>
      <c r="H2486">
        <v>1646</v>
      </c>
      <c r="I2486">
        <v>1</v>
      </c>
      <c r="J2486">
        <v>1511</v>
      </c>
      <c r="K2486">
        <v>0</v>
      </c>
      <c r="L2486">
        <v>2602</v>
      </c>
      <c r="M2486">
        <v>66.900000000000006</v>
      </c>
      <c r="N2486">
        <v>2462</v>
      </c>
      <c r="O2486">
        <v>1591</v>
      </c>
      <c r="P2486" t="s">
        <v>162</v>
      </c>
      <c r="Q2486" t="s">
        <v>31</v>
      </c>
      <c r="R2486" t="s">
        <v>5476</v>
      </c>
      <c r="S2486" t="s">
        <v>5137</v>
      </c>
      <c r="T2486">
        <v>1897588</v>
      </c>
      <c r="U2486">
        <v>1902758</v>
      </c>
      <c r="V2486" t="s">
        <v>1468</v>
      </c>
      <c r="W2486" t="s">
        <v>502</v>
      </c>
      <c r="X2486">
        <v>55</v>
      </c>
      <c r="Y2486">
        <v>15</v>
      </c>
      <c r="Z2486" t="s">
        <v>13</v>
      </c>
      <c r="AA2486" t="s">
        <v>13</v>
      </c>
      <c r="AB2486" t="s">
        <v>2255</v>
      </c>
      <c r="AC2486">
        <v>55</v>
      </c>
      <c r="AD2486" t="s">
        <v>2256</v>
      </c>
    </row>
    <row r="2487" spans="1:30">
      <c r="A2487" t="s">
        <v>5090</v>
      </c>
      <c r="B2487" t="s">
        <v>5477</v>
      </c>
      <c r="C2487">
        <v>86.8</v>
      </c>
      <c r="D2487">
        <v>273</v>
      </c>
      <c r="E2487">
        <v>30</v>
      </c>
      <c r="F2487">
        <v>1</v>
      </c>
      <c r="G2487">
        <v>1927</v>
      </c>
      <c r="H2487">
        <v>2199</v>
      </c>
      <c r="I2487">
        <v>1</v>
      </c>
      <c r="J2487">
        <v>267</v>
      </c>
      <c r="K2487" s="10">
        <v>1.5700000000000001E-147</v>
      </c>
      <c r="L2487">
        <v>457</v>
      </c>
      <c r="M2487">
        <v>11.1</v>
      </c>
      <c r="N2487">
        <v>2462</v>
      </c>
      <c r="O2487">
        <v>267</v>
      </c>
      <c r="P2487" t="s">
        <v>162</v>
      </c>
      <c r="Q2487" t="s">
        <v>31</v>
      </c>
      <c r="R2487" t="s">
        <v>5478</v>
      </c>
      <c r="S2487" t="s">
        <v>5096</v>
      </c>
      <c r="T2487">
        <v>1902957</v>
      </c>
      <c r="U2487">
        <v>1904219</v>
      </c>
      <c r="V2487" t="s">
        <v>1468</v>
      </c>
      <c r="W2487" t="s">
        <v>502</v>
      </c>
      <c r="X2487">
        <v>55</v>
      </c>
      <c r="Y2487">
        <v>15</v>
      </c>
      <c r="Z2487" t="s">
        <v>13</v>
      </c>
      <c r="AA2487" t="s">
        <v>13</v>
      </c>
      <c r="AB2487" t="s">
        <v>2255</v>
      </c>
      <c r="AC2487">
        <v>55</v>
      </c>
      <c r="AD2487" t="s">
        <v>2256</v>
      </c>
    </row>
    <row r="2488" spans="1:30">
      <c r="A2488" t="s">
        <v>5090</v>
      </c>
      <c r="B2488" t="s">
        <v>5479</v>
      </c>
      <c r="C2488">
        <v>92.1</v>
      </c>
      <c r="D2488">
        <v>241</v>
      </c>
      <c r="E2488">
        <v>19</v>
      </c>
      <c r="F2488">
        <v>0</v>
      </c>
      <c r="G2488">
        <v>2222</v>
      </c>
      <c r="H2488">
        <v>2462</v>
      </c>
      <c r="I2488">
        <v>1</v>
      </c>
      <c r="J2488">
        <v>241</v>
      </c>
      <c r="K2488" s="10">
        <v>1.25E-138</v>
      </c>
      <c r="L2488">
        <v>431</v>
      </c>
      <c r="M2488">
        <v>9.8000000000000007</v>
      </c>
      <c r="N2488">
        <v>2462</v>
      </c>
      <c r="O2488">
        <v>241</v>
      </c>
      <c r="P2488" t="s">
        <v>162</v>
      </c>
      <c r="Q2488" t="s">
        <v>31</v>
      </c>
      <c r="R2488" t="s">
        <v>5480</v>
      </c>
      <c r="S2488" t="s">
        <v>5099</v>
      </c>
      <c r="T2488">
        <v>1904196</v>
      </c>
      <c r="U2488">
        <v>1904964</v>
      </c>
      <c r="V2488" t="s">
        <v>1468</v>
      </c>
      <c r="W2488" t="s">
        <v>502</v>
      </c>
      <c r="X2488">
        <v>55</v>
      </c>
      <c r="Y2488">
        <v>15</v>
      </c>
      <c r="Z2488" t="s">
        <v>13</v>
      </c>
      <c r="AA2488" t="s">
        <v>13</v>
      </c>
      <c r="AB2488" t="s">
        <v>2255</v>
      </c>
      <c r="AC2488">
        <v>55</v>
      </c>
      <c r="AD2488" t="s">
        <v>2256</v>
      </c>
    </row>
    <row r="2489" spans="1:30">
      <c r="A2489" t="s">
        <v>5103</v>
      </c>
      <c r="B2489" t="s">
        <v>5481</v>
      </c>
      <c r="C2489">
        <v>95.5</v>
      </c>
      <c r="D2489">
        <v>292</v>
      </c>
      <c r="E2489">
        <v>13</v>
      </c>
      <c r="F2489">
        <v>0</v>
      </c>
      <c r="G2489">
        <v>1</v>
      </c>
      <c r="H2489">
        <v>292</v>
      </c>
      <c r="I2489">
        <v>1</v>
      </c>
      <c r="J2489">
        <v>292</v>
      </c>
      <c r="K2489" s="10">
        <v>1.7999999999999999E-211</v>
      </c>
      <c r="L2489">
        <v>576</v>
      </c>
      <c r="M2489">
        <v>100</v>
      </c>
      <c r="N2489">
        <v>292</v>
      </c>
      <c r="O2489">
        <v>292</v>
      </c>
      <c r="P2489" t="s">
        <v>162</v>
      </c>
      <c r="Q2489" t="s">
        <v>31</v>
      </c>
      <c r="R2489" t="s">
        <v>5482</v>
      </c>
      <c r="S2489" t="s">
        <v>5106</v>
      </c>
      <c r="T2489">
        <v>1896135</v>
      </c>
      <c r="U2489">
        <v>1897061</v>
      </c>
      <c r="V2489" t="s">
        <v>1468</v>
      </c>
      <c r="W2489" t="s">
        <v>503</v>
      </c>
      <c r="X2489">
        <v>55</v>
      </c>
      <c r="Y2489">
        <v>15</v>
      </c>
      <c r="Z2489" t="s">
        <v>13</v>
      </c>
      <c r="AA2489" t="s">
        <v>13</v>
      </c>
      <c r="AB2489" t="s">
        <v>2255</v>
      </c>
      <c r="AC2489">
        <v>55</v>
      </c>
      <c r="AD2489" t="s">
        <v>2256</v>
      </c>
    </row>
    <row r="2490" spans="1:30">
      <c r="A2490" t="s">
        <v>5107</v>
      </c>
      <c r="B2490" t="s">
        <v>5483</v>
      </c>
      <c r="C2490">
        <v>97.4</v>
      </c>
      <c r="D2490">
        <v>117</v>
      </c>
      <c r="E2490">
        <v>3</v>
      </c>
      <c r="F2490">
        <v>0</v>
      </c>
      <c r="G2490">
        <v>1</v>
      </c>
      <c r="H2490">
        <v>117</v>
      </c>
      <c r="I2490">
        <v>129</v>
      </c>
      <c r="J2490">
        <v>245</v>
      </c>
      <c r="K2490" s="10">
        <v>6.5100000000000002E-83</v>
      </c>
      <c r="L2490">
        <v>248</v>
      </c>
      <c r="M2490">
        <v>47.2</v>
      </c>
      <c r="N2490">
        <v>248</v>
      </c>
      <c r="O2490">
        <v>282</v>
      </c>
      <c r="P2490" t="s">
        <v>162</v>
      </c>
      <c r="Q2490" t="s">
        <v>31</v>
      </c>
      <c r="R2490" t="s">
        <v>5484</v>
      </c>
      <c r="S2490" t="s">
        <v>5110</v>
      </c>
      <c r="T2490">
        <v>1894617</v>
      </c>
      <c r="U2490">
        <v>1895584</v>
      </c>
      <c r="V2490" t="s">
        <v>1468</v>
      </c>
      <c r="W2490" t="s">
        <v>502</v>
      </c>
      <c r="X2490">
        <v>55</v>
      </c>
      <c r="Y2490">
        <v>15</v>
      </c>
      <c r="Z2490" t="s">
        <v>13</v>
      </c>
      <c r="AA2490" t="s">
        <v>13</v>
      </c>
      <c r="AB2490" t="s">
        <v>2255</v>
      </c>
      <c r="AC2490">
        <v>55</v>
      </c>
      <c r="AD2490" t="s">
        <v>2256</v>
      </c>
    </row>
    <row r="2491" spans="1:30">
      <c r="A2491" t="s">
        <v>5149</v>
      </c>
      <c r="B2491" t="s">
        <v>5483</v>
      </c>
      <c r="C2491">
        <v>89.4</v>
      </c>
      <c r="D2491">
        <v>85</v>
      </c>
      <c r="E2491">
        <v>9</v>
      </c>
      <c r="F2491">
        <v>0</v>
      </c>
      <c r="G2491">
        <v>60</v>
      </c>
      <c r="H2491">
        <v>144</v>
      </c>
      <c r="I2491">
        <v>36</v>
      </c>
      <c r="J2491">
        <v>120</v>
      </c>
      <c r="K2491" s="10">
        <v>5.2499999999999997E-47</v>
      </c>
      <c r="L2491">
        <v>152</v>
      </c>
      <c r="M2491">
        <v>59</v>
      </c>
      <c r="N2491">
        <v>144</v>
      </c>
      <c r="O2491">
        <v>282</v>
      </c>
      <c r="P2491" t="s">
        <v>162</v>
      </c>
      <c r="Q2491" t="s">
        <v>31</v>
      </c>
      <c r="R2491" t="s">
        <v>5484</v>
      </c>
      <c r="S2491" t="s">
        <v>5110</v>
      </c>
      <c r="T2491">
        <v>1894617</v>
      </c>
      <c r="U2491">
        <v>1895584</v>
      </c>
      <c r="V2491" t="s">
        <v>1468</v>
      </c>
      <c r="W2491" t="s">
        <v>502</v>
      </c>
      <c r="X2491">
        <v>55</v>
      </c>
      <c r="Y2491">
        <v>15</v>
      </c>
      <c r="Z2491" t="s">
        <v>13</v>
      </c>
      <c r="AA2491" t="s">
        <v>13</v>
      </c>
      <c r="AB2491" t="s">
        <v>2255</v>
      </c>
      <c r="AC2491">
        <v>55</v>
      </c>
      <c r="AD2491" t="s">
        <v>2256</v>
      </c>
    </row>
    <row r="2492" spans="1:30">
      <c r="A2492" t="s">
        <v>5111</v>
      </c>
      <c r="B2492" t="s">
        <v>5485</v>
      </c>
      <c r="C2492">
        <v>94.6</v>
      </c>
      <c r="D2492">
        <v>446</v>
      </c>
      <c r="E2492">
        <v>23</v>
      </c>
      <c r="F2492">
        <v>1</v>
      </c>
      <c r="G2492">
        <v>116</v>
      </c>
      <c r="H2492">
        <v>561</v>
      </c>
      <c r="I2492">
        <v>1</v>
      </c>
      <c r="J2492">
        <v>445</v>
      </c>
      <c r="K2492" s="10">
        <v>3.8900000000000004E-276</v>
      </c>
      <c r="L2492">
        <v>757</v>
      </c>
      <c r="M2492">
        <v>79.5</v>
      </c>
      <c r="N2492">
        <v>561</v>
      </c>
      <c r="O2492">
        <v>445</v>
      </c>
      <c r="P2492" t="s">
        <v>162</v>
      </c>
      <c r="Q2492" t="s">
        <v>31</v>
      </c>
      <c r="R2492" t="s">
        <v>5486</v>
      </c>
      <c r="S2492" t="s">
        <v>5114</v>
      </c>
      <c r="T2492">
        <v>1892362</v>
      </c>
      <c r="U2492">
        <v>1894277</v>
      </c>
      <c r="V2492" t="s">
        <v>1468</v>
      </c>
      <c r="W2492" t="s">
        <v>502</v>
      </c>
      <c r="X2492">
        <v>55</v>
      </c>
      <c r="Y2492">
        <v>15</v>
      </c>
      <c r="Z2492" t="s">
        <v>13</v>
      </c>
      <c r="AA2492" t="s">
        <v>13</v>
      </c>
      <c r="AB2492" t="s">
        <v>2255</v>
      </c>
      <c r="AC2492">
        <v>55</v>
      </c>
      <c r="AD2492" t="s">
        <v>2256</v>
      </c>
    </row>
    <row r="2493" spans="1:30">
      <c r="A2493" t="s">
        <v>5115</v>
      </c>
      <c r="B2493" t="s">
        <v>5487</v>
      </c>
      <c r="C2493">
        <v>87.8</v>
      </c>
      <c r="D2493">
        <v>148</v>
      </c>
      <c r="E2493">
        <v>18</v>
      </c>
      <c r="F2493">
        <v>0</v>
      </c>
      <c r="G2493">
        <v>128</v>
      </c>
      <c r="H2493">
        <v>275</v>
      </c>
      <c r="I2493">
        <v>1</v>
      </c>
      <c r="J2493">
        <v>148</v>
      </c>
      <c r="K2493" s="10">
        <v>4.3300000000000003E-82</v>
      </c>
      <c r="L2493">
        <v>254</v>
      </c>
      <c r="M2493">
        <v>23.8</v>
      </c>
      <c r="N2493">
        <v>622</v>
      </c>
      <c r="O2493">
        <v>178</v>
      </c>
      <c r="P2493" t="s">
        <v>162</v>
      </c>
      <c r="Q2493" t="s">
        <v>31</v>
      </c>
      <c r="R2493" t="s">
        <v>5488</v>
      </c>
      <c r="S2493" t="s">
        <v>5118</v>
      </c>
      <c r="T2493">
        <v>1887149</v>
      </c>
      <c r="U2493">
        <v>1887747</v>
      </c>
      <c r="V2493" t="s">
        <v>1468</v>
      </c>
      <c r="W2493" t="s">
        <v>502</v>
      </c>
      <c r="X2493">
        <v>55</v>
      </c>
      <c r="Y2493">
        <v>15</v>
      </c>
      <c r="Z2493" t="s">
        <v>13</v>
      </c>
      <c r="AA2493" t="s">
        <v>13</v>
      </c>
      <c r="AB2493" t="s">
        <v>2255</v>
      </c>
      <c r="AC2493">
        <v>55</v>
      </c>
      <c r="AD2493" t="s">
        <v>2256</v>
      </c>
    </row>
    <row r="2494" spans="1:30">
      <c r="A2494" t="s">
        <v>5119</v>
      </c>
      <c r="B2494" t="s">
        <v>5489</v>
      </c>
      <c r="C2494">
        <v>97.6</v>
      </c>
      <c r="D2494">
        <v>382</v>
      </c>
      <c r="E2494">
        <v>9</v>
      </c>
      <c r="F2494">
        <v>0</v>
      </c>
      <c r="G2494">
        <v>1</v>
      </c>
      <c r="H2494">
        <v>382</v>
      </c>
      <c r="I2494">
        <v>1</v>
      </c>
      <c r="J2494">
        <v>382</v>
      </c>
      <c r="K2494" s="10">
        <v>1.27E-291</v>
      </c>
      <c r="L2494">
        <v>787</v>
      </c>
      <c r="M2494">
        <v>96.2</v>
      </c>
      <c r="N2494">
        <v>397</v>
      </c>
      <c r="O2494">
        <v>396</v>
      </c>
      <c r="P2494" t="s">
        <v>162</v>
      </c>
      <c r="Q2494" t="s">
        <v>31</v>
      </c>
      <c r="R2494" t="s">
        <v>5490</v>
      </c>
      <c r="S2494" t="s">
        <v>5122</v>
      </c>
      <c r="T2494">
        <v>1889494</v>
      </c>
      <c r="U2494">
        <v>1892198</v>
      </c>
      <c r="V2494" t="s">
        <v>1468</v>
      </c>
      <c r="W2494" t="s">
        <v>502</v>
      </c>
      <c r="X2494">
        <v>55</v>
      </c>
      <c r="Y2494">
        <v>15</v>
      </c>
      <c r="Z2494" t="s">
        <v>13</v>
      </c>
      <c r="AA2494" t="s">
        <v>13</v>
      </c>
      <c r="AB2494" t="s">
        <v>2255</v>
      </c>
      <c r="AC2494">
        <v>55</v>
      </c>
      <c r="AD2494" t="s">
        <v>2256</v>
      </c>
    </row>
    <row r="2495" spans="1:30">
      <c r="A2495" t="s">
        <v>5123</v>
      </c>
      <c r="B2495" t="s">
        <v>5491</v>
      </c>
      <c r="C2495">
        <v>89.8</v>
      </c>
      <c r="D2495">
        <v>275</v>
      </c>
      <c r="E2495">
        <v>28</v>
      </c>
      <c r="F2495">
        <v>0</v>
      </c>
      <c r="G2495">
        <v>1</v>
      </c>
      <c r="H2495">
        <v>275</v>
      </c>
      <c r="I2495">
        <v>1</v>
      </c>
      <c r="J2495">
        <v>275</v>
      </c>
      <c r="K2495" s="10">
        <v>9.7200000000000003E-187</v>
      </c>
      <c r="L2495">
        <v>512</v>
      </c>
      <c r="M2495">
        <v>100</v>
      </c>
      <c r="N2495">
        <v>275</v>
      </c>
      <c r="O2495">
        <v>275</v>
      </c>
      <c r="P2495" t="s">
        <v>162</v>
      </c>
      <c r="Q2495" t="s">
        <v>31</v>
      </c>
      <c r="R2495" t="s">
        <v>5492</v>
      </c>
      <c r="S2495" t="s">
        <v>5126</v>
      </c>
      <c r="T2495">
        <v>1891169</v>
      </c>
      <c r="U2495">
        <v>1892063</v>
      </c>
      <c r="V2495" t="s">
        <v>1468</v>
      </c>
      <c r="W2495" t="s">
        <v>503</v>
      </c>
      <c r="X2495">
        <v>55</v>
      </c>
      <c r="Y2495">
        <v>15</v>
      </c>
      <c r="Z2495" t="s">
        <v>13</v>
      </c>
      <c r="AA2495" t="s">
        <v>13</v>
      </c>
      <c r="AB2495" t="s">
        <v>2255</v>
      </c>
      <c r="AC2495">
        <v>55</v>
      </c>
      <c r="AD2495" t="s">
        <v>2256</v>
      </c>
    </row>
    <row r="2496" spans="1:30">
      <c r="A2496" t="s">
        <v>5127</v>
      </c>
      <c r="B2496" t="s">
        <v>5493</v>
      </c>
      <c r="C2496">
        <v>94.1</v>
      </c>
      <c r="D2496">
        <v>271</v>
      </c>
      <c r="E2496">
        <v>16</v>
      </c>
      <c r="F2496">
        <v>0</v>
      </c>
      <c r="G2496">
        <v>39</v>
      </c>
      <c r="H2496">
        <v>309</v>
      </c>
      <c r="I2496">
        <v>1</v>
      </c>
      <c r="J2496">
        <v>271</v>
      </c>
      <c r="K2496" s="10">
        <v>4.3499999999999999E-191</v>
      </c>
      <c r="L2496">
        <v>524</v>
      </c>
      <c r="M2496">
        <v>87.7</v>
      </c>
      <c r="N2496">
        <v>309</v>
      </c>
      <c r="O2496">
        <v>271</v>
      </c>
      <c r="P2496" t="s">
        <v>162</v>
      </c>
      <c r="Q2496" t="s">
        <v>31</v>
      </c>
      <c r="R2496" t="s">
        <v>5494</v>
      </c>
      <c r="S2496" t="s">
        <v>5130</v>
      </c>
      <c r="T2496">
        <v>1884497</v>
      </c>
      <c r="U2496">
        <v>1886074</v>
      </c>
      <c r="V2496" t="s">
        <v>1468</v>
      </c>
      <c r="W2496" t="s">
        <v>503</v>
      </c>
      <c r="X2496">
        <v>55</v>
      </c>
      <c r="Y2496">
        <v>15</v>
      </c>
      <c r="Z2496" t="s">
        <v>13</v>
      </c>
      <c r="AA2496" t="s">
        <v>13</v>
      </c>
      <c r="AB2496" t="s">
        <v>2255</v>
      </c>
      <c r="AC2496">
        <v>55</v>
      </c>
      <c r="AD2496" t="s">
        <v>2256</v>
      </c>
    </row>
    <row r="2497" spans="1:30">
      <c r="A2497" t="s">
        <v>5131</v>
      </c>
      <c r="B2497" t="s">
        <v>5495</v>
      </c>
      <c r="C2497">
        <v>81.599999999999994</v>
      </c>
      <c r="D2497">
        <v>234</v>
      </c>
      <c r="E2497">
        <v>43</v>
      </c>
      <c r="F2497">
        <v>0</v>
      </c>
      <c r="G2497">
        <v>50</v>
      </c>
      <c r="H2497">
        <v>283</v>
      </c>
      <c r="I2497">
        <v>1</v>
      </c>
      <c r="J2497">
        <v>234</v>
      </c>
      <c r="K2497" s="10">
        <v>2.4399999999999999E-123</v>
      </c>
      <c r="L2497">
        <v>376</v>
      </c>
      <c r="M2497">
        <v>23</v>
      </c>
      <c r="N2497">
        <v>1017</v>
      </c>
      <c r="O2497">
        <v>279</v>
      </c>
      <c r="P2497" t="s">
        <v>162</v>
      </c>
      <c r="Q2497" t="s">
        <v>31</v>
      </c>
      <c r="R2497" t="s">
        <v>5496</v>
      </c>
      <c r="S2497" t="s">
        <v>5134</v>
      </c>
      <c r="T2497">
        <v>1883182</v>
      </c>
      <c r="U2497">
        <v>1884065</v>
      </c>
      <c r="V2497" t="s">
        <v>1468</v>
      </c>
      <c r="W2497" t="s">
        <v>503</v>
      </c>
      <c r="X2497">
        <v>55</v>
      </c>
      <c r="Y2497">
        <v>15</v>
      </c>
      <c r="Z2497" t="s">
        <v>13</v>
      </c>
      <c r="AA2497" t="s">
        <v>13</v>
      </c>
      <c r="AB2497" t="s">
        <v>2255</v>
      </c>
      <c r="AC2497">
        <v>55</v>
      </c>
      <c r="AD2497" t="s">
        <v>2256</v>
      </c>
    </row>
    <row r="2498" spans="1:30">
      <c r="A2498" t="s">
        <v>5497</v>
      </c>
      <c r="B2498" t="s">
        <v>5498</v>
      </c>
      <c r="C2498">
        <v>88.5</v>
      </c>
      <c r="D2498">
        <v>1967</v>
      </c>
      <c r="E2498">
        <v>224</v>
      </c>
      <c r="F2498">
        <v>1</v>
      </c>
      <c r="G2498">
        <v>248</v>
      </c>
      <c r="H2498">
        <v>2211</v>
      </c>
      <c r="I2498">
        <v>1</v>
      </c>
      <c r="J2498">
        <v>1967</v>
      </c>
      <c r="K2498">
        <v>0</v>
      </c>
      <c r="L2498">
        <v>3431</v>
      </c>
      <c r="M2498">
        <v>88.8</v>
      </c>
      <c r="N2498">
        <v>2211</v>
      </c>
      <c r="O2498">
        <v>1967</v>
      </c>
      <c r="P2498" t="s">
        <v>149</v>
      </c>
      <c r="Q2498" t="s">
        <v>22</v>
      </c>
      <c r="R2498" t="s">
        <v>5499</v>
      </c>
      <c r="S2498" t="s">
        <v>5500</v>
      </c>
      <c r="T2498">
        <v>55766</v>
      </c>
      <c r="U2498">
        <v>61669</v>
      </c>
      <c r="V2498" t="s">
        <v>507</v>
      </c>
      <c r="W2498" t="s">
        <v>503</v>
      </c>
      <c r="X2498">
        <v>56</v>
      </c>
      <c r="Y2498">
        <v>9</v>
      </c>
      <c r="Z2498" t="s">
        <v>13</v>
      </c>
      <c r="AA2498" t="s">
        <v>13</v>
      </c>
      <c r="AB2498" t="s">
        <v>2255</v>
      </c>
      <c r="AC2498" t="s">
        <v>5804</v>
      </c>
      <c r="AD2498" t="s">
        <v>2256</v>
      </c>
    </row>
    <row r="2499" spans="1:30">
      <c r="A2499" t="s">
        <v>5501</v>
      </c>
      <c r="B2499" t="s">
        <v>5502</v>
      </c>
      <c r="C2499">
        <v>92.5</v>
      </c>
      <c r="D2499">
        <v>548</v>
      </c>
      <c r="E2499">
        <v>41</v>
      </c>
      <c r="F2499">
        <v>0</v>
      </c>
      <c r="G2499">
        <v>12</v>
      </c>
      <c r="H2499">
        <v>559</v>
      </c>
      <c r="I2499">
        <v>1</v>
      </c>
      <c r="J2499">
        <v>548</v>
      </c>
      <c r="K2499">
        <v>0</v>
      </c>
      <c r="L2499">
        <v>1041</v>
      </c>
      <c r="M2499">
        <v>98</v>
      </c>
      <c r="N2499">
        <v>559</v>
      </c>
      <c r="O2499">
        <v>548</v>
      </c>
      <c r="P2499" t="s">
        <v>149</v>
      </c>
      <c r="Q2499" t="s">
        <v>22</v>
      </c>
      <c r="R2499" t="s">
        <v>5503</v>
      </c>
      <c r="S2499" t="s">
        <v>5504</v>
      </c>
      <c r="T2499">
        <v>63827</v>
      </c>
      <c r="U2499">
        <v>66080</v>
      </c>
      <c r="V2499" t="s">
        <v>507</v>
      </c>
      <c r="W2499" t="s">
        <v>503</v>
      </c>
      <c r="X2499">
        <v>56</v>
      </c>
      <c r="Y2499">
        <v>9</v>
      </c>
      <c r="Z2499" t="s">
        <v>13</v>
      </c>
      <c r="AA2499" t="s">
        <v>13</v>
      </c>
      <c r="AB2499" t="s">
        <v>2255</v>
      </c>
      <c r="AC2499" t="s">
        <v>5804</v>
      </c>
      <c r="AD2499" t="s">
        <v>2256</v>
      </c>
    </row>
    <row r="2500" spans="1:30">
      <c r="A2500" t="s">
        <v>5505</v>
      </c>
      <c r="B2500" t="s">
        <v>5506</v>
      </c>
      <c r="C2500">
        <v>94.2</v>
      </c>
      <c r="D2500">
        <v>342</v>
      </c>
      <c r="E2500">
        <v>20</v>
      </c>
      <c r="F2500">
        <v>0</v>
      </c>
      <c r="G2500">
        <v>1</v>
      </c>
      <c r="H2500">
        <v>342</v>
      </c>
      <c r="I2500">
        <v>70</v>
      </c>
      <c r="J2500">
        <v>411</v>
      </c>
      <c r="K2500" s="10">
        <v>5.2500000000000003E-239</v>
      </c>
      <c r="L2500">
        <v>652</v>
      </c>
      <c r="M2500">
        <v>100</v>
      </c>
      <c r="N2500">
        <v>342</v>
      </c>
      <c r="O2500">
        <v>411</v>
      </c>
      <c r="P2500" t="s">
        <v>149</v>
      </c>
      <c r="Q2500" t="s">
        <v>22</v>
      </c>
      <c r="R2500" t="s">
        <v>5507</v>
      </c>
      <c r="S2500" t="s">
        <v>5508</v>
      </c>
      <c r="T2500">
        <v>66373</v>
      </c>
      <c r="U2500">
        <v>67997</v>
      </c>
      <c r="V2500" t="s">
        <v>507</v>
      </c>
      <c r="W2500" t="s">
        <v>502</v>
      </c>
      <c r="X2500">
        <v>56</v>
      </c>
      <c r="Y2500">
        <v>9</v>
      </c>
      <c r="Z2500" t="s">
        <v>13</v>
      </c>
      <c r="AA2500" t="s">
        <v>13</v>
      </c>
      <c r="AB2500" t="s">
        <v>2255</v>
      </c>
      <c r="AC2500" t="s">
        <v>5804</v>
      </c>
      <c r="AD2500" t="s">
        <v>2256</v>
      </c>
    </row>
    <row r="2501" spans="1:30">
      <c r="A2501" t="s">
        <v>5509</v>
      </c>
      <c r="B2501" t="s">
        <v>5510</v>
      </c>
      <c r="C2501">
        <v>94.6</v>
      </c>
      <c r="D2501">
        <v>464</v>
      </c>
      <c r="E2501">
        <v>24</v>
      </c>
      <c r="F2501">
        <v>1</v>
      </c>
      <c r="G2501">
        <v>1</v>
      </c>
      <c r="H2501">
        <v>464</v>
      </c>
      <c r="I2501">
        <v>1</v>
      </c>
      <c r="J2501">
        <v>463</v>
      </c>
      <c r="K2501">
        <v>0</v>
      </c>
      <c r="L2501">
        <v>907</v>
      </c>
      <c r="M2501">
        <v>100</v>
      </c>
      <c r="N2501">
        <v>464</v>
      </c>
      <c r="O2501">
        <v>463</v>
      </c>
      <c r="P2501" t="s">
        <v>149</v>
      </c>
      <c r="Q2501" t="s">
        <v>22</v>
      </c>
      <c r="R2501" t="s">
        <v>5511</v>
      </c>
      <c r="S2501" t="s">
        <v>5512</v>
      </c>
      <c r="T2501">
        <v>68596</v>
      </c>
      <c r="U2501">
        <v>71977</v>
      </c>
      <c r="V2501" t="s">
        <v>507</v>
      </c>
      <c r="W2501" t="s">
        <v>502</v>
      </c>
      <c r="X2501">
        <v>56</v>
      </c>
      <c r="Y2501">
        <v>9</v>
      </c>
      <c r="Z2501" t="s">
        <v>13</v>
      </c>
      <c r="AA2501" t="s">
        <v>13</v>
      </c>
      <c r="AB2501" t="s">
        <v>2255</v>
      </c>
      <c r="AC2501" t="s">
        <v>5804</v>
      </c>
      <c r="AD2501" t="s">
        <v>2256</v>
      </c>
    </row>
    <row r="2502" spans="1:30">
      <c r="A2502" t="s">
        <v>5513</v>
      </c>
      <c r="B2502" t="s">
        <v>5514</v>
      </c>
      <c r="C2502">
        <v>89.9</v>
      </c>
      <c r="D2502">
        <v>523</v>
      </c>
      <c r="E2502">
        <v>53</v>
      </c>
      <c r="F2502">
        <v>0</v>
      </c>
      <c r="G2502">
        <v>1</v>
      </c>
      <c r="H2502">
        <v>523</v>
      </c>
      <c r="I2502">
        <v>1</v>
      </c>
      <c r="J2502">
        <v>523</v>
      </c>
      <c r="K2502">
        <v>0</v>
      </c>
      <c r="L2502">
        <v>961</v>
      </c>
      <c r="M2502">
        <v>99.4</v>
      </c>
      <c r="N2502">
        <v>526</v>
      </c>
      <c r="O2502">
        <v>526</v>
      </c>
      <c r="P2502" t="s">
        <v>149</v>
      </c>
      <c r="Q2502" t="s">
        <v>22</v>
      </c>
      <c r="R2502" t="s">
        <v>5515</v>
      </c>
      <c r="S2502" t="s">
        <v>5516</v>
      </c>
      <c r="T2502">
        <v>70301</v>
      </c>
      <c r="U2502">
        <v>71881</v>
      </c>
      <c r="V2502" t="s">
        <v>507</v>
      </c>
      <c r="W2502" t="s">
        <v>503</v>
      </c>
      <c r="X2502">
        <v>56</v>
      </c>
      <c r="Y2502">
        <v>9</v>
      </c>
      <c r="Z2502" t="s">
        <v>13</v>
      </c>
      <c r="AA2502" t="s">
        <v>13</v>
      </c>
      <c r="AB2502" t="s">
        <v>2255</v>
      </c>
      <c r="AC2502" t="s">
        <v>5804</v>
      </c>
      <c r="AD2502" t="s">
        <v>2256</v>
      </c>
    </row>
    <row r="2503" spans="1:30">
      <c r="A2503" t="s">
        <v>5517</v>
      </c>
      <c r="B2503" t="s">
        <v>5518</v>
      </c>
      <c r="C2503">
        <v>94.5</v>
      </c>
      <c r="D2503">
        <v>291</v>
      </c>
      <c r="E2503">
        <v>16</v>
      </c>
      <c r="F2503">
        <v>0</v>
      </c>
      <c r="G2503">
        <v>1</v>
      </c>
      <c r="H2503">
        <v>291</v>
      </c>
      <c r="I2503">
        <v>1</v>
      </c>
      <c r="J2503">
        <v>291</v>
      </c>
      <c r="K2503" s="10">
        <v>2.96E-205</v>
      </c>
      <c r="L2503">
        <v>560</v>
      </c>
      <c r="M2503">
        <v>100</v>
      </c>
      <c r="N2503">
        <v>291</v>
      </c>
      <c r="O2503">
        <v>291</v>
      </c>
      <c r="P2503" t="s">
        <v>149</v>
      </c>
      <c r="Q2503" t="s">
        <v>22</v>
      </c>
      <c r="R2503" t="s">
        <v>5519</v>
      </c>
      <c r="S2503" t="s">
        <v>5520</v>
      </c>
      <c r="T2503">
        <v>73041</v>
      </c>
      <c r="U2503">
        <v>73916</v>
      </c>
      <c r="V2503" t="s">
        <v>507</v>
      </c>
      <c r="W2503" t="s">
        <v>503</v>
      </c>
      <c r="X2503">
        <v>56</v>
      </c>
      <c r="Y2503">
        <v>9</v>
      </c>
      <c r="Z2503" t="s">
        <v>13</v>
      </c>
      <c r="AA2503" t="s">
        <v>13</v>
      </c>
      <c r="AB2503" t="s">
        <v>2255</v>
      </c>
      <c r="AC2503" t="s">
        <v>5804</v>
      </c>
      <c r="AD2503" t="s">
        <v>2256</v>
      </c>
    </row>
    <row r="2504" spans="1:30">
      <c r="A2504" t="s">
        <v>5521</v>
      </c>
      <c r="B2504" t="s">
        <v>5522</v>
      </c>
      <c r="C2504">
        <v>92.5</v>
      </c>
      <c r="D2504">
        <v>504</v>
      </c>
      <c r="E2504">
        <v>38</v>
      </c>
      <c r="F2504">
        <v>0</v>
      </c>
      <c r="G2504">
        <v>1</v>
      </c>
      <c r="H2504">
        <v>504</v>
      </c>
      <c r="I2504">
        <v>1</v>
      </c>
      <c r="J2504">
        <v>504</v>
      </c>
      <c r="K2504">
        <v>0</v>
      </c>
      <c r="L2504">
        <v>926</v>
      </c>
      <c r="M2504">
        <v>100</v>
      </c>
      <c r="N2504">
        <v>504</v>
      </c>
      <c r="O2504">
        <v>504</v>
      </c>
      <c r="P2504" t="s">
        <v>149</v>
      </c>
      <c r="Q2504" t="s">
        <v>22</v>
      </c>
      <c r="R2504" t="s">
        <v>5523</v>
      </c>
      <c r="S2504" t="s">
        <v>5524</v>
      </c>
      <c r="T2504">
        <v>74913</v>
      </c>
      <c r="U2504">
        <v>76954</v>
      </c>
      <c r="V2504" t="s">
        <v>507</v>
      </c>
      <c r="W2504" t="s">
        <v>503</v>
      </c>
      <c r="X2504">
        <v>56</v>
      </c>
      <c r="Y2504">
        <v>9</v>
      </c>
      <c r="Z2504" t="s">
        <v>13</v>
      </c>
      <c r="AA2504" t="s">
        <v>13</v>
      </c>
      <c r="AB2504" t="s">
        <v>2255</v>
      </c>
      <c r="AC2504" t="s">
        <v>5804</v>
      </c>
      <c r="AD2504" t="s">
        <v>2256</v>
      </c>
    </row>
    <row r="2505" spans="1:30">
      <c r="A2505" t="s">
        <v>5525</v>
      </c>
      <c r="B2505" t="s">
        <v>5526</v>
      </c>
      <c r="C2505">
        <v>93.7</v>
      </c>
      <c r="D2505">
        <v>427</v>
      </c>
      <c r="E2505">
        <v>27</v>
      </c>
      <c r="F2505">
        <v>0</v>
      </c>
      <c r="G2505">
        <v>1</v>
      </c>
      <c r="H2505">
        <v>427</v>
      </c>
      <c r="I2505">
        <v>1</v>
      </c>
      <c r="J2505">
        <v>427</v>
      </c>
      <c r="K2505" s="10">
        <v>0</v>
      </c>
      <c r="L2505">
        <v>833</v>
      </c>
      <c r="M2505">
        <v>100</v>
      </c>
      <c r="N2505">
        <v>427</v>
      </c>
      <c r="O2505">
        <v>427</v>
      </c>
      <c r="P2505" t="s">
        <v>149</v>
      </c>
      <c r="Q2505" t="s">
        <v>22</v>
      </c>
      <c r="R2505" t="s">
        <v>5527</v>
      </c>
      <c r="S2505" t="s">
        <v>5528</v>
      </c>
      <c r="T2505">
        <v>77518</v>
      </c>
      <c r="U2505">
        <v>79073</v>
      </c>
      <c r="V2505" t="s">
        <v>507</v>
      </c>
      <c r="W2505" t="s">
        <v>502</v>
      </c>
      <c r="X2505">
        <v>56</v>
      </c>
      <c r="Y2505">
        <v>9</v>
      </c>
      <c r="Z2505" t="s">
        <v>13</v>
      </c>
      <c r="AA2505" t="s">
        <v>13</v>
      </c>
      <c r="AB2505" t="s">
        <v>2255</v>
      </c>
      <c r="AC2505" t="s">
        <v>5804</v>
      </c>
      <c r="AD2505" t="s">
        <v>2256</v>
      </c>
    </row>
    <row r="2506" spans="1:30">
      <c r="A2506" t="s">
        <v>5529</v>
      </c>
      <c r="B2506" t="s">
        <v>5530</v>
      </c>
      <c r="C2506">
        <v>90.4</v>
      </c>
      <c r="D2506">
        <v>680</v>
      </c>
      <c r="E2506">
        <v>65</v>
      </c>
      <c r="F2506">
        <v>0</v>
      </c>
      <c r="G2506">
        <v>1</v>
      </c>
      <c r="H2506">
        <v>680</v>
      </c>
      <c r="I2506">
        <v>1</v>
      </c>
      <c r="J2506">
        <v>680</v>
      </c>
      <c r="K2506" s="10">
        <v>9.5099999999999997E-103</v>
      </c>
      <c r="L2506">
        <v>327</v>
      </c>
      <c r="M2506">
        <v>100</v>
      </c>
      <c r="N2506">
        <v>680</v>
      </c>
      <c r="O2506">
        <v>680</v>
      </c>
      <c r="P2506" t="s">
        <v>149</v>
      </c>
      <c r="Q2506" t="s">
        <v>22</v>
      </c>
      <c r="R2506" t="s">
        <v>5531</v>
      </c>
      <c r="S2506" t="s">
        <v>5532</v>
      </c>
      <c r="T2506">
        <v>80476</v>
      </c>
      <c r="U2506">
        <v>82518</v>
      </c>
      <c r="V2506" t="s">
        <v>507</v>
      </c>
      <c r="W2506" t="s">
        <v>503</v>
      </c>
      <c r="X2506">
        <v>56</v>
      </c>
      <c r="Y2506">
        <v>9</v>
      </c>
      <c r="Z2506" t="s">
        <v>13</v>
      </c>
      <c r="AA2506" t="s">
        <v>13</v>
      </c>
      <c r="AB2506" t="s">
        <v>2255</v>
      </c>
      <c r="AC2506" t="s">
        <v>5804</v>
      </c>
      <c r="AD2506" t="s">
        <v>2256</v>
      </c>
    </row>
    <row r="2507" spans="1:30">
      <c r="A2507" t="s">
        <v>5497</v>
      </c>
      <c r="B2507" t="s">
        <v>5533</v>
      </c>
      <c r="C2507">
        <v>88.5</v>
      </c>
      <c r="D2507">
        <v>1967</v>
      </c>
      <c r="E2507">
        <v>224</v>
      </c>
      <c r="F2507">
        <v>1</v>
      </c>
      <c r="G2507">
        <v>248</v>
      </c>
      <c r="H2507">
        <v>2211</v>
      </c>
      <c r="I2507">
        <v>1</v>
      </c>
      <c r="J2507">
        <v>1967</v>
      </c>
      <c r="K2507">
        <v>0</v>
      </c>
      <c r="L2507">
        <v>3427</v>
      </c>
      <c r="M2507">
        <v>88.8</v>
      </c>
      <c r="N2507">
        <v>2211</v>
      </c>
      <c r="O2507">
        <v>1967</v>
      </c>
      <c r="P2507" t="s">
        <v>150</v>
      </c>
      <c r="Q2507" t="s">
        <v>22</v>
      </c>
      <c r="R2507" t="s">
        <v>5534</v>
      </c>
      <c r="S2507" t="s">
        <v>5500</v>
      </c>
      <c r="T2507">
        <v>17665</v>
      </c>
      <c r="U2507">
        <v>23568</v>
      </c>
      <c r="V2507" t="s">
        <v>508</v>
      </c>
      <c r="W2507" t="s">
        <v>503</v>
      </c>
      <c r="X2507">
        <v>56</v>
      </c>
      <c r="Y2507">
        <v>9</v>
      </c>
      <c r="Z2507" t="s">
        <v>13</v>
      </c>
      <c r="AA2507" t="s">
        <v>13</v>
      </c>
      <c r="AB2507" t="s">
        <v>2255</v>
      </c>
      <c r="AC2507" t="s">
        <v>5804</v>
      </c>
      <c r="AD2507" t="s">
        <v>2256</v>
      </c>
    </row>
    <row r="2508" spans="1:30">
      <c r="A2508" t="s">
        <v>5501</v>
      </c>
      <c r="B2508" t="s">
        <v>5536</v>
      </c>
      <c r="C2508">
        <v>91.3</v>
      </c>
      <c r="D2508">
        <v>458</v>
      </c>
      <c r="E2508">
        <v>40</v>
      </c>
      <c r="F2508">
        <v>0</v>
      </c>
      <c r="G2508">
        <v>12</v>
      </c>
      <c r="H2508">
        <v>469</v>
      </c>
      <c r="I2508">
        <v>1</v>
      </c>
      <c r="J2508">
        <v>458</v>
      </c>
      <c r="K2508" s="10" t="s">
        <v>5537</v>
      </c>
      <c r="L2508">
        <v>852</v>
      </c>
      <c r="M2508">
        <v>81.900000000000006</v>
      </c>
      <c r="N2508">
        <v>559</v>
      </c>
      <c r="O2508">
        <v>463</v>
      </c>
      <c r="P2508" t="s">
        <v>150</v>
      </c>
      <c r="Q2508" t="s">
        <v>22</v>
      </c>
      <c r="R2508" t="s">
        <v>5535</v>
      </c>
      <c r="S2508" t="s">
        <v>5504</v>
      </c>
      <c r="T2508">
        <v>25726</v>
      </c>
      <c r="U2508">
        <v>27945</v>
      </c>
      <c r="V2508" t="s">
        <v>508</v>
      </c>
      <c r="W2508" t="s">
        <v>503</v>
      </c>
      <c r="X2508">
        <v>56</v>
      </c>
      <c r="Y2508">
        <v>9</v>
      </c>
      <c r="Z2508" t="s">
        <v>13</v>
      </c>
      <c r="AA2508" t="s">
        <v>13</v>
      </c>
      <c r="AB2508" t="s">
        <v>2255</v>
      </c>
      <c r="AC2508" t="s">
        <v>5804</v>
      </c>
      <c r="AD2508" t="s">
        <v>2256</v>
      </c>
    </row>
    <row r="2509" spans="1:30">
      <c r="A2509" t="s">
        <v>5505</v>
      </c>
      <c r="B2509" t="s">
        <v>5538</v>
      </c>
      <c r="C2509">
        <v>93.6</v>
      </c>
      <c r="D2509">
        <v>342</v>
      </c>
      <c r="E2509">
        <v>22</v>
      </c>
      <c r="F2509">
        <v>0</v>
      </c>
      <c r="G2509">
        <v>1</v>
      </c>
      <c r="H2509">
        <v>342</v>
      </c>
      <c r="I2509">
        <v>70</v>
      </c>
      <c r="J2509">
        <v>411</v>
      </c>
      <c r="K2509" s="10">
        <v>8.4599999999999997E-238</v>
      </c>
      <c r="L2509">
        <v>649</v>
      </c>
      <c r="M2509">
        <v>100</v>
      </c>
      <c r="N2509">
        <v>342</v>
      </c>
      <c r="O2509">
        <v>411</v>
      </c>
      <c r="P2509" t="s">
        <v>150</v>
      </c>
      <c r="Q2509" t="s">
        <v>22</v>
      </c>
      <c r="R2509" t="s">
        <v>5539</v>
      </c>
      <c r="S2509" t="s">
        <v>5508</v>
      </c>
      <c r="T2509">
        <v>28305</v>
      </c>
      <c r="U2509">
        <v>29935</v>
      </c>
      <c r="V2509" t="s">
        <v>508</v>
      </c>
      <c r="W2509" t="s">
        <v>502</v>
      </c>
      <c r="X2509">
        <v>56</v>
      </c>
      <c r="Y2509">
        <v>9</v>
      </c>
      <c r="Z2509" t="s">
        <v>13</v>
      </c>
      <c r="AA2509" t="s">
        <v>13</v>
      </c>
      <c r="AB2509" t="s">
        <v>2255</v>
      </c>
      <c r="AC2509" t="s">
        <v>5804</v>
      </c>
      <c r="AD2509" t="s">
        <v>2256</v>
      </c>
    </row>
    <row r="2510" spans="1:30">
      <c r="A2510" t="s">
        <v>5509</v>
      </c>
      <c r="B2510" t="s">
        <v>5540</v>
      </c>
      <c r="C2510">
        <v>94.6</v>
      </c>
      <c r="D2510">
        <v>464</v>
      </c>
      <c r="E2510">
        <v>24</v>
      </c>
      <c r="F2510">
        <v>1</v>
      </c>
      <c r="G2510">
        <v>1</v>
      </c>
      <c r="H2510">
        <v>464</v>
      </c>
      <c r="I2510">
        <v>1</v>
      </c>
      <c r="J2510">
        <v>463</v>
      </c>
      <c r="K2510">
        <v>0</v>
      </c>
      <c r="L2510">
        <v>907</v>
      </c>
      <c r="M2510">
        <v>100</v>
      </c>
      <c r="N2510">
        <v>464</v>
      </c>
      <c r="O2510">
        <v>463</v>
      </c>
      <c r="P2510" t="s">
        <v>150</v>
      </c>
      <c r="Q2510" t="s">
        <v>22</v>
      </c>
      <c r="R2510" t="s">
        <v>5541</v>
      </c>
      <c r="S2510" t="s">
        <v>5512</v>
      </c>
      <c r="T2510">
        <v>30497</v>
      </c>
      <c r="U2510">
        <v>33897</v>
      </c>
      <c r="V2510" t="s">
        <v>508</v>
      </c>
      <c r="W2510" t="s">
        <v>502</v>
      </c>
      <c r="X2510">
        <v>56</v>
      </c>
      <c r="Y2510">
        <v>9</v>
      </c>
      <c r="Z2510" t="s">
        <v>13</v>
      </c>
      <c r="AA2510" t="s">
        <v>13</v>
      </c>
      <c r="AB2510" t="s">
        <v>2255</v>
      </c>
      <c r="AC2510" t="s">
        <v>5804</v>
      </c>
      <c r="AD2510" t="s">
        <v>2256</v>
      </c>
    </row>
    <row r="2511" spans="1:30">
      <c r="A2511" t="s">
        <v>5513</v>
      </c>
      <c r="B2511" t="s">
        <v>5542</v>
      </c>
      <c r="C2511">
        <v>89.9</v>
      </c>
      <c r="D2511">
        <v>523</v>
      </c>
      <c r="E2511">
        <v>53</v>
      </c>
      <c r="F2511">
        <v>0</v>
      </c>
      <c r="G2511">
        <v>1</v>
      </c>
      <c r="H2511">
        <v>523</v>
      </c>
      <c r="I2511">
        <v>1</v>
      </c>
      <c r="J2511">
        <v>523</v>
      </c>
      <c r="K2511">
        <v>0</v>
      </c>
      <c r="L2511">
        <v>961</v>
      </c>
      <c r="M2511">
        <v>99.4</v>
      </c>
      <c r="N2511">
        <v>526</v>
      </c>
      <c r="O2511">
        <v>526</v>
      </c>
      <c r="P2511" t="s">
        <v>150</v>
      </c>
      <c r="Q2511" t="s">
        <v>22</v>
      </c>
      <c r="R2511" t="s">
        <v>5543</v>
      </c>
      <c r="S2511" t="s">
        <v>5516</v>
      </c>
      <c r="T2511">
        <v>32202</v>
      </c>
      <c r="U2511">
        <v>33782</v>
      </c>
      <c r="V2511" t="s">
        <v>508</v>
      </c>
      <c r="W2511" t="s">
        <v>503</v>
      </c>
      <c r="X2511">
        <v>56</v>
      </c>
      <c r="Y2511">
        <v>9</v>
      </c>
      <c r="Z2511" t="s">
        <v>13</v>
      </c>
      <c r="AA2511" t="s">
        <v>13</v>
      </c>
      <c r="AB2511" t="s">
        <v>2255</v>
      </c>
      <c r="AC2511" t="s">
        <v>5804</v>
      </c>
      <c r="AD2511" t="s">
        <v>2256</v>
      </c>
    </row>
    <row r="2512" spans="1:30">
      <c r="A2512" t="s">
        <v>5517</v>
      </c>
      <c r="B2512" t="s">
        <v>5544</v>
      </c>
      <c r="C2512">
        <v>94.5</v>
      </c>
      <c r="D2512">
        <v>291</v>
      </c>
      <c r="E2512">
        <v>16</v>
      </c>
      <c r="F2512">
        <v>0</v>
      </c>
      <c r="G2512">
        <v>1</v>
      </c>
      <c r="H2512">
        <v>291</v>
      </c>
      <c r="I2512">
        <v>1</v>
      </c>
      <c r="J2512">
        <v>291</v>
      </c>
      <c r="K2512" s="10">
        <v>2.8799999999999999E-205</v>
      </c>
      <c r="L2512">
        <v>560</v>
      </c>
      <c r="M2512">
        <v>100</v>
      </c>
      <c r="N2512">
        <v>291</v>
      </c>
      <c r="O2512">
        <v>291</v>
      </c>
      <c r="P2512" t="s">
        <v>150</v>
      </c>
      <c r="Q2512" t="s">
        <v>22</v>
      </c>
      <c r="R2512" t="s">
        <v>5545</v>
      </c>
      <c r="S2512" t="s">
        <v>5520</v>
      </c>
      <c r="T2512">
        <v>34945</v>
      </c>
      <c r="U2512">
        <v>35820</v>
      </c>
      <c r="V2512" t="s">
        <v>508</v>
      </c>
      <c r="W2512" t="s">
        <v>503</v>
      </c>
      <c r="X2512">
        <v>56</v>
      </c>
      <c r="Y2512">
        <v>9</v>
      </c>
      <c r="Z2512" t="s">
        <v>13</v>
      </c>
      <c r="AA2512" t="s">
        <v>13</v>
      </c>
      <c r="AB2512" t="s">
        <v>2255</v>
      </c>
      <c r="AC2512" t="s">
        <v>5804</v>
      </c>
      <c r="AD2512" t="s">
        <v>2256</v>
      </c>
    </row>
    <row r="2513" spans="1:30">
      <c r="A2513" t="s">
        <v>5521</v>
      </c>
      <c r="B2513" t="s">
        <v>5546</v>
      </c>
      <c r="C2513">
        <v>92.7</v>
      </c>
      <c r="D2513">
        <v>504</v>
      </c>
      <c r="E2513">
        <v>37</v>
      </c>
      <c r="F2513">
        <v>0</v>
      </c>
      <c r="G2513">
        <v>1</v>
      </c>
      <c r="H2513">
        <v>504</v>
      </c>
      <c r="I2513">
        <v>1</v>
      </c>
      <c r="J2513">
        <v>504</v>
      </c>
      <c r="K2513">
        <v>0</v>
      </c>
      <c r="L2513">
        <v>929</v>
      </c>
      <c r="M2513">
        <v>100</v>
      </c>
      <c r="N2513">
        <v>504</v>
      </c>
      <c r="O2513">
        <v>504</v>
      </c>
      <c r="P2513" t="s">
        <v>150</v>
      </c>
      <c r="Q2513" t="s">
        <v>22</v>
      </c>
      <c r="R2513" t="s">
        <v>5547</v>
      </c>
      <c r="S2513" t="s">
        <v>5524</v>
      </c>
      <c r="T2513">
        <v>36716</v>
      </c>
      <c r="U2513">
        <v>39087</v>
      </c>
      <c r="V2513" t="s">
        <v>508</v>
      </c>
      <c r="W2513" t="s">
        <v>503</v>
      </c>
      <c r="X2513">
        <v>56</v>
      </c>
      <c r="Y2513">
        <v>9</v>
      </c>
      <c r="Z2513" t="s">
        <v>13</v>
      </c>
      <c r="AA2513" t="s">
        <v>13</v>
      </c>
      <c r="AB2513" t="s">
        <v>2255</v>
      </c>
      <c r="AC2513" t="s">
        <v>5804</v>
      </c>
      <c r="AD2513" t="s">
        <v>2256</v>
      </c>
    </row>
    <row r="2514" spans="1:30">
      <c r="A2514" t="s">
        <v>5525</v>
      </c>
      <c r="B2514" t="s">
        <v>5548</v>
      </c>
      <c r="C2514">
        <v>93.9</v>
      </c>
      <c r="D2514">
        <v>393</v>
      </c>
      <c r="E2514">
        <v>24</v>
      </c>
      <c r="F2514">
        <v>0</v>
      </c>
      <c r="G2514">
        <v>1</v>
      </c>
      <c r="H2514">
        <v>393</v>
      </c>
      <c r="I2514">
        <v>1</v>
      </c>
      <c r="J2514">
        <v>393</v>
      </c>
      <c r="K2514" s="10">
        <v>3.7900000000000001E-284</v>
      </c>
      <c r="L2514">
        <v>769</v>
      </c>
      <c r="M2514">
        <v>92</v>
      </c>
      <c r="N2514">
        <v>427</v>
      </c>
      <c r="O2514">
        <v>393</v>
      </c>
      <c r="P2514" t="s">
        <v>150</v>
      </c>
      <c r="Q2514" t="s">
        <v>22</v>
      </c>
      <c r="R2514" t="s">
        <v>5549</v>
      </c>
      <c r="S2514" t="s">
        <v>5528</v>
      </c>
      <c r="T2514">
        <v>39372</v>
      </c>
      <c r="U2514">
        <v>40998</v>
      </c>
      <c r="V2514" t="s">
        <v>508</v>
      </c>
      <c r="W2514" t="s">
        <v>502</v>
      </c>
      <c r="X2514">
        <v>56</v>
      </c>
      <c r="Y2514">
        <v>9</v>
      </c>
      <c r="Z2514" t="s">
        <v>13</v>
      </c>
      <c r="AA2514" t="s">
        <v>13</v>
      </c>
      <c r="AB2514" t="s">
        <v>2255</v>
      </c>
      <c r="AC2514" t="s">
        <v>5804</v>
      </c>
      <c r="AD2514" t="s">
        <v>2256</v>
      </c>
    </row>
    <row r="2515" spans="1:30">
      <c r="A2515" t="s">
        <v>5529</v>
      </c>
      <c r="B2515" t="s">
        <v>5550</v>
      </c>
      <c r="C2515">
        <v>90.4</v>
      </c>
      <c r="D2515">
        <v>680</v>
      </c>
      <c r="E2515">
        <v>65</v>
      </c>
      <c r="F2515">
        <v>0</v>
      </c>
      <c r="G2515">
        <v>1</v>
      </c>
      <c r="H2515">
        <v>680</v>
      </c>
      <c r="I2515">
        <v>1</v>
      </c>
      <c r="J2515">
        <v>680</v>
      </c>
      <c r="K2515" s="10">
        <v>9.2600000000000003E-103</v>
      </c>
      <c r="L2515">
        <v>327</v>
      </c>
      <c r="M2515">
        <v>100</v>
      </c>
      <c r="N2515">
        <v>680</v>
      </c>
      <c r="O2515">
        <v>680</v>
      </c>
      <c r="P2515" t="s">
        <v>150</v>
      </c>
      <c r="Q2515" t="s">
        <v>22</v>
      </c>
      <c r="R2515" t="s">
        <v>5551</v>
      </c>
      <c r="S2515" t="s">
        <v>5532</v>
      </c>
      <c r="T2515">
        <v>42220</v>
      </c>
      <c r="U2515">
        <v>44440</v>
      </c>
      <c r="V2515" t="s">
        <v>508</v>
      </c>
      <c r="W2515" t="s">
        <v>503</v>
      </c>
      <c r="X2515">
        <v>56</v>
      </c>
      <c r="Y2515">
        <v>9</v>
      </c>
      <c r="Z2515" t="s">
        <v>13</v>
      </c>
      <c r="AA2515" t="s">
        <v>13</v>
      </c>
      <c r="AB2515" t="s">
        <v>2255</v>
      </c>
      <c r="AC2515" t="s">
        <v>5804</v>
      </c>
      <c r="AD2515" t="s">
        <v>2256</v>
      </c>
    </row>
    <row r="2516" spans="1:30">
      <c r="A2516" t="s">
        <v>5497</v>
      </c>
      <c r="B2516" t="s">
        <v>5552</v>
      </c>
      <c r="C2516">
        <v>88.6</v>
      </c>
      <c r="D2516">
        <v>2213</v>
      </c>
      <c r="E2516">
        <v>250</v>
      </c>
      <c r="F2516">
        <v>1</v>
      </c>
      <c r="G2516">
        <v>2</v>
      </c>
      <c r="H2516">
        <v>2211</v>
      </c>
      <c r="I2516">
        <v>36</v>
      </c>
      <c r="J2516">
        <v>2248</v>
      </c>
      <c r="K2516">
        <v>0</v>
      </c>
      <c r="L2516">
        <v>3854</v>
      </c>
      <c r="M2516">
        <v>100</v>
      </c>
      <c r="N2516">
        <v>2211</v>
      </c>
      <c r="O2516">
        <v>2248</v>
      </c>
      <c r="P2516" t="s">
        <v>151</v>
      </c>
      <c r="Q2516" t="s">
        <v>22</v>
      </c>
      <c r="R2516" t="s">
        <v>5553</v>
      </c>
      <c r="S2516" t="s">
        <v>5500</v>
      </c>
      <c r="T2516">
        <v>55504</v>
      </c>
      <c r="U2516">
        <v>62250</v>
      </c>
      <c r="V2516" t="s">
        <v>507</v>
      </c>
      <c r="W2516" t="s">
        <v>503</v>
      </c>
      <c r="X2516">
        <v>56</v>
      </c>
      <c r="Y2516">
        <v>9</v>
      </c>
      <c r="Z2516" t="s">
        <v>13</v>
      </c>
      <c r="AA2516" t="s">
        <v>13</v>
      </c>
      <c r="AB2516" t="s">
        <v>2255</v>
      </c>
      <c r="AC2516" t="s">
        <v>5804</v>
      </c>
      <c r="AD2516" t="s">
        <v>2256</v>
      </c>
    </row>
    <row r="2517" spans="1:30">
      <c r="A2517" t="s">
        <v>5501</v>
      </c>
      <c r="B2517" t="s">
        <v>5554</v>
      </c>
      <c r="C2517">
        <v>92.3</v>
      </c>
      <c r="D2517">
        <v>548</v>
      </c>
      <c r="E2517">
        <v>42</v>
      </c>
      <c r="F2517">
        <v>0</v>
      </c>
      <c r="G2517">
        <v>12</v>
      </c>
      <c r="H2517">
        <v>559</v>
      </c>
      <c r="I2517">
        <v>1</v>
      </c>
      <c r="J2517">
        <v>548</v>
      </c>
      <c r="K2517">
        <v>0</v>
      </c>
      <c r="L2517">
        <v>1039</v>
      </c>
      <c r="M2517">
        <v>98</v>
      </c>
      <c r="N2517">
        <v>559</v>
      </c>
      <c r="O2517">
        <v>548</v>
      </c>
      <c r="P2517" t="s">
        <v>151</v>
      </c>
      <c r="Q2517" t="s">
        <v>22</v>
      </c>
      <c r="R2517" t="s">
        <v>5555</v>
      </c>
      <c r="S2517" t="s">
        <v>5504</v>
      </c>
      <c r="T2517">
        <v>63565</v>
      </c>
      <c r="U2517">
        <v>66181</v>
      </c>
      <c r="V2517" t="s">
        <v>507</v>
      </c>
      <c r="W2517" t="s">
        <v>503</v>
      </c>
      <c r="X2517">
        <v>56</v>
      </c>
      <c r="Y2517">
        <v>9</v>
      </c>
      <c r="Z2517" t="s">
        <v>13</v>
      </c>
      <c r="AA2517" t="s">
        <v>13</v>
      </c>
      <c r="AB2517" t="s">
        <v>2255</v>
      </c>
      <c r="AC2517" t="s">
        <v>5804</v>
      </c>
      <c r="AD2517" t="s">
        <v>2256</v>
      </c>
    </row>
    <row r="2518" spans="1:30">
      <c r="A2518" t="s">
        <v>5505</v>
      </c>
      <c r="B2518" t="s">
        <v>5556</v>
      </c>
      <c r="C2518">
        <v>93.6</v>
      </c>
      <c r="D2518">
        <v>342</v>
      </c>
      <c r="E2518">
        <v>22</v>
      </c>
      <c r="F2518">
        <v>0</v>
      </c>
      <c r="G2518">
        <v>1</v>
      </c>
      <c r="H2518">
        <v>342</v>
      </c>
      <c r="I2518">
        <v>70</v>
      </c>
      <c r="J2518">
        <v>411</v>
      </c>
      <c r="K2518" s="10">
        <v>8.9499999999999998E-238</v>
      </c>
      <c r="L2518">
        <v>649</v>
      </c>
      <c r="M2518">
        <v>100</v>
      </c>
      <c r="N2518">
        <v>342</v>
      </c>
      <c r="O2518">
        <v>411</v>
      </c>
      <c r="P2518" t="s">
        <v>151</v>
      </c>
      <c r="Q2518" t="s">
        <v>22</v>
      </c>
      <c r="R2518" t="s">
        <v>5557</v>
      </c>
      <c r="S2518" t="s">
        <v>5508</v>
      </c>
      <c r="T2518">
        <v>66258</v>
      </c>
      <c r="U2518">
        <v>67725</v>
      </c>
      <c r="V2518" t="s">
        <v>507</v>
      </c>
      <c r="W2518" t="s">
        <v>502</v>
      </c>
      <c r="X2518">
        <v>56</v>
      </c>
      <c r="Y2518">
        <v>9</v>
      </c>
      <c r="Z2518" t="s">
        <v>13</v>
      </c>
      <c r="AA2518" t="s">
        <v>13</v>
      </c>
      <c r="AB2518" t="s">
        <v>2255</v>
      </c>
      <c r="AC2518" t="s">
        <v>5804</v>
      </c>
      <c r="AD2518" t="s">
        <v>2256</v>
      </c>
    </row>
    <row r="2519" spans="1:30">
      <c r="A2519" t="s">
        <v>5509</v>
      </c>
      <c r="B2519" t="s">
        <v>5558</v>
      </c>
      <c r="C2519">
        <v>94.6</v>
      </c>
      <c r="D2519">
        <v>464</v>
      </c>
      <c r="E2519">
        <v>24</v>
      </c>
      <c r="F2519">
        <v>1</v>
      </c>
      <c r="G2519">
        <v>1</v>
      </c>
      <c r="H2519">
        <v>464</v>
      </c>
      <c r="I2519">
        <v>1</v>
      </c>
      <c r="J2519">
        <v>463</v>
      </c>
      <c r="K2519">
        <v>0</v>
      </c>
      <c r="L2519">
        <v>907</v>
      </c>
      <c r="M2519">
        <v>100</v>
      </c>
      <c r="N2519">
        <v>464</v>
      </c>
      <c r="O2519">
        <v>463</v>
      </c>
      <c r="P2519" t="s">
        <v>151</v>
      </c>
      <c r="Q2519" t="s">
        <v>22</v>
      </c>
      <c r="R2519" t="s">
        <v>5559</v>
      </c>
      <c r="S2519" t="s">
        <v>5512</v>
      </c>
      <c r="T2519">
        <v>68398</v>
      </c>
      <c r="U2519">
        <v>69860</v>
      </c>
      <c r="V2519" t="s">
        <v>507</v>
      </c>
      <c r="W2519" t="s">
        <v>502</v>
      </c>
      <c r="X2519">
        <v>56</v>
      </c>
      <c r="Y2519">
        <v>9</v>
      </c>
      <c r="Z2519" t="s">
        <v>13</v>
      </c>
      <c r="AA2519" t="s">
        <v>13</v>
      </c>
      <c r="AB2519" t="s">
        <v>2255</v>
      </c>
      <c r="AC2519" t="s">
        <v>5804</v>
      </c>
      <c r="AD2519" t="s">
        <v>2256</v>
      </c>
    </row>
    <row r="2520" spans="1:30">
      <c r="A2520" t="s">
        <v>5513</v>
      </c>
      <c r="B2520" t="s">
        <v>5560</v>
      </c>
      <c r="C2520">
        <v>89.9</v>
      </c>
      <c r="D2520">
        <v>523</v>
      </c>
      <c r="E2520">
        <v>53</v>
      </c>
      <c r="F2520">
        <v>0</v>
      </c>
      <c r="G2520">
        <v>1</v>
      </c>
      <c r="H2520">
        <v>523</v>
      </c>
      <c r="I2520">
        <v>1</v>
      </c>
      <c r="J2520">
        <v>523</v>
      </c>
      <c r="K2520">
        <v>0</v>
      </c>
      <c r="L2520">
        <v>961</v>
      </c>
      <c r="M2520">
        <v>99.4</v>
      </c>
      <c r="N2520">
        <v>526</v>
      </c>
      <c r="O2520">
        <v>526</v>
      </c>
      <c r="P2520" t="s">
        <v>151</v>
      </c>
      <c r="Q2520" t="s">
        <v>22</v>
      </c>
      <c r="R2520" t="s">
        <v>5561</v>
      </c>
      <c r="S2520" t="s">
        <v>5516</v>
      </c>
      <c r="T2520">
        <v>70041</v>
      </c>
      <c r="U2520">
        <v>71621</v>
      </c>
      <c r="V2520" t="s">
        <v>507</v>
      </c>
      <c r="W2520" t="s">
        <v>503</v>
      </c>
      <c r="X2520">
        <v>56</v>
      </c>
      <c r="Y2520">
        <v>9</v>
      </c>
      <c r="Z2520" t="s">
        <v>13</v>
      </c>
      <c r="AA2520" t="s">
        <v>13</v>
      </c>
      <c r="AB2520" t="s">
        <v>2255</v>
      </c>
      <c r="AC2520" t="s">
        <v>5804</v>
      </c>
      <c r="AD2520" t="s">
        <v>2256</v>
      </c>
    </row>
    <row r="2521" spans="1:30">
      <c r="A2521" t="s">
        <v>5517</v>
      </c>
      <c r="B2521" t="s">
        <v>5562</v>
      </c>
      <c r="C2521">
        <v>94.5</v>
      </c>
      <c r="D2521">
        <v>291</v>
      </c>
      <c r="E2521">
        <v>16</v>
      </c>
      <c r="F2521">
        <v>0</v>
      </c>
      <c r="G2521">
        <v>1</v>
      </c>
      <c r="H2521">
        <v>291</v>
      </c>
      <c r="I2521">
        <v>1</v>
      </c>
      <c r="J2521">
        <v>291</v>
      </c>
      <c r="K2521" s="10">
        <v>3.0500000000000001E-205</v>
      </c>
      <c r="L2521">
        <v>560</v>
      </c>
      <c r="M2521">
        <v>100</v>
      </c>
      <c r="N2521">
        <v>291</v>
      </c>
      <c r="O2521">
        <v>291</v>
      </c>
      <c r="P2521" t="s">
        <v>151</v>
      </c>
      <c r="Q2521" t="s">
        <v>22</v>
      </c>
      <c r="R2521" t="s">
        <v>5563</v>
      </c>
      <c r="S2521" t="s">
        <v>5520</v>
      </c>
      <c r="T2521">
        <v>72784</v>
      </c>
      <c r="U2521">
        <v>73659</v>
      </c>
      <c r="V2521" t="s">
        <v>507</v>
      </c>
      <c r="W2521" t="s">
        <v>503</v>
      </c>
      <c r="X2521">
        <v>56</v>
      </c>
      <c r="Y2521">
        <v>9</v>
      </c>
      <c r="Z2521" t="s">
        <v>13</v>
      </c>
      <c r="AA2521" t="s">
        <v>13</v>
      </c>
      <c r="AB2521" t="s">
        <v>2255</v>
      </c>
      <c r="AC2521" t="s">
        <v>5804</v>
      </c>
      <c r="AD2521" t="s">
        <v>2256</v>
      </c>
    </row>
    <row r="2522" spans="1:30">
      <c r="A2522" t="s">
        <v>5521</v>
      </c>
      <c r="B2522" t="s">
        <v>5564</v>
      </c>
      <c r="C2522">
        <v>92.7</v>
      </c>
      <c r="D2522">
        <v>504</v>
      </c>
      <c r="E2522">
        <v>37</v>
      </c>
      <c r="F2522">
        <v>0</v>
      </c>
      <c r="G2522">
        <v>1</v>
      </c>
      <c r="H2522">
        <v>504</v>
      </c>
      <c r="I2522">
        <v>1</v>
      </c>
      <c r="J2522">
        <v>504</v>
      </c>
      <c r="K2522">
        <v>0</v>
      </c>
      <c r="L2522">
        <v>929</v>
      </c>
      <c r="M2522">
        <v>100</v>
      </c>
      <c r="N2522">
        <v>504</v>
      </c>
      <c r="O2522">
        <v>504</v>
      </c>
      <c r="P2522" t="s">
        <v>151</v>
      </c>
      <c r="Q2522" t="s">
        <v>22</v>
      </c>
      <c r="R2522" t="s">
        <v>5565</v>
      </c>
      <c r="S2522" t="s">
        <v>5524</v>
      </c>
      <c r="T2522">
        <v>74757</v>
      </c>
      <c r="U2522">
        <v>76569</v>
      </c>
      <c r="V2522" t="s">
        <v>507</v>
      </c>
      <c r="W2522" t="s">
        <v>503</v>
      </c>
      <c r="X2522">
        <v>56</v>
      </c>
      <c r="Y2522">
        <v>9</v>
      </c>
      <c r="Z2522" t="s">
        <v>13</v>
      </c>
      <c r="AA2522" t="s">
        <v>13</v>
      </c>
      <c r="AB2522" t="s">
        <v>2255</v>
      </c>
      <c r="AC2522" t="s">
        <v>5804</v>
      </c>
      <c r="AD2522" t="s">
        <v>2256</v>
      </c>
    </row>
    <row r="2523" spans="1:30">
      <c r="A2523" t="s">
        <v>5525</v>
      </c>
      <c r="B2523" t="s">
        <v>5566</v>
      </c>
      <c r="C2523">
        <v>93.7</v>
      </c>
      <c r="D2523">
        <v>427</v>
      </c>
      <c r="E2523">
        <v>27</v>
      </c>
      <c r="F2523">
        <v>0</v>
      </c>
      <c r="G2523">
        <v>1</v>
      </c>
      <c r="H2523">
        <v>427</v>
      </c>
      <c r="I2523">
        <v>1</v>
      </c>
      <c r="J2523">
        <v>427</v>
      </c>
      <c r="K2523" s="10">
        <v>0</v>
      </c>
      <c r="L2523">
        <v>835</v>
      </c>
      <c r="M2523">
        <v>100</v>
      </c>
      <c r="N2523">
        <v>427</v>
      </c>
      <c r="O2523">
        <v>427</v>
      </c>
      <c r="P2523" t="s">
        <v>151</v>
      </c>
      <c r="Q2523" t="s">
        <v>22</v>
      </c>
      <c r="R2523" t="s">
        <v>5567</v>
      </c>
      <c r="S2523" t="s">
        <v>5528</v>
      </c>
      <c r="T2523">
        <v>77187</v>
      </c>
      <c r="U2523">
        <v>78899</v>
      </c>
      <c r="V2523" t="s">
        <v>507</v>
      </c>
      <c r="W2523" t="s">
        <v>502</v>
      </c>
      <c r="X2523">
        <v>56</v>
      </c>
      <c r="Y2523">
        <v>9</v>
      </c>
      <c r="Z2523" t="s">
        <v>13</v>
      </c>
      <c r="AA2523" t="s">
        <v>13</v>
      </c>
      <c r="AB2523" t="s">
        <v>2255</v>
      </c>
      <c r="AC2523" t="s">
        <v>5804</v>
      </c>
      <c r="AD2523" t="s">
        <v>2256</v>
      </c>
    </row>
    <row r="2524" spans="1:30">
      <c r="A2524" t="s">
        <v>5529</v>
      </c>
      <c r="B2524" t="s">
        <v>5568</v>
      </c>
      <c r="C2524">
        <v>90.4</v>
      </c>
      <c r="D2524">
        <v>680</v>
      </c>
      <c r="E2524">
        <v>65</v>
      </c>
      <c r="F2524">
        <v>0</v>
      </c>
      <c r="G2524">
        <v>1</v>
      </c>
      <c r="H2524">
        <v>680</v>
      </c>
      <c r="I2524">
        <v>1</v>
      </c>
      <c r="J2524">
        <v>680</v>
      </c>
      <c r="K2524" s="10">
        <v>9.7999999999999991E-103</v>
      </c>
      <c r="L2524">
        <v>327</v>
      </c>
      <c r="M2524">
        <v>100</v>
      </c>
      <c r="N2524">
        <v>680</v>
      </c>
      <c r="O2524">
        <v>680</v>
      </c>
      <c r="P2524" t="s">
        <v>151</v>
      </c>
      <c r="Q2524" t="s">
        <v>22</v>
      </c>
      <c r="R2524" t="s">
        <v>5569</v>
      </c>
      <c r="S2524" t="s">
        <v>5532</v>
      </c>
      <c r="T2524">
        <v>80219</v>
      </c>
      <c r="U2524">
        <v>82420</v>
      </c>
      <c r="V2524" t="s">
        <v>507</v>
      </c>
      <c r="W2524" t="s">
        <v>503</v>
      </c>
      <c r="X2524">
        <v>56</v>
      </c>
      <c r="Y2524">
        <v>9</v>
      </c>
      <c r="Z2524" t="s">
        <v>13</v>
      </c>
      <c r="AA2524" t="s">
        <v>13</v>
      </c>
      <c r="AB2524" t="s">
        <v>2255</v>
      </c>
      <c r="AC2524" t="s">
        <v>5804</v>
      </c>
      <c r="AD2524" t="s">
        <v>2256</v>
      </c>
    </row>
    <row r="2525" spans="1:30">
      <c r="A2525" t="s">
        <v>5497</v>
      </c>
      <c r="B2525" t="s">
        <v>5570</v>
      </c>
      <c r="C2525">
        <v>88.6</v>
      </c>
      <c r="D2525">
        <v>2213</v>
      </c>
      <c r="E2525">
        <v>249</v>
      </c>
      <c r="F2525">
        <v>1</v>
      </c>
      <c r="G2525">
        <v>2</v>
      </c>
      <c r="H2525">
        <v>2211</v>
      </c>
      <c r="I2525">
        <v>36</v>
      </c>
      <c r="J2525">
        <v>2248</v>
      </c>
      <c r="K2525">
        <v>0</v>
      </c>
      <c r="L2525">
        <v>3856</v>
      </c>
      <c r="M2525">
        <v>100</v>
      </c>
      <c r="N2525">
        <v>2211</v>
      </c>
      <c r="O2525">
        <v>2248</v>
      </c>
      <c r="P2525" t="s">
        <v>152</v>
      </c>
      <c r="Q2525" t="s">
        <v>22</v>
      </c>
      <c r="R2525" t="s">
        <v>5571</v>
      </c>
      <c r="S2525" t="s">
        <v>5500</v>
      </c>
      <c r="T2525">
        <v>20876</v>
      </c>
      <c r="U2525">
        <v>27622</v>
      </c>
      <c r="V2525" t="s">
        <v>2960</v>
      </c>
      <c r="W2525" t="s">
        <v>503</v>
      </c>
      <c r="X2525">
        <v>56</v>
      </c>
      <c r="Y2525">
        <v>9</v>
      </c>
      <c r="Z2525" t="s">
        <v>13</v>
      </c>
      <c r="AA2525" t="s">
        <v>13</v>
      </c>
      <c r="AB2525" t="s">
        <v>2255</v>
      </c>
      <c r="AC2525" t="s">
        <v>5804</v>
      </c>
      <c r="AD2525" t="s">
        <v>2256</v>
      </c>
    </row>
    <row r="2526" spans="1:30">
      <c r="A2526" t="s">
        <v>5501</v>
      </c>
      <c r="B2526" t="s">
        <v>5572</v>
      </c>
      <c r="C2526">
        <v>92</v>
      </c>
      <c r="D2526">
        <v>503</v>
      </c>
      <c r="E2526">
        <v>40</v>
      </c>
      <c r="F2526">
        <v>0</v>
      </c>
      <c r="G2526">
        <v>57</v>
      </c>
      <c r="H2526">
        <v>559</v>
      </c>
      <c r="I2526">
        <v>1</v>
      </c>
      <c r="J2526">
        <v>503</v>
      </c>
      <c r="K2526">
        <v>0</v>
      </c>
      <c r="L2526">
        <v>946</v>
      </c>
      <c r="M2526">
        <v>90</v>
      </c>
      <c r="N2526">
        <v>559</v>
      </c>
      <c r="O2526">
        <v>503</v>
      </c>
      <c r="P2526" t="s">
        <v>152</v>
      </c>
      <c r="Q2526" t="s">
        <v>22</v>
      </c>
      <c r="R2526" t="s">
        <v>5573</v>
      </c>
      <c r="S2526" t="s">
        <v>5504</v>
      </c>
      <c r="T2526">
        <v>28924</v>
      </c>
      <c r="U2526">
        <v>30993</v>
      </c>
      <c r="V2526" t="s">
        <v>2960</v>
      </c>
      <c r="W2526" t="s">
        <v>503</v>
      </c>
      <c r="X2526">
        <v>56</v>
      </c>
      <c r="Y2526">
        <v>9</v>
      </c>
      <c r="Z2526" t="s">
        <v>13</v>
      </c>
      <c r="AA2526" t="s">
        <v>13</v>
      </c>
      <c r="AB2526" t="s">
        <v>2255</v>
      </c>
      <c r="AC2526" t="s">
        <v>5804</v>
      </c>
      <c r="AD2526" t="s">
        <v>2256</v>
      </c>
    </row>
    <row r="2527" spans="1:30">
      <c r="A2527" t="s">
        <v>5505</v>
      </c>
      <c r="B2527" t="s">
        <v>5574</v>
      </c>
      <c r="C2527">
        <v>93.6</v>
      </c>
      <c r="D2527">
        <v>342</v>
      </c>
      <c r="E2527">
        <v>22</v>
      </c>
      <c r="F2527">
        <v>0</v>
      </c>
      <c r="G2527">
        <v>1</v>
      </c>
      <c r="H2527">
        <v>342</v>
      </c>
      <c r="I2527">
        <v>70</v>
      </c>
      <c r="J2527">
        <v>411</v>
      </c>
      <c r="K2527" s="10">
        <v>8.5400000000000001E-238</v>
      </c>
      <c r="L2527">
        <v>649</v>
      </c>
      <c r="M2527">
        <v>100</v>
      </c>
      <c r="N2527">
        <v>342</v>
      </c>
      <c r="O2527">
        <v>411</v>
      </c>
      <c r="P2527" t="s">
        <v>152</v>
      </c>
      <c r="Q2527" t="s">
        <v>22</v>
      </c>
      <c r="R2527" t="s">
        <v>5575</v>
      </c>
      <c r="S2527" t="s">
        <v>5508</v>
      </c>
      <c r="T2527">
        <v>31584</v>
      </c>
      <c r="U2527">
        <v>33109</v>
      </c>
      <c r="V2527" t="s">
        <v>2960</v>
      </c>
      <c r="W2527" t="s">
        <v>502</v>
      </c>
      <c r="X2527">
        <v>56</v>
      </c>
      <c r="Y2527">
        <v>9</v>
      </c>
      <c r="Z2527" t="s">
        <v>13</v>
      </c>
      <c r="AA2527" t="s">
        <v>13</v>
      </c>
      <c r="AB2527" t="s">
        <v>2255</v>
      </c>
      <c r="AC2527" t="s">
        <v>5804</v>
      </c>
      <c r="AD2527" t="s">
        <v>2256</v>
      </c>
    </row>
    <row r="2528" spans="1:30">
      <c r="A2528" t="s">
        <v>5509</v>
      </c>
      <c r="B2528" t="s">
        <v>5576</v>
      </c>
      <c r="C2528">
        <v>94.6</v>
      </c>
      <c r="D2528">
        <v>464</v>
      </c>
      <c r="E2528">
        <v>24</v>
      </c>
      <c r="F2528">
        <v>1</v>
      </c>
      <c r="G2528">
        <v>1</v>
      </c>
      <c r="H2528">
        <v>464</v>
      </c>
      <c r="I2528">
        <v>1</v>
      </c>
      <c r="J2528">
        <v>463</v>
      </c>
      <c r="K2528">
        <v>0</v>
      </c>
      <c r="L2528">
        <v>907</v>
      </c>
      <c r="M2528">
        <v>100</v>
      </c>
      <c r="N2528">
        <v>464</v>
      </c>
      <c r="O2528">
        <v>463</v>
      </c>
      <c r="P2528" t="s">
        <v>152</v>
      </c>
      <c r="Q2528" t="s">
        <v>22</v>
      </c>
      <c r="R2528" t="s">
        <v>5577</v>
      </c>
      <c r="S2528" t="s">
        <v>5512</v>
      </c>
      <c r="T2528">
        <v>33770</v>
      </c>
      <c r="U2528">
        <v>35232</v>
      </c>
      <c r="V2528" t="s">
        <v>2960</v>
      </c>
      <c r="W2528" t="s">
        <v>502</v>
      </c>
      <c r="X2528">
        <v>56</v>
      </c>
      <c r="Y2528">
        <v>9</v>
      </c>
      <c r="Z2528" t="s">
        <v>13</v>
      </c>
      <c r="AA2528" t="s">
        <v>13</v>
      </c>
      <c r="AB2528" t="s">
        <v>2255</v>
      </c>
      <c r="AC2528" t="s">
        <v>5804</v>
      </c>
      <c r="AD2528" t="s">
        <v>2256</v>
      </c>
    </row>
    <row r="2529" spans="1:30">
      <c r="A2529" t="s">
        <v>5513</v>
      </c>
      <c r="B2529" t="s">
        <v>5578</v>
      </c>
      <c r="C2529">
        <v>89.9</v>
      </c>
      <c r="D2529">
        <v>523</v>
      </c>
      <c r="E2529">
        <v>53</v>
      </c>
      <c r="F2529">
        <v>0</v>
      </c>
      <c r="G2529">
        <v>1</v>
      </c>
      <c r="H2529">
        <v>523</v>
      </c>
      <c r="I2529">
        <v>1</v>
      </c>
      <c r="J2529">
        <v>523</v>
      </c>
      <c r="K2529">
        <v>0</v>
      </c>
      <c r="L2529">
        <v>961</v>
      </c>
      <c r="M2529">
        <v>99.4</v>
      </c>
      <c r="N2529">
        <v>526</v>
      </c>
      <c r="O2529">
        <v>526</v>
      </c>
      <c r="P2529" t="s">
        <v>152</v>
      </c>
      <c r="Q2529" t="s">
        <v>22</v>
      </c>
      <c r="R2529" t="s">
        <v>5579</v>
      </c>
      <c r="S2529" t="s">
        <v>5516</v>
      </c>
      <c r="T2529">
        <v>35413</v>
      </c>
      <c r="U2529">
        <v>36993</v>
      </c>
      <c r="V2529" t="s">
        <v>2960</v>
      </c>
      <c r="W2529" t="s">
        <v>503</v>
      </c>
      <c r="X2529">
        <v>56</v>
      </c>
      <c r="Y2529">
        <v>9</v>
      </c>
      <c r="Z2529" t="s">
        <v>13</v>
      </c>
      <c r="AA2529" t="s">
        <v>13</v>
      </c>
      <c r="AB2529" t="s">
        <v>2255</v>
      </c>
      <c r="AC2529" t="s">
        <v>5804</v>
      </c>
      <c r="AD2529" t="s">
        <v>2256</v>
      </c>
    </row>
    <row r="2530" spans="1:30">
      <c r="A2530" t="s">
        <v>5517</v>
      </c>
      <c r="B2530" t="s">
        <v>5580</v>
      </c>
      <c r="C2530">
        <v>94.5</v>
      </c>
      <c r="D2530">
        <v>291</v>
      </c>
      <c r="E2530">
        <v>16</v>
      </c>
      <c r="F2530">
        <v>0</v>
      </c>
      <c r="G2530">
        <v>1</v>
      </c>
      <c r="H2530">
        <v>291</v>
      </c>
      <c r="I2530">
        <v>1</v>
      </c>
      <c r="J2530">
        <v>291</v>
      </c>
      <c r="K2530" s="10">
        <v>2.9000000000000002E-205</v>
      </c>
      <c r="L2530">
        <v>560</v>
      </c>
      <c r="M2530">
        <v>100</v>
      </c>
      <c r="N2530">
        <v>291</v>
      </c>
      <c r="O2530">
        <v>291</v>
      </c>
      <c r="P2530" t="s">
        <v>152</v>
      </c>
      <c r="Q2530" t="s">
        <v>22</v>
      </c>
      <c r="R2530" t="s">
        <v>5581</v>
      </c>
      <c r="S2530" t="s">
        <v>5520</v>
      </c>
      <c r="T2530">
        <v>38156</v>
      </c>
      <c r="U2530">
        <v>39031</v>
      </c>
      <c r="V2530" t="s">
        <v>2960</v>
      </c>
      <c r="W2530" t="s">
        <v>503</v>
      </c>
      <c r="X2530">
        <v>56</v>
      </c>
      <c r="Y2530">
        <v>9</v>
      </c>
      <c r="Z2530" t="s">
        <v>13</v>
      </c>
      <c r="AA2530" t="s">
        <v>13</v>
      </c>
      <c r="AB2530" t="s">
        <v>2255</v>
      </c>
      <c r="AC2530" t="s">
        <v>5804</v>
      </c>
      <c r="AD2530" t="s">
        <v>2256</v>
      </c>
    </row>
    <row r="2531" spans="1:30">
      <c r="A2531" t="s">
        <v>5521</v>
      </c>
      <c r="B2531" t="s">
        <v>5582</v>
      </c>
      <c r="C2531">
        <v>92.7</v>
      </c>
      <c r="D2531">
        <v>504</v>
      </c>
      <c r="E2531">
        <v>37</v>
      </c>
      <c r="F2531">
        <v>0</v>
      </c>
      <c r="G2531">
        <v>1</v>
      </c>
      <c r="H2531">
        <v>504</v>
      </c>
      <c r="I2531">
        <v>1</v>
      </c>
      <c r="J2531">
        <v>504</v>
      </c>
      <c r="K2531">
        <v>0</v>
      </c>
      <c r="L2531">
        <v>929</v>
      </c>
      <c r="M2531">
        <v>100</v>
      </c>
      <c r="N2531">
        <v>504</v>
      </c>
      <c r="O2531">
        <v>504</v>
      </c>
      <c r="P2531" t="s">
        <v>152</v>
      </c>
      <c r="Q2531" t="s">
        <v>22</v>
      </c>
      <c r="R2531" t="s">
        <v>5583</v>
      </c>
      <c r="S2531" t="s">
        <v>5524</v>
      </c>
      <c r="T2531">
        <v>40129</v>
      </c>
      <c r="U2531">
        <v>41941</v>
      </c>
      <c r="V2531" t="s">
        <v>2960</v>
      </c>
      <c r="W2531" t="s">
        <v>503</v>
      </c>
      <c r="X2531">
        <v>56</v>
      </c>
      <c r="Y2531">
        <v>9</v>
      </c>
      <c r="Z2531" t="s">
        <v>13</v>
      </c>
      <c r="AA2531" t="s">
        <v>13</v>
      </c>
      <c r="AB2531" t="s">
        <v>2255</v>
      </c>
      <c r="AC2531" t="s">
        <v>5804</v>
      </c>
      <c r="AD2531" t="s">
        <v>2256</v>
      </c>
    </row>
    <row r="2532" spans="1:30">
      <c r="A2532" t="s">
        <v>5525</v>
      </c>
      <c r="B2532" t="s">
        <v>5584</v>
      </c>
      <c r="C2532">
        <v>93.7</v>
      </c>
      <c r="D2532">
        <v>427</v>
      </c>
      <c r="E2532">
        <v>27</v>
      </c>
      <c r="F2532">
        <v>0</v>
      </c>
      <c r="G2532">
        <v>1</v>
      </c>
      <c r="H2532">
        <v>427</v>
      </c>
      <c r="I2532">
        <v>1</v>
      </c>
      <c r="J2532">
        <v>427</v>
      </c>
      <c r="K2532" s="10">
        <v>0</v>
      </c>
      <c r="L2532">
        <v>835</v>
      </c>
      <c r="M2532">
        <v>100</v>
      </c>
      <c r="N2532">
        <v>427</v>
      </c>
      <c r="O2532">
        <v>427</v>
      </c>
      <c r="P2532" t="s">
        <v>152</v>
      </c>
      <c r="Q2532" t="s">
        <v>22</v>
      </c>
      <c r="R2532" t="s">
        <v>5585</v>
      </c>
      <c r="S2532" t="s">
        <v>5528</v>
      </c>
      <c r="T2532">
        <v>42529</v>
      </c>
      <c r="U2532">
        <v>44269</v>
      </c>
      <c r="V2532" t="s">
        <v>2960</v>
      </c>
      <c r="W2532" t="s">
        <v>502</v>
      </c>
      <c r="X2532">
        <v>56</v>
      </c>
      <c r="Y2532">
        <v>9</v>
      </c>
      <c r="Z2532" t="s">
        <v>13</v>
      </c>
      <c r="AA2532" t="s">
        <v>13</v>
      </c>
      <c r="AB2532" t="s">
        <v>2255</v>
      </c>
      <c r="AC2532" t="s">
        <v>5804</v>
      </c>
      <c r="AD2532" t="s">
        <v>2256</v>
      </c>
    </row>
    <row r="2533" spans="1:30">
      <c r="A2533" t="s">
        <v>5529</v>
      </c>
      <c r="B2533" t="s">
        <v>5586</v>
      </c>
      <c r="C2533">
        <v>90.4</v>
      </c>
      <c r="D2533">
        <v>680</v>
      </c>
      <c r="E2533">
        <v>65</v>
      </c>
      <c r="F2533">
        <v>0</v>
      </c>
      <c r="G2533">
        <v>1</v>
      </c>
      <c r="H2533">
        <v>680</v>
      </c>
      <c r="I2533">
        <v>1</v>
      </c>
      <c r="J2533">
        <v>680</v>
      </c>
      <c r="K2533" s="10">
        <v>9.3400000000000004E-103</v>
      </c>
      <c r="L2533">
        <v>327</v>
      </c>
      <c r="M2533">
        <v>100</v>
      </c>
      <c r="N2533">
        <v>680</v>
      </c>
      <c r="O2533">
        <v>680</v>
      </c>
      <c r="P2533" t="s">
        <v>152</v>
      </c>
      <c r="Q2533" t="s">
        <v>22</v>
      </c>
      <c r="R2533" t="s">
        <v>5587</v>
      </c>
      <c r="S2533" t="s">
        <v>5532</v>
      </c>
      <c r="T2533">
        <v>45440</v>
      </c>
      <c r="U2533">
        <v>47632</v>
      </c>
      <c r="V2533" t="s">
        <v>2960</v>
      </c>
      <c r="W2533" t="s">
        <v>503</v>
      </c>
      <c r="X2533">
        <v>56</v>
      </c>
      <c r="Y2533">
        <v>9</v>
      </c>
      <c r="Z2533" t="s">
        <v>13</v>
      </c>
      <c r="AA2533" t="s">
        <v>13</v>
      </c>
      <c r="AB2533" t="s">
        <v>2255</v>
      </c>
      <c r="AC2533" t="s">
        <v>5804</v>
      </c>
      <c r="AD2533" t="s">
        <v>2256</v>
      </c>
    </row>
    <row r="2534" spans="1:30">
      <c r="A2534" t="s">
        <v>5497</v>
      </c>
      <c r="B2534" t="s">
        <v>5588</v>
      </c>
      <c r="C2534">
        <v>88.6</v>
      </c>
      <c r="D2534">
        <v>2213</v>
      </c>
      <c r="E2534">
        <v>249</v>
      </c>
      <c r="F2534">
        <v>1</v>
      </c>
      <c r="G2534">
        <v>2</v>
      </c>
      <c r="H2534">
        <v>2211</v>
      </c>
      <c r="I2534">
        <v>36</v>
      </c>
      <c r="J2534">
        <v>2248</v>
      </c>
      <c r="K2534">
        <v>0</v>
      </c>
      <c r="L2534">
        <v>3856</v>
      </c>
      <c r="M2534">
        <v>100</v>
      </c>
      <c r="N2534">
        <v>2211</v>
      </c>
      <c r="O2534">
        <v>2248</v>
      </c>
      <c r="P2534" t="s">
        <v>139</v>
      </c>
      <c r="Q2534" t="s">
        <v>22</v>
      </c>
      <c r="R2534" t="s">
        <v>5589</v>
      </c>
      <c r="S2534" t="s">
        <v>5500</v>
      </c>
      <c r="T2534">
        <v>390102</v>
      </c>
      <c r="U2534">
        <v>397760</v>
      </c>
      <c r="V2534" t="s">
        <v>4092</v>
      </c>
      <c r="W2534" t="s">
        <v>502</v>
      </c>
      <c r="X2534">
        <v>56</v>
      </c>
      <c r="Y2534">
        <v>9</v>
      </c>
      <c r="Z2534" t="s">
        <v>13</v>
      </c>
      <c r="AA2534" t="s">
        <v>13</v>
      </c>
      <c r="AB2534" t="s">
        <v>2255</v>
      </c>
      <c r="AC2534" t="s">
        <v>5804</v>
      </c>
      <c r="AD2534" t="s">
        <v>2256</v>
      </c>
    </row>
    <row r="2535" spans="1:30">
      <c r="A2535" t="s">
        <v>5501</v>
      </c>
      <c r="B2535" t="s">
        <v>5590</v>
      </c>
      <c r="C2535">
        <v>92.5</v>
      </c>
      <c r="D2535">
        <v>548</v>
      </c>
      <c r="E2535">
        <v>41</v>
      </c>
      <c r="F2535">
        <v>0</v>
      </c>
      <c r="G2535">
        <v>12</v>
      </c>
      <c r="H2535">
        <v>559</v>
      </c>
      <c r="I2535">
        <v>1</v>
      </c>
      <c r="J2535">
        <v>548</v>
      </c>
      <c r="K2535">
        <v>0</v>
      </c>
      <c r="L2535">
        <v>1041</v>
      </c>
      <c r="M2535">
        <v>98</v>
      </c>
      <c r="N2535">
        <v>559</v>
      </c>
      <c r="O2535">
        <v>548</v>
      </c>
      <c r="P2535" t="s">
        <v>139</v>
      </c>
      <c r="Q2535" t="s">
        <v>22</v>
      </c>
      <c r="R2535" t="s">
        <v>5591</v>
      </c>
      <c r="S2535" t="s">
        <v>5504</v>
      </c>
      <c r="T2535">
        <v>386289</v>
      </c>
      <c r="U2535">
        <v>389186</v>
      </c>
      <c r="V2535" t="s">
        <v>4092</v>
      </c>
      <c r="W2535" t="s">
        <v>502</v>
      </c>
      <c r="X2535">
        <v>56</v>
      </c>
      <c r="Y2535">
        <v>9</v>
      </c>
      <c r="Z2535" t="s">
        <v>13</v>
      </c>
      <c r="AA2535" t="s">
        <v>13</v>
      </c>
      <c r="AB2535" t="s">
        <v>2255</v>
      </c>
      <c r="AC2535" t="s">
        <v>5804</v>
      </c>
      <c r="AD2535" t="s">
        <v>2256</v>
      </c>
    </row>
    <row r="2536" spans="1:30">
      <c r="A2536" t="s">
        <v>5505</v>
      </c>
      <c r="B2536" t="s">
        <v>5592</v>
      </c>
      <c r="C2536">
        <v>93.3</v>
      </c>
      <c r="D2536">
        <v>342</v>
      </c>
      <c r="E2536">
        <v>23</v>
      </c>
      <c r="F2536">
        <v>0</v>
      </c>
      <c r="G2536">
        <v>1</v>
      </c>
      <c r="H2536">
        <v>342</v>
      </c>
      <c r="I2536">
        <v>70</v>
      </c>
      <c r="J2536">
        <v>411</v>
      </c>
      <c r="K2536" s="10">
        <v>3.62E-237</v>
      </c>
      <c r="L2536">
        <v>648</v>
      </c>
      <c r="M2536">
        <v>100</v>
      </c>
      <c r="N2536">
        <v>342</v>
      </c>
      <c r="O2536">
        <v>411</v>
      </c>
      <c r="P2536" t="s">
        <v>139</v>
      </c>
      <c r="Q2536" t="s">
        <v>22</v>
      </c>
      <c r="R2536" t="s">
        <v>5593</v>
      </c>
      <c r="S2536" t="s">
        <v>5508</v>
      </c>
      <c r="T2536">
        <v>385106</v>
      </c>
      <c r="U2536">
        <v>386496</v>
      </c>
      <c r="V2536" t="s">
        <v>4092</v>
      </c>
      <c r="W2536" t="s">
        <v>503</v>
      </c>
      <c r="X2536">
        <v>56</v>
      </c>
      <c r="Y2536">
        <v>9</v>
      </c>
      <c r="Z2536" t="s">
        <v>13</v>
      </c>
      <c r="AA2536" t="s">
        <v>13</v>
      </c>
      <c r="AB2536" t="s">
        <v>2255</v>
      </c>
      <c r="AC2536" t="s">
        <v>5804</v>
      </c>
      <c r="AD2536" t="s">
        <v>2256</v>
      </c>
    </row>
    <row r="2537" spans="1:30">
      <c r="A2537" t="s">
        <v>5509</v>
      </c>
      <c r="B2537" t="s">
        <v>5594</v>
      </c>
      <c r="C2537">
        <v>94.6</v>
      </c>
      <c r="D2537">
        <v>464</v>
      </c>
      <c r="E2537">
        <v>24</v>
      </c>
      <c r="F2537">
        <v>1</v>
      </c>
      <c r="G2537">
        <v>1</v>
      </c>
      <c r="H2537">
        <v>464</v>
      </c>
      <c r="I2537">
        <v>1</v>
      </c>
      <c r="J2537">
        <v>463</v>
      </c>
      <c r="K2537">
        <v>0</v>
      </c>
      <c r="L2537">
        <v>907</v>
      </c>
      <c r="M2537">
        <v>100</v>
      </c>
      <c r="N2537">
        <v>464</v>
      </c>
      <c r="O2537">
        <v>463</v>
      </c>
      <c r="P2537" t="s">
        <v>139</v>
      </c>
      <c r="Q2537" t="s">
        <v>22</v>
      </c>
      <c r="R2537" t="s">
        <v>5595</v>
      </c>
      <c r="S2537" t="s">
        <v>5512</v>
      </c>
      <c r="T2537">
        <v>382894</v>
      </c>
      <c r="U2537">
        <v>384356</v>
      </c>
      <c r="V2537" t="s">
        <v>4092</v>
      </c>
      <c r="W2537" t="s">
        <v>503</v>
      </c>
      <c r="X2537">
        <v>56</v>
      </c>
      <c r="Y2537">
        <v>9</v>
      </c>
      <c r="Z2537" t="s">
        <v>13</v>
      </c>
      <c r="AA2537" t="s">
        <v>13</v>
      </c>
      <c r="AB2537" t="s">
        <v>2255</v>
      </c>
      <c r="AC2537" t="s">
        <v>5804</v>
      </c>
      <c r="AD2537" t="s">
        <v>2256</v>
      </c>
    </row>
    <row r="2538" spans="1:30">
      <c r="A2538" t="s">
        <v>5513</v>
      </c>
      <c r="B2538" t="s">
        <v>5596</v>
      </c>
      <c r="C2538">
        <v>89.9</v>
      </c>
      <c r="D2538">
        <v>523</v>
      </c>
      <c r="E2538">
        <v>53</v>
      </c>
      <c r="F2538">
        <v>0</v>
      </c>
      <c r="G2538">
        <v>1</v>
      </c>
      <c r="H2538">
        <v>523</v>
      </c>
      <c r="I2538">
        <v>1</v>
      </c>
      <c r="J2538">
        <v>523</v>
      </c>
      <c r="K2538">
        <v>0</v>
      </c>
      <c r="L2538">
        <v>961</v>
      </c>
      <c r="M2538">
        <v>99.4</v>
      </c>
      <c r="N2538">
        <v>526</v>
      </c>
      <c r="O2538">
        <v>526</v>
      </c>
      <c r="P2538" t="s">
        <v>139</v>
      </c>
      <c r="Q2538" t="s">
        <v>22</v>
      </c>
      <c r="R2538" t="s">
        <v>5597</v>
      </c>
      <c r="S2538" t="s">
        <v>5516</v>
      </c>
      <c r="T2538">
        <v>381133</v>
      </c>
      <c r="U2538">
        <v>382713</v>
      </c>
      <c r="V2538" t="s">
        <v>4092</v>
      </c>
      <c r="W2538" t="s">
        <v>502</v>
      </c>
      <c r="X2538">
        <v>56</v>
      </c>
      <c r="Y2538">
        <v>9</v>
      </c>
      <c r="Z2538" t="s">
        <v>13</v>
      </c>
      <c r="AA2538" t="s">
        <v>13</v>
      </c>
      <c r="AB2538" t="s">
        <v>2255</v>
      </c>
      <c r="AC2538" t="s">
        <v>5804</v>
      </c>
      <c r="AD2538" t="s">
        <v>2256</v>
      </c>
    </row>
    <row r="2539" spans="1:30">
      <c r="A2539" t="s">
        <v>5517</v>
      </c>
      <c r="B2539" t="s">
        <v>5598</v>
      </c>
      <c r="C2539">
        <v>94.5</v>
      </c>
      <c r="D2539">
        <v>291</v>
      </c>
      <c r="E2539">
        <v>16</v>
      </c>
      <c r="F2539">
        <v>0</v>
      </c>
      <c r="G2539">
        <v>1</v>
      </c>
      <c r="H2539">
        <v>291</v>
      </c>
      <c r="I2539">
        <v>1</v>
      </c>
      <c r="J2539">
        <v>291</v>
      </c>
      <c r="K2539" s="10">
        <v>3.0199999999999998E-205</v>
      </c>
      <c r="L2539">
        <v>560</v>
      </c>
      <c r="M2539">
        <v>100</v>
      </c>
      <c r="N2539">
        <v>291</v>
      </c>
      <c r="O2539">
        <v>291</v>
      </c>
      <c r="P2539" t="s">
        <v>139</v>
      </c>
      <c r="Q2539" t="s">
        <v>22</v>
      </c>
      <c r="R2539" t="s">
        <v>5599</v>
      </c>
      <c r="S2539" t="s">
        <v>5520</v>
      </c>
      <c r="T2539">
        <v>379095</v>
      </c>
      <c r="U2539">
        <v>379970</v>
      </c>
      <c r="V2539" t="s">
        <v>4092</v>
      </c>
      <c r="W2539" t="s">
        <v>502</v>
      </c>
      <c r="X2539">
        <v>56</v>
      </c>
      <c r="Y2539">
        <v>9</v>
      </c>
      <c r="Z2539" t="s">
        <v>13</v>
      </c>
      <c r="AA2539" t="s">
        <v>13</v>
      </c>
      <c r="AB2539" t="s">
        <v>2255</v>
      </c>
      <c r="AC2539" t="s">
        <v>5804</v>
      </c>
      <c r="AD2539" t="s">
        <v>2256</v>
      </c>
    </row>
    <row r="2540" spans="1:30">
      <c r="A2540" t="s">
        <v>5521</v>
      </c>
      <c r="B2540" t="s">
        <v>5600</v>
      </c>
      <c r="C2540">
        <v>92.7</v>
      </c>
      <c r="D2540">
        <v>504</v>
      </c>
      <c r="E2540">
        <v>37</v>
      </c>
      <c r="F2540">
        <v>0</v>
      </c>
      <c r="G2540">
        <v>1</v>
      </c>
      <c r="H2540">
        <v>504</v>
      </c>
      <c r="I2540">
        <v>1</v>
      </c>
      <c r="J2540">
        <v>504</v>
      </c>
      <c r="K2540">
        <v>0</v>
      </c>
      <c r="L2540">
        <v>929</v>
      </c>
      <c r="M2540">
        <v>100</v>
      </c>
      <c r="N2540">
        <v>504</v>
      </c>
      <c r="O2540">
        <v>504</v>
      </c>
      <c r="P2540" t="s">
        <v>139</v>
      </c>
      <c r="Q2540" t="s">
        <v>22</v>
      </c>
      <c r="R2540" t="s">
        <v>5601</v>
      </c>
      <c r="S2540" t="s">
        <v>5524</v>
      </c>
      <c r="T2540">
        <v>376186</v>
      </c>
      <c r="U2540">
        <v>377998</v>
      </c>
      <c r="V2540" t="s">
        <v>4092</v>
      </c>
      <c r="W2540" t="s">
        <v>502</v>
      </c>
      <c r="X2540">
        <v>56</v>
      </c>
      <c r="Y2540">
        <v>9</v>
      </c>
      <c r="Z2540" t="s">
        <v>13</v>
      </c>
      <c r="AA2540" t="s">
        <v>13</v>
      </c>
      <c r="AB2540" t="s">
        <v>2255</v>
      </c>
      <c r="AC2540" t="s">
        <v>5804</v>
      </c>
      <c r="AD2540" t="s">
        <v>2256</v>
      </c>
    </row>
    <row r="2541" spans="1:30">
      <c r="A2541" t="s">
        <v>5525</v>
      </c>
      <c r="B2541" t="s">
        <v>5602</v>
      </c>
      <c r="C2541">
        <v>93.7</v>
      </c>
      <c r="D2541">
        <v>427</v>
      </c>
      <c r="E2541">
        <v>27</v>
      </c>
      <c r="F2541">
        <v>0</v>
      </c>
      <c r="G2541">
        <v>1</v>
      </c>
      <c r="H2541">
        <v>427</v>
      </c>
      <c r="I2541">
        <v>1</v>
      </c>
      <c r="J2541">
        <v>427</v>
      </c>
      <c r="K2541" s="10">
        <v>0</v>
      </c>
      <c r="L2541">
        <v>835</v>
      </c>
      <c r="M2541">
        <v>100</v>
      </c>
      <c r="N2541">
        <v>427</v>
      </c>
      <c r="O2541">
        <v>427</v>
      </c>
      <c r="P2541" t="s">
        <v>139</v>
      </c>
      <c r="Q2541" t="s">
        <v>22</v>
      </c>
      <c r="R2541" t="s">
        <v>5603</v>
      </c>
      <c r="S2541" t="s">
        <v>5528</v>
      </c>
      <c r="T2541">
        <v>373930</v>
      </c>
      <c r="U2541">
        <v>375414</v>
      </c>
      <c r="V2541" t="s">
        <v>4092</v>
      </c>
      <c r="W2541" t="s">
        <v>503</v>
      </c>
      <c r="X2541">
        <v>56</v>
      </c>
      <c r="Y2541">
        <v>9</v>
      </c>
      <c r="Z2541" t="s">
        <v>13</v>
      </c>
      <c r="AA2541" t="s">
        <v>13</v>
      </c>
      <c r="AB2541" t="s">
        <v>2255</v>
      </c>
      <c r="AC2541" t="s">
        <v>5804</v>
      </c>
      <c r="AD2541" t="s">
        <v>2256</v>
      </c>
    </row>
    <row r="2542" spans="1:30">
      <c r="A2542" t="s">
        <v>5529</v>
      </c>
      <c r="B2542" t="s">
        <v>5604</v>
      </c>
      <c r="C2542">
        <v>90.4</v>
      </c>
      <c r="D2542">
        <v>680</v>
      </c>
      <c r="E2542">
        <v>65</v>
      </c>
      <c r="F2542">
        <v>0</v>
      </c>
      <c r="G2542">
        <v>1</v>
      </c>
      <c r="H2542">
        <v>680</v>
      </c>
      <c r="I2542">
        <v>1</v>
      </c>
      <c r="J2542">
        <v>680</v>
      </c>
      <c r="K2542" s="10">
        <v>9.7200000000000009E-103</v>
      </c>
      <c r="L2542">
        <v>327</v>
      </c>
      <c r="M2542">
        <v>100</v>
      </c>
      <c r="N2542">
        <v>680</v>
      </c>
      <c r="O2542">
        <v>680</v>
      </c>
      <c r="P2542" t="s">
        <v>139</v>
      </c>
      <c r="Q2542" t="s">
        <v>22</v>
      </c>
      <c r="R2542" t="s">
        <v>5605</v>
      </c>
      <c r="S2542" t="s">
        <v>5532</v>
      </c>
      <c r="T2542">
        <v>370290</v>
      </c>
      <c r="U2542">
        <v>372694</v>
      </c>
      <c r="V2542" t="s">
        <v>4092</v>
      </c>
      <c r="W2542" t="s">
        <v>502</v>
      </c>
      <c r="X2542">
        <v>56</v>
      </c>
      <c r="Y2542">
        <v>9</v>
      </c>
      <c r="Z2542" t="s">
        <v>13</v>
      </c>
      <c r="AA2542" t="s">
        <v>13</v>
      </c>
      <c r="AB2542" t="s">
        <v>2255</v>
      </c>
      <c r="AC2542" t="s">
        <v>5804</v>
      </c>
      <c r="AD2542" t="s">
        <v>2256</v>
      </c>
    </row>
    <row r="2543" spans="1:30">
      <c r="A2543" t="s">
        <v>5497</v>
      </c>
      <c r="B2543" t="s">
        <v>5606</v>
      </c>
      <c r="C2543">
        <v>88.6</v>
      </c>
      <c r="D2543">
        <v>2213</v>
      </c>
      <c r="E2543">
        <v>249</v>
      </c>
      <c r="F2543">
        <v>1</v>
      </c>
      <c r="G2543">
        <v>2</v>
      </c>
      <c r="H2543">
        <v>2211</v>
      </c>
      <c r="I2543">
        <v>36</v>
      </c>
      <c r="J2543">
        <v>2248</v>
      </c>
      <c r="K2543">
        <v>0</v>
      </c>
      <c r="L2543">
        <v>3856</v>
      </c>
      <c r="M2543">
        <v>100</v>
      </c>
      <c r="N2543">
        <v>2211</v>
      </c>
      <c r="O2543">
        <v>2248</v>
      </c>
      <c r="P2543" t="s">
        <v>153</v>
      </c>
      <c r="Q2543" t="s">
        <v>22</v>
      </c>
      <c r="R2543" t="s">
        <v>5607</v>
      </c>
      <c r="S2543" t="s">
        <v>5500</v>
      </c>
      <c r="T2543">
        <v>43025</v>
      </c>
      <c r="U2543">
        <v>50306</v>
      </c>
      <c r="V2543" t="s">
        <v>3323</v>
      </c>
      <c r="W2543" t="s">
        <v>503</v>
      </c>
      <c r="X2543">
        <v>56</v>
      </c>
      <c r="Y2543">
        <v>9</v>
      </c>
      <c r="Z2543" t="s">
        <v>13</v>
      </c>
      <c r="AA2543" t="s">
        <v>13</v>
      </c>
      <c r="AB2543" t="s">
        <v>2255</v>
      </c>
      <c r="AC2543" t="s">
        <v>5804</v>
      </c>
      <c r="AD2543" t="s">
        <v>2256</v>
      </c>
    </row>
    <row r="2544" spans="1:30">
      <c r="A2544" t="s">
        <v>5501</v>
      </c>
      <c r="B2544" t="s">
        <v>5608</v>
      </c>
      <c r="C2544">
        <v>92.5</v>
      </c>
      <c r="D2544">
        <v>548</v>
      </c>
      <c r="E2544">
        <v>41</v>
      </c>
      <c r="F2544">
        <v>0</v>
      </c>
      <c r="G2544">
        <v>12</v>
      </c>
      <c r="H2544">
        <v>559</v>
      </c>
      <c r="I2544">
        <v>1</v>
      </c>
      <c r="J2544">
        <v>548</v>
      </c>
      <c r="K2544">
        <v>0</v>
      </c>
      <c r="L2544">
        <v>1041</v>
      </c>
      <c r="M2544">
        <v>98</v>
      </c>
      <c r="N2544">
        <v>559</v>
      </c>
      <c r="O2544">
        <v>548</v>
      </c>
      <c r="P2544" t="s">
        <v>153</v>
      </c>
      <c r="Q2544" t="s">
        <v>22</v>
      </c>
      <c r="R2544" t="s">
        <v>5609</v>
      </c>
      <c r="S2544" t="s">
        <v>5504</v>
      </c>
      <c r="T2544">
        <v>51643</v>
      </c>
      <c r="U2544">
        <v>53794</v>
      </c>
      <c r="V2544" t="s">
        <v>3323</v>
      </c>
      <c r="W2544" t="s">
        <v>503</v>
      </c>
      <c r="X2544">
        <v>56</v>
      </c>
      <c r="Y2544">
        <v>9</v>
      </c>
      <c r="Z2544" t="s">
        <v>13</v>
      </c>
      <c r="AA2544" t="s">
        <v>13</v>
      </c>
      <c r="AB2544" t="s">
        <v>2255</v>
      </c>
      <c r="AC2544" t="s">
        <v>5804</v>
      </c>
      <c r="AD2544" t="s">
        <v>2256</v>
      </c>
    </row>
    <row r="2545" spans="1:30">
      <c r="A2545" t="s">
        <v>5505</v>
      </c>
      <c r="B2545" t="s">
        <v>5610</v>
      </c>
      <c r="C2545">
        <v>93.3</v>
      </c>
      <c r="D2545">
        <v>342</v>
      </c>
      <c r="E2545">
        <v>23</v>
      </c>
      <c r="F2545">
        <v>0</v>
      </c>
      <c r="G2545">
        <v>1</v>
      </c>
      <c r="H2545">
        <v>342</v>
      </c>
      <c r="I2545">
        <v>70</v>
      </c>
      <c r="J2545">
        <v>411</v>
      </c>
      <c r="K2545" s="10">
        <v>3.59E-237</v>
      </c>
      <c r="L2545">
        <v>648</v>
      </c>
      <c r="M2545">
        <v>100</v>
      </c>
      <c r="N2545">
        <v>342</v>
      </c>
      <c r="O2545">
        <v>411</v>
      </c>
      <c r="P2545" t="s">
        <v>153</v>
      </c>
      <c r="Q2545" t="s">
        <v>22</v>
      </c>
      <c r="R2545" t="s">
        <v>5611</v>
      </c>
      <c r="S2545" t="s">
        <v>5508</v>
      </c>
      <c r="T2545">
        <v>54296</v>
      </c>
      <c r="U2545">
        <v>55686</v>
      </c>
      <c r="V2545" t="s">
        <v>3323</v>
      </c>
      <c r="W2545" t="s">
        <v>502</v>
      </c>
      <c r="X2545">
        <v>56</v>
      </c>
      <c r="Y2545">
        <v>9</v>
      </c>
      <c r="Z2545" t="s">
        <v>13</v>
      </c>
      <c r="AA2545" t="s">
        <v>13</v>
      </c>
      <c r="AB2545" t="s">
        <v>2255</v>
      </c>
      <c r="AC2545" t="s">
        <v>5804</v>
      </c>
      <c r="AD2545" t="s">
        <v>2256</v>
      </c>
    </row>
    <row r="2546" spans="1:30">
      <c r="A2546" t="s">
        <v>5509</v>
      </c>
      <c r="B2546" t="s">
        <v>5612</v>
      </c>
      <c r="C2546">
        <v>94.6</v>
      </c>
      <c r="D2546">
        <v>464</v>
      </c>
      <c r="E2546">
        <v>24</v>
      </c>
      <c r="F2546">
        <v>1</v>
      </c>
      <c r="G2546">
        <v>1</v>
      </c>
      <c r="H2546">
        <v>464</v>
      </c>
      <c r="I2546">
        <v>1</v>
      </c>
      <c r="J2546">
        <v>463</v>
      </c>
      <c r="K2546">
        <v>0</v>
      </c>
      <c r="L2546">
        <v>907</v>
      </c>
      <c r="M2546">
        <v>100</v>
      </c>
      <c r="N2546">
        <v>464</v>
      </c>
      <c r="O2546">
        <v>463</v>
      </c>
      <c r="P2546" t="s">
        <v>153</v>
      </c>
      <c r="Q2546" t="s">
        <v>22</v>
      </c>
      <c r="R2546" t="s">
        <v>5613</v>
      </c>
      <c r="S2546" t="s">
        <v>5512</v>
      </c>
      <c r="T2546">
        <v>56436</v>
      </c>
      <c r="U2546">
        <v>57898</v>
      </c>
      <c r="V2546" t="s">
        <v>3323</v>
      </c>
      <c r="W2546" t="s">
        <v>502</v>
      </c>
      <c r="X2546">
        <v>56</v>
      </c>
      <c r="Y2546">
        <v>9</v>
      </c>
      <c r="Z2546" t="s">
        <v>13</v>
      </c>
      <c r="AA2546" t="s">
        <v>13</v>
      </c>
      <c r="AB2546" t="s">
        <v>2255</v>
      </c>
      <c r="AC2546" t="s">
        <v>5804</v>
      </c>
      <c r="AD2546" t="s">
        <v>2256</v>
      </c>
    </row>
    <row r="2547" spans="1:30">
      <c r="A2547" t="s">
        <v>5513</v>
      </c>
      <c r="B2547" t="s">
        <v>5614</v>
      </c>
      <c r="C2547">
        <v>89.9</v>
      </c>
      <c r="D2547">
        <v>523</v>
      </c>
      <c r="E2547">
        <v>53</v>
      </c>
      <c r="F2547">
        <v>0</v>
      </c>
      <c r="G2547">
        <v>1</v>
      </c>
      <c r="H2547">
        <v>523</v>
      </c>
      <c r="I2547">
        <v>1</v>
      </c>
      <c r="J2547">
        <v>523</v>
      </c>
      <c r="K2547">
        <v>0</v>
      </c>
      <c r="L2547">
        <v>961</v>
      </c>
      <c r="M2547">
        <v>99.4</v>
      </c>
      <c r="N2547">
        <v>526</v>
      </c>
      <c r="O2547">
        <v>526</v>
      </c>
      <c r="P2547" t="s">
        <v>153</v>
      </c>
      <c r="Q2547" t="s">
        <v>22</v>
      </c>
      <c r="R2547" t="s">
        <v>5615</v>
      </c>
      <c r="S2547" t="s">
        <v>5516</v>
      </c>
      <c r="T2547">
        <v>58079</v>
      </c>
      <c r="U2547">
        <v>59659</v>
      </c>
      <c r="V2547" t="s">
        <v>3323</v>
      </c>
      <c r="W2547" t="s">
        <v>503</v>
      </c>
      <c r="X2547">
        <v>56</v>
      </c>
      <c r="Y2547">
        <v>9</v>
      </c>
      <c r="Z2547" t="s">
        <v>13</v>
      </c>
      <c r="AA2547" t="s">
        <v>13</v>
      </c>
      <c r="AB2547" t="s">
        <v>2255</v>
      </c>
      <c r="AC2547" t="s">
        <v>5804</v>
      </c>
      <c r="AD2547" t="s">
        <v>2256</v>
      </c>
    </row>
    <row r="2548" spans="1:30">
      <c r="A2548" t="s">
        <v>5517</v>
      </c>
      <c r="B2548" t="s">
        <v>5616</v>
      </c>
      <c r="C2548">
        <v>94.5</v>
      </c>
      <c r="D2548">
        <v>291</v>
      </c>
      <c r="E2548">
        <v>16</v>
      </c>
      <c r="F2548">
        <v>0</v>
      </c>
      <c r="G2548">
        <v>1</v>
      </c>
      <c r="H2548">
        <v>291</v>
      </c>
      <c r="I2548">
        <v>1</v>
      </c>
      <c r="J2548">
        <v>291</v>
      </c>
      <c r="K2548" s="10">
        <v>3.0100000000000001E-205</v>
      </c>
      <c r="L2548">
        <v>560</v>
      </c>
      <c r="M2548">
        <v>100</v>
      </c>
      <c r="N2548">
        <v>291</v>
      </c>
      <c r="O2548">
        <v>291</v>
      </c>
      <c r="P2548" t="s">
        <v>153</v>
      </c>
      <c r="Q2548" t="s">
        <v>22</v>
      </c>
      <c r="R2548" t="s">
        <v>5617</v>
      </c>
      <c r="S2548" t="s">
        <v>5520</v>
      </c>
      <c r="T2548">
        <v>60822</v>
      </c>
      <c r="U2548">
        <v>61697</v>
      </c>
      <c r="V2548" t="s">
        <v>3323</v>
      </c>
      <c r="W2548" t="s">
        <v>503</v>
      </c>
      <c r="X2548">
        <v>56</v>
      </c>
      <c r="Y2548">
        <v>9</v>
      </c>
      <c r="Z2548" t="s">
        <v>13</v>
      </c>
      <c r="AA2548" t="s">
        <v>13</v>
      </c>
      <c r="AB2548" t="s">
        <v>2255</v>
      </c>
      <c r="AC2548" t="s">
        <v>5804</v>
      </c>
      <c r="AD2548" t="s">
        <v>2256</v>
      </c>
    </row>
    <row r="2549" spans="1:30">
      <c r="A2549" t="s">
        <v>5521</v>
      </c>
      <c r="B2549" t="s">
        <v>5618</v>
      </c>
      <c r="C2549">
        <v>92.7</v>
      </c>
      <c r="D2549">
        <v>504</v>
      </c>
      <c r="E2549">
        <v>37</v>
      </c>
      <c r="F2549">
        <v>0</v>
      </c>
      <c r="G2549">
        <v>1</v>
      </c>
      <c r="H2549">
        <v>504</v>
      </c>
      <c r="I2549">
        <v>1</v>
      </c>
      <c r="J2549">
        <v>504</v>
      </c>
      <c r="K2549">
        <v>0</v>
      </c>
      <c r="L2549">
        <v>929</v>
      </c>
      <c r="M2549">
        <v>100</v>
      </c>
      <c r="N2549">
        <v>504</v>
      </c>
      <c r="O2549">
        <v>504</v>
      </c>
      <c r="P2549" t="s">
        <v>153</v>
      </c>
      <c r="Q2549" t="s">
        <v>22</v>
      </c>
      <c r="R2549" t="s">
        <v>5619</v>
      </c>
      <c r="S2549" t="s">
        <v>5524</v>
      </c>
      <c r="T2549">
        <v>62794</v>
      </c>
      <c r="U2549">
        <v>64606</v>
      </c>
      <c r="V2549" t="s">
        <v>3323</v>
      </c>
      <c r="W2549" t="s">
        <v>503</v>
      </c>
      <c r="X2549">
        <v>56</v>
      </c>
      <c r="Y2549">
        <v>9</v>
      </c>
      <c r="Z2549" t="s">
        <v>13</v>
      </c>
      <c r="AA2549" t="s">
        <v>13</v>
      </c>
      <c r="AB2549" t="s">
        <v>2255</v>
      </c>
      <c r="AC2549" t="s">
        <v>5804</v>
      </c>
      <c r="AD2549" t="s">
        <v>2256</v>
      </c>
    </row>
    <row r="2550" spans="1:30">
      <c r="A2550" t="s">
        <v>5525</v>
      </c>
      <c r="B2550" t="s">
        <v>5620</v>
      </c>
      <c r="C2550">
        <v>93.9</v>
      </c>
      <c r="D2550">
        <v>393</v>
      </c>
      <c r="E2550">
        <v>24</v>
      </c>
      <c r="F2550">
        <v>0</v>
      </c>
      <c r="G2550">
        <v>1</v>
      </c>
      <c r="H2550">
        <v>393</v>
      </c>
      <c r="I2550">
        <v>1</v>
      </c>
      <c r="J2550">
        <v>393</v>
      </c>
      <c r="K2550" s="10">
        <v>3.96E-284</v>
      </c>
      <c r="L2550">
        <v>769</v>
      </c>
      <c r="M2550">
        <v>92</v>
      </c>
      <c r="N2550">
        <v>427</v>
      </c>
      <c r="O2550">
        <v>393</v>
      </c>
      <c r="P2550" t="s">
        <v>153</v>
      </c>
      <c r="Q2550" t="s">
        <v>22</v>
      </c>
      <c r="R2550" t="s">
        <v>5621</v>
      </c>
      <c r="S2550" t="s">
        <v>5528</v>
      </c>
      <c r="T2550">
        <v>65297</v>
      </c>
      <c r="U2550">
        <v>66874</v>
      </c>
      <c r="V2550" t="s">
        <v>3323</v>
      </c>
      <c r="W2550" t="s">
        <v>502</v>
      </c>
      <c r="X2550">
        <v>56</v>
      </c>
      <c r="Y2550">
        <v>9</v>
      </c>
      <c r="Z2550" t="s">
        <v>13</v>
      </c>
      <c r="AA2550" t="s">
        <v>13</v>
      </c>
      <c r="AB2550" t="s">
        <v>2255</v>
      </c>
      <c r="AC2550" t="s">
        <v>5804</v>
      </c>
      <c r="AD2550" t="s">
        <v>2256</v>
      </c>
    </row>
    <row r="2551" spans="1:30">
      <c r="A2551" t="s">
        <v>5529</v>
      </c>
      <c r="B2551" t="s">
        <v>5622</v>
      </c>
      <c r="C2551">
        <v>90.4</v>
      </c>
      <c r="D2551">
        <v>680</v>
      </c>
      <c r="E2551">
        <v>65</v>
      </c>
      <c r="F2551">
        <v>0</v>
      </c>
      <c r="G2551">
        <v>1</v>
      </c>
      <c r="H2551">
        <v>680</v>
      </c>
      <c r="I2551">
        <v>1</v>
      </c>
      <c r="J2551">
        <v>680</v>
      </c>
      <c r="K2551" s="10">
        <v>9.6699999999999999E-103</v>
      </c>
      <c r="L2551">
        <v>327</v>
      </c>
      <c r="M2551">
        <v>100</v>
      </c>
      <c r="N2551">
        <v>680</v>
      </c>
      <c r="O2551">
        <v>680</v>
      </c>
      <c r="P2551" t="s">
        <v>153</v>
      </c>
      <c r="Q2551" t="s">
        <v>22</v>
      </c>
      <c r="R2551" t="s">
        <v>5623</v>
      </c>
      <c r="S2551" t="s">
        <v>5532</v>
      </c>
      <c r="T2551">
        <v>68255</v>
      </c>
      <c r="U2551">
        <v>70297</v>
      </c>
      <c r="V2551" t="s">
        <v>3323</v>
      </c>
      <c r="W2551" t="s">
        <v>503</v>
      </c>
      <c r="X2551">
        <v>56</v>
      </c>
      <c r="Y2551">
        <v>9</v>
      </c>
      <c r="Z2551" t="s">
        <v>13</v>
      </c>
      <c r="AA2551" t="s">
        <v>13</v>
      </c>
      <c r="AB2551" t="s">
        <v>2255</v>
      </c>
      <c r="AC2551" t="s">
        <v>5804</v>
      </c>
      <c r="AD2551" t="s">
        <v>2256</v>
      </c>
    </row>
    <row r="2552" spans="1:30">
      <c r="A2552" t="s">
        <v>5497</v>
      </c>
      <c r="B2552" t="s">
        <v>5624</v>
      </c>
      <c r="C2552">
        <v>87</v>
      </c>
      <c r="D2552">
        <v>2213</v>
      </c>
      <c r="E2552">
        <v>240</v>
      </c>
      <c r="F2552">
        <v>2</v>
      </c>
      <c r="G2552">
        <v>2</v>
      </c>
      <c r="H2552">
        <v>2211</v>
      </c>
      <c r="I2552">
        <v>36</v>
      </c>
      <c r="J2552">
        <v>2204</v>
      </c>
      <c r="K2552">
        <v>0</v>
      </c>
      <c r="L2552">
        <v>3765</v>
      </c>
      <c r="M2552">
        <v>100</v>
      </c>
      <c r="N2552">
        <v>2211</v>
      </c>
      <c r="O2552">
        <v>2204</v>
      </c>
      <c r="P2552" t="s">
        <v>154</v>
      </c>
      <c r="Q2552" t="s">
        <v>22</v>
      </c>
      <c r="R2552" t="s">
        <v>5625</v>
      </c>
      <c r="S2552" t="s">
        <v>5500</v>
      </c>
      <c r="T2552">
        <v>15042</v>
      </c>
      <c r="U2552">
        <v>22288</v>
      </c>
      <c r="V2552" t="s">
        <v>507</v>
      </c>
      <c r="W2552" t="s">
        <v>503</v>
      </c>
      <c r="X2552">
        <v>56</v>
      </c>
      <c r="Y2552">
        <v>9</v>
      </c>
      <c r="Z2552" t="s">
        <v>13</v>
      </c>
      <c r="AA2552" t="s">
        <v>13</v>
      </c>
      <c r="AB2552" t="s">
        <v>2255</v>
      </c>
      <c r="AC2552" t="s">
        <v>5804</v>
      </c>
      <c r="AD2552" t="s">
        <v>2256</v>
      </c>
    </row>
    <row r="2553" spans="1:30">
      <c r="A2553" t="s">
        <v>5501</v>
      </c>
      <c r="B2553" t="s">
        <v>5626</v>
      </c>
      <c r="C2553">
        <v>92.3</v>
      </c>
      <c r="D2553">
        <v>548</v>
      </c>
      <c r="E2553">
        <v>42</v>
      </c>
      <c r="F2553">
        <v>0</v>
      </c>
      <c r="G2553">
        <v>12</v>
      </c>
      <c r="H2553">
        <v>559</v>
      </c>
      <c r="I2553">
        <v>1</v>
      </c>
      <c r="J2553">
        <v>548</v>
      </c>
      <c r="K2553">
        <v>0</v>
      </c>
      <c r="L2553">
        <v>1038</v>
      </c>
      <c r="M2553">
        <v>98</v>
      </c>
      <c r="N2553">
        <v>559</v>
      </c>
      <c r="O2553">
        <v>548</v>
      </c>
      <c r="P2553" t="s">
        <v>154</v>
      </c>
      <c r="Q2553" t="s">
        <v>22</v>
      </c>
      <c r="R2553" t="s">
        <v>5627</v>
      </c>
      <c r="S2553" t="s">
        <v>5504</v>
      </c>
      <c r="T2553">
        <v>23436</v>
      </c>
      <c r="U2553">
        <v>26042</v>
      </c>
      <c r="V2553" t="s">
        <v>507</v>
      </c>
      <c r="W2553" t="s">
        <v>503</v>
      </c>
      <c r="X2553">
        <v>56</v>
      </c>
      <c r="Y2553">
        <v>9</v>
      </c>
      <c r="Z2553" t="s">
        <v>13</v>
      </c>
      <c r="AA2553" t="s">
        <v>13</v>
      </c>
      <c r="AB2553" t="s">
        <v>2255</v>
      </c>
      <c r="AC2553" t="s">
        <v>5804</v>
      </c>
      <c r="AD2553" t="s">
        <v>2256</v>
      </c>
    </row>
    <row r="2554" spans="1:30">
      <c r="A2554" t="s">
        <v>5505</v>
      </c>
      <c r="B2554" t="s">
        <v>5628</v>
      </c>
      <c r="C2554">
        <v>93.6</v>
      </c>
      <c r="D2554">
        <v>342</v>
      </c>
      <c r="E2554">
        <v>22</v>
      </c>
      <c r="F2554">
        <v>0</v>
      </c>
      <c r="G2554">
        <v>1</v>
      </c>
      <c r="H2554">
        <v>342</v>
      </c>
      <c r="I2554">
        <v>70</v>
      </c>
      <c r="J2554">
        <v>411</v>
      </c>
      <c r="K2554" s="10">
        <v>8.5299999999999996E-238</v>
      </c>
      <c r="L2554">
        <v>649</v>
      </c>
      <c r="M2554">
        <v>100</v>
      </c>
      <c r="N2554">
        <v>342</v>
      </c>
      <c r="O2554">
        <v>411</v>
      </c>
      <c r="P2554" t="s">
        <v>154</v>
      </c>
      <c r="Q2554" t="s">
        <v>22</v>
      </c>
      <c r="R2554" t="s">
        <v>5629</v>
      </c>
      <c r="S2554" t="s">
        <v>5508</v>
      </c>
      <c r="T2554">
        <v>26098</v>
      </c>
      <c r="U2554">
        <v>28178</v>
      </c>
      <c r="V2554" t="s">
        <v>507</v>
      </c>
      <c r="W2554" t="s">
        <v>502</v>
      </c>
      <c r="X2554">
        <v>56</v>
      </c>
      <c r="Y2554">
        <v>9</v>
      </c>
      <c r="Z2554" t="s">
        <v>13</v>
      </c>
      <c r="AA2554" t="s">
        <v>13</v>
      </c>
      <c r="AB2554" t="s">
        <v>2255</v>
      </c>
      <c r="AC2554" t="s">
        <v>5804</v>
      </c>
      <c r="AD2554" t="s">
        <v>2256</v>
      </c>
    </row>
    <row r="2555" spans="1:30">
      <c r="A2555" t="s">
        <v>5509</v>
      </c>
      <c r="B2555" t="s">
        <v>5630</v>
      </c>
      <c r="C2555">
        <v>94.4</v>
      </c>
      <c r="D2555">
        <v>464</v>
      </c>
      <c r="E2555">
        <v>25</v>
      </c>
      <c r="F2555">
        <v>1</v>
      </c>
      <c r="G2555">
        <v>1</v>
      </c>
      <c r="H2555">
        <v>464</v>
      </c>
      <c r="I2555">
        <v>37</v>
      </c>
      <c r="J2555">
        <v>499</v>
      </c>
      <c r="K2555">
        <v>0</v>
      </c>
      <c r="L2555">
        <v>904</v>
      </c>
      <c r="M2555">
        <v>100</v>
      </c>
      <c r="N2555">
        <v>464</v>
      </c>
      <c r="O2555">
        <v>499</v>
      </c>
      <c r="P2555" t="s">
        <v>154</v>
      </c>
      <c r="Q2555" t="s">
        <v>22</v>
      </c>
      <c r="R2555" t="s">
        <v>5631</v>
      </c>
      <c r="S2555" t="s">
        <v>5512</v>
      </c>
      <c r="T2555">
        <v>28240</v>
      </c>
      <c r="U2555">
        <v>29810</v>
      </c>
      <c r="V2555" t="s">
        <v>507</v>
      </c>
      <c r="W2555" t="s">
        <v>502</v>
      </c>
      <c r="X2555">
        <v>56</v>
      </c>
      <c r="Y2555">
        <v>9</v>
      </c>
      <c r="Z2555" t="s">
        <v>13</v>
      </c>
      <c r="AA2555" t="s">
        <v>13</v>
      </c>
      <c r="AB2555" t="s">
        <v>2255</v>
      </c>
      <c r="AC2555" t="s">
        <v>5804</v>
      </c>
      <c r="AD2555" t="s">
        <v>2256</v>
      </c>
    </row>
    <row r="2556" spans="1:30">
      <c r="A2556" t="s">
        <v>5513</v>
      </c>
      <c r="B2556" t="s">
        <v>5632</v>
      </c>
      <c r="C2556">
        <v>89.9</v>
      </c>
      <c r="D2556">
        <v>523</v>
      </c>
      <c r="E2556">
        <v>53</v>
      </c>
      <c r="F2556">
        <v>0</v>
      </c>
      <c r="G2556">
        <v>1</v>
      </c>
      <c r="H2556">
        <v>523</v>
      </c>
      <c r="I2556">
        <v>1</v>
      </c>
      <c r="J2556">
        <v>523</v>
      </c>
      <c r="K2556">
        <v>0</v>
      </c>
      <c r="L2556">
        <v>961</v>
      </c>
      <c r="M2556">
        <v>99.4</v>
      </c>
      <c r="N2556">
        <v>526</v>
      </c>
      <c r="O2556">
        <v>526</v>
      </c>
      <c r="P2556" t="s">
        <v>154</v>
      </c>
      <c r="Q2556" t="s">
        <v>22</v>
      </c>
      <c r="R2556" t="s">
        <v>5633</v>
      </c>
      <c r="S2556" t="s">
        <v>5516</v>
      </c>
      <c r="T2556">
        <v>29991</v>
      </c>
      <c r="U2556">
        <v>31571</v>
      </c>
      <c r="V2556" t="s">
        <v>507</v>
      </c>
      <c r="W2556" t="s">
        <v>503</v>
      </c>
      <c r="X2556">
        <v>56</v>
      </c>
      <c r="Y2556">
        <v>9</v>
      </c>
      <c r="Z2556" t="s">
        <v>13</v>
      </c>
      <c r="AA2556" t="s">
        <v>13</v>
      </c>
      <c r="AB2556" t="s">
        <v>2255</v>
      </c>
      <c r="AC2556" t="s">
        <v>5804</v>
      </c>
      <c r="AD2556" t="s">
        <v>2256</v>
      </c>
    </row>
    <row r="2557" spans="1:30">
      <c r="A2557" t="s">
        <v>5517</v>
      </c>
      <c r="B2557" t="s">
        <v>5634</v>
      </c>
      <c r="C2557">
        <v>94.5</v>
      </c>
      <c r="D2557">
        <v>291</v>
      </c>
      <c r="E2557">
        <v>16</v>
      </c>
      <c r="F2557">
        <v>0</v>
      </c>
      <c r="G2557">
        <v>1</v>
      </c>
      <c r="H2557">
        <v>291</v>
      </c>
      <c r="I2557">
        <v>1</v>
      </c>
      <c r="J2557">
        <v>291</v>
      </c>
      <c r="K2557" s="10">
        <v>2.9000000000000002E-205</v>
      </c>
      <c r="L2557">
        <v>560</v>
      </c>
      <c r="M2557">
        <v>100</v>
      </c>
      <c r="N2557">
        <v>291</v>
      </c>
      <c r="O2557">
        <v>291</v>
      </c>
      <c r="P2557" t="s">
        <v>154</v>
      </c>
      <c r="Q2557" t="s">
        <v>22</v>
      </c>
      <c r="R2557" t="s">
        <v>5635</v>
      </c>
      <c r="S2557" t="s">
        <v>5520</v>
      </c>
      <c r="T2557">
        <v>32734</v>
      </c>
      <c r="U2557">
        <v>33609</v>
      </c>
      <c r="V2557" t="s">
        <v>507</v>
      </c>
      <c r="W2557" t="s">
        <v>503</v>
      </c>
      <c r="X2557">
        <v>56</v>
      </c>
      <c r="Y2557">
        <v>9</v>
      </c>
      <c r="Z2557" t="s">
        <v>13</v>
      </c>
      <c r="AA2557" t="s">
        <v>13</v>
      </c>
      <c r="AB2557" t="s">
        <v>2255</v>
      </c>
      <c r="AC2557" t="s">
        <v>5804</v>
      </c>
      <c r="AD2557" t="s">
        <v>2256</v>
      </c>
    </row>
    <row r="2558" spans="1:30">
      <c r="A2558" t="s">
        <v>5521</v>
      </c>
      <c r="B2558" t="s">
        <v>5636</v>
      </c>
      <c r="C2558">
        <v>94.1</v>
      </c>
      <c r="D2558">
        <v>425</v>
      </c>
      <c r="E2558">
        <v>25</v>
      </c>
      <c r="F2558">
        <v>0</v>
      </c>
      <c r="G2558">
        <v>80</v>
      </c>
      <c r="H2558">
        <v>504</v>
      </c>
      <c r="I2558">
        <v>1</v>
      </c>
      <c r="J2558">
        <v>425</v>
      </c>
      <c r="K2558" s="10">
        <v>1.2900000000000001E-296</v>
      </c>
      <c r="L2558">
        <v>806</v>
      </c>
      <c r="M2558">
        <v>84.3</v>
      </c>
      <c r="N2558">
        <v>504</v>
      </c>
      <c r="O2558">
        <v>425</v>
      </c>
      <c r="P2558" t="s">
        <v>154</v>
      </c>
      <c r="Q2558" t="s">
        <v>22</v>
      </c>
      <c r="R2558" t="s">
        <v>5637</v>
      </c>
      <c r="S2558" t="s">
        <v>5524</v>
      </c>
      <c r="T2558">
        <v>34306</v>
      </c>
      <c r="U2558">
        <v>36798</v>
      </c>
      <c r="V2558" t="s">
        <v>507</v>
      </c>
      <c r="W2558" t="s">
        <v>503</v>
      </c>
      <c r="X2558">
        <v>56</v>
      </c>
      <c r="Y2558">
        <v>9</v>
      </c>
      <c r="Z2558" t="s">
        <v>13</v>
      </c>
      <c r="AA2558" t="s">
        <v>13</v>
      </c>
      <c r="AB2558" t="s">
        <v>2255</v>
      </c>
      <c r="AC2558" t="s">
        <v>5804</v>
      </c>
      <c r="AD2558" t="s">
        <v>2256</v>
      </c>
    </row>
    <row r="2559" spans="1:30">
      <c r="A2559" t="s">
        <v>5525</v>
      </c>
      <c r="B2559" t="s">
        <v>5638</v>
      </c>
      <c r="C2559">
        <v>93.9</v>
      </c>
      <c r="D2559">
        <v>393</v>
      </c>
      <c r="E2559">
        <v>24</v>
      </c>
      <c r="F2559">
        <v>0</v>
      </c>
      <c r="G2559">
        <v>1</v>
      </c>
      <c r="H2559">
        <v>393</v>
      </c>
      <c r="I2559">
        <v>1</v>
      </c>
      <c r="J2559">
        <v>393</v>
      </c>
      <c r="K2559" s="10">
        <v>3.82E-284</v>
      </c>
      <c r="L2559">
        <v>769</v>
      </c>
      <c r="M2559">
        <v>92</v>
      </c>
      <c r="N2559">
        <v>427</v>
      </c>
      <c r="O2559">
        <v>393</v>
      </c>
      <c r="P2559" t="s">
        <v>154</v>
      </c>
      <c r="Q2559" t="s">
        <v>22</v>
      </c>
      <c r="R2559" t="s">
        <v>5639</v>
      </c>
      <c r="S2559" t="s">
        <v>5528</v>
      </c>
      <c r="T2559">
        <v>37041</v>
      </c>
      <c r="U2559">
        <v>38853</v>
      </c>
      <c r="V2559" t="s">
        <v>507</v>
      </c>
      <c r="W2559" t="s">
        <v>502</v>
      </c>
      <c r="X2559">
        <v>56</v>
      </c>
      <c r="Y2559">
        <v>9</v>
      </c>
      <c r="Z2559" t="s">
        <v>13</v>
      </c>
      <c r="AA2559" t="s">
        <v>13</v>
      </c>
      <c r="AB2559" t="s">
        <v>2255</v>
      </c>
      <c r="AC2559" t="s">
        <v>5804</v>
      </c>
      <c r="AD2559" t="s">
        <v>2256</v>
      </c>
    </row>
    <row r="2560" spans="1:30">
      <c r="A2560" t="s">
        <v>5529</v>
      </c>
      <c r="B2560" t="s">
        <v>5640</v>
      </c>
      <c r="C2560">
        <v>90.4</v>
      </c>
      <c r="D2560">
        <v>680</v>
      </c>
      <c r="E2560">
        <v>65</v>
      </c>
      <c r="F2560">
        <v>0</v>
      </c>
      <c r="G2560">
        <v>1</v>
      </c>
      <c r="H2560">
        <v>680</v>
      </c>
      <c r="I2560">
        <v>1</v>
      </c>
      <c r="J2560">
        <v>680</v>
      </c>
      <c r="K2560" s="10">
        <v>9.3299999999999994E-103</v>
      </c>
      <c r="L2560">
        <v>327</v>
      </c>
      <c r="M2560">
        <v>100</v>
      </c>
      <c r="N2560">
        <v>680</v>
      </c>
      <c r="O2560">
        <v>680</v>
      </c>
      <c r="P2560" t="s">
        <v>154</v>
      </c>
      <c r="Q2560" t="s">
        <v>22</v>
      </c>
      <c r="R2560" t="s">
        <v>5641</v>
      </c>
      <c r="S2560" t="s">
        <v>5532</v>
      </c>
      <c r="T2560">
        <v>40169</v>
      </c>
      <c r="U2560">
        <v>42270</v>
      </c>
      <c r="V2560" t="s">
        <v>507</v>
      </c>
      <c r="W2560" t="s">
        <v>503</v>
      </c>
      <c r="X2560">
        <v>56</v>
      </c>
      <c r="Y2560">
        <v>9</v>
      </c>
      <c r="Z2560" t="s">
        <v>13</v>
      </c>
      <c r="AA2560" t="s">
        <v>13</v>
      </c>
      <c r="AB2560" t="s">
        <v>2255</v>
      </c>
      <c r="AC2560" t="s">
        <v>5804</v>
      </c>
      <c r="AD2560" t="s">
        <v>2256</v>
      </c>
    </row>
    <row r="2561" spans="1:30">
      <c r="A2561" t="s">
        <v>5497</v>
      </c>
      <c r="B2561" t="s">
        <v>5642</v>
      </c>
      <c r="C2561">
        <v>88.6</v>
      </c>
      <c r="D2561">
        <v>2213</v>
      </c>
      <c r="E2561">
        <v>249</v>
      </c>
      <c r="F2561">
        <v>1</v>
      </c>
      <c r="G2561">
        <v>2</v>
      </c>
      <c r="H2561">
        <v>2211</v>
      </c>
      <c r="I2561">
        <v>36</v>
      </c>
      <c r="J2561">
        <v>2248</v>
      </c>
      <c r="K2561">
        <v>0</v>
      </c>
      <c r="L2561">
        <v>3856</v>
      </c>
      <c r="M2561">
        <v>100</v>
      </c>
      <c r="N2561">
        <v>2211</v>
      </c>
      <c r="O2561">
        <v>2248</v>
      </c>
      <c r="P2561" t="s">
        <v>148</v>
      </c>
      <c r="Q2561" t="s">
        <v>22</v>
      </c>
      <c r="R2561" t="s">
        <v>5643</v>
      </c>
      <c r="S2561" t="s">
        <v>5500</v>
      </c>
      <c r="T2561">
        <v>1247013</v>
      </c>
      <c r="U2561">
        <v>1254690</v>
      </c>
      <c r="V2561" t="s">
        <v>501</v>
      </c>
      <c r="W2561" t="s">
        <v>502</v>
      </c>
      <c r="X2561">
        <v>56</v>
      </c>
      <c r="Y2561">
        <v>9</v>
      </c>
      <c r="Z2561" t="s">
        <v>13</v>
      </c>
      <c r="AA2561" t="s">
        <v>13</v>
      </c>
      <c r="AB2561" t="s">
        <v>2255</v>
      </c>
      <c r="AC2561" t="s">
        <v>5804</v>
      </c>
      <c r="AD2561" t="s">
        <v>2256</v>
      </c>
    </row>
    <row r="2562" spans="1:30">
      <c r="A2562" t="s">
        <v>5501</v>
      </c>
      <c r="B2562" t="s">
        <v>5644</v>
      </c>
      <c r="C2562">
        <v>92.5</v>
      </c>
      <c r="D2562">
        <v>548</v>
      </c>
      <c r="E2562">
        <v>41</v>
      </c>
      <c r="F2562">
        <v>0</v>
      </c>
      <c r="G2562">
        <v>12</v>
      </c>
      <c r="H2562">
        <v>559</v>
      </c>
      <c r="I2562">
        <v>1</v>
      </c>
      <c r="J2562">
        <v>548</v>
      </c>
      <c r="K2562">
        <v>0</v>
      </c>
      <c r="L2562">
        <v>1041</v>
      </c>
      <c r="M2562">
        <v>98</v>
      </c>
      <c r="N2562">
        <v>559</v>
      </c>
      <c r="O2562">
        <v>548</v>
      </c>
      <c r="P2562" t="s">
        <v>148</v>
      </c>
      <c r="Q2562" t="s">
        <v>22</v>
      </c>
      <c r="R2562" t="s">
        <v>5645</v>
      </c>
      <c r="S2562" t="s">
        <v>5504</v>
      </c>
      <c r="T2562">
        <v>1243550</v>
      </c>
      <c r="U2562">
        <v>1246188</v>
      </c>
      <c r="V2562" t="s">
        <v>501</v>
      </c>
      <c r="W2562" t="s">
        <v>502</v>
      </c>
      <c r="X2562">
        <v>56</v>
      </c>
      <c r="Y2562">
        <v>9</v>
      </c>
      <c r="Z2562" t="s">
        <v>13</v>
      </c>
      <c r="AA2562" t="s">
        <v>13</v>
      </c>
      <c r="AB2562" t="s">
        <v>2255</v>
      </c>
      <c r="AC2562" t="s">
        <v>5804</v>
      </c>
      <c r="AD2562" t="s">
        <v>2256</v>
      </c>
    </row>
    <row r="2563" spans="1:30">
      <c r="A2563" t="s">
        <v>5505</v>
      </c>
      <c r="B2563" t="s">
        <v>5646</v>
      </c>
      <c r="C2563">
        <v>93.6</v>
      </c>
      <c r="D2563">
        <v>342</v>
      </c>
      <c r="E2563">
        <v>22</v>
      </c>
      <c r="F2563">
        <v>0</v>
      </c>
      <c r="G2563">
        <v>1</v>
      </c>
      <c r="H2563">
        <v>342</v>
      </c>
      <c r="I2563">
        <v>70</v>
      </c>
      <c r="J2563">
        <v>411</v>
      </c>
      <c r="K2563" s="10">
        <v>8.8600000000000003E-238</v>
      </c>
      <c r="L2563">
        <v>649</v>
      </c>
      <c r="M2563">
        <v>100</v>
      </c>
      <c r="N2563">
        <v>342</v>
      </c>
      <c r="O2563">
        <v>411</v>
      </c>
      <c r="P2563" t="s">
        <v>148</v>
      </c>
      <c r="Q2563" t="s">
        <v>22</v>
      </c>
      <c r="R2563" t="s">
        <v>5647</v>
      </c>
      <c r="S2563" t="s">
        <v>5508</v>
      </c>
      <c r="T2563">
        <v>1242095</v>
      </c>
      <c r="U2563">
        <v>1243485</v>
      </c>
      <c r="V2563" t="s">
        <v>501</v>
      </c>
      <c r="W2563" t="s">
        <v>503</v>
      </c>
      <c r="X2563">
        <v>56</v>
      </c>
      <c r="Y2563">
        <v>9</v>
      </c>
      <c r="Z2563" t="s">
        <v>13</v>
      </c>
      <c r="AA2563" t="s">
        <v>13</v>
      </c>
      <c r="AB2563" t="s">
        <v>2255</v>
      </c>
      <c r="AC2563" t="s">
        <v>5804</v>
      </c>
      <c r="AD2563" t="s">
        <v>2256</v>
      </c>
    </row>
    <row r="2564" spans="1:30">
      <c r="A2564" t="s">
        <v>5509</v>
      </c>
      <c r="B2564" t="s">
        <v>5648</v>
      </c>
      <c r="C2564">
        <v>94.6</v>
      </c>
      <c r="D2564">
        <v>464</v>
      </c>
      <c r="E2564">
        <v>24</v>
      </c>
      <c r="F2564">
        <v>1</v>
      </c>
      <c r="G2564">
        <v>1</v>
      </c>
      <c r="H2564">
        <v>464</v>
      </c>
      <c r="I2564">
        <v>1</v>
      </c>
      <c r="J2564">
        <v>463</v>
      </c>
      <c r="K2564">
        <v>0</v>
      </c>
      <c r="L2564">
        <v>907</v>
      </c>
      <c r="M2564">
        <v>100</v>
      </c>
      <c r="N2564">
        <v>464</v>
      </c>
      <c r="O2564">
        <v>463</v>
      </c>
      <c r="P2564" t="s">
        <v>148</v>
      </c>
      <c r="Q2564" t="s">
        <v>22</v>
      </c>
      <c r="R2564" t="s">
        <v>5649</v>
      </c>
      <c r="S2564" t="s">
        <v>5512</v>
      </c>
      <c r="T2564">
        <v>1239883</v>
      </c>
      <c r="U2564">
        <v>1241345</v>
      </c>
      <c r="V2564" t="s">
        <v>501</v>
      </c>
      <c r="W2564" t="s">
        <v>503</v>
      </c>
      <c r="X2564">
        <v>56</v>
      </c>
      <c r="Y2564">
        <v>9</v>
      </c>
      <c r="Z2564" t="s">
        <v>13</v>
      </c>
      <c r="AA2564" t="s">
        <v>13</v>
      </c>
      <c r="AB2564" t="s">
        <v>2255</v>
      </c>
      <c r="AC2564" t="s">
        <v>5804</v>
      </c>
      <c r="AD2564" t="s">
        <v>2256</v>
      </c>
    </row>
    <row r="2565" spans="1:30">
      <c r="A2565" t="s">
        <v>5513</v>
      </c>
      <c r="B2565" t="s">
        <v>5650</v>
      </c>
      <c r="C2565">
        <v>89.9</v>
      </c>
      <c r="D2565">
        <v>523</v>
      </c>
      <c r="E2565">
        <v>53</v>
      </c>
      <c r="F2565">
        <v>0</v>
      </c>
      <c r="G2565">
        <v>1</v>
      </c>
      <c r="H2565">
        <v>523</v>
      </c>
      <c r="I2565">
        <v>1</v>
      </c>
      <c r="J2565">
        <v>523</v>
      </c>
      <c r="K2565">
        <v>0</v>
      </c>
      <c r="L2565">
        <v>961</v>
      </c>
      <c r="M2565">
        <v>99.4</v>
      </c>
      <c r="N2565">
        <v>526</v>
      </c>
      <c r="O2565">
        <v>526</v>
      </c>
      <c r="P2565" t="s">
        <v>148</v>
      </c>
      <c r="Q2565" t="s">
        <v>22</v>
      </c>
      <c r="R2565" t="s">
        <v>5651</v>
      </c>
      <c r="S2565" t="s">
        <v>5516</v>
      </c>
      <c r="T2565">
        <v>1237454</v>
      </c>
      <c r="U2565">
        <v>1239702</v>
      </c>
      <c r="V2565" t="s">
        <v>501</v>
      </c>
      <c r="W2565" t="s">
        <v>502</v>
      </c>
      <c r="X2565">
        <v>56</v>
      </c>
      <c r="Y2565">
        <v>9</v>
      </c>
      <c r="Z2565" t="s">
        <v>13</v>
      </c>
      <c r="AA2565" t="s">
        <v>13</v>
      </c>
      <c r="AB2565" t="s">
        <v>2255</v>
      </c>
      <c r="AC2565" t="s">
        <v>5804</v>
      </c>
      <c r="AD2565" t="s">
        <v>2256</v>
      </c>
    </row>
    <row r="2566" spans="1:30">
      <c r="A2566" t="s">
        <v>5517</v>
      </c>
      <c r="B2566" t="s">
        <v>5652</v>
      </c>
      <c r="C2566">
        <v>94.5</v>
      </c>
      <c r="D2566">
        <v>291</v>
      </c>
      <c r="E2566">
        <v>16</v>
      </c>
      <c r="F2566">
        <v>0</v>
      </c>
      <c r="G2566">
        <v>1</v>
      </c>
      <c r="H2566">
        <v>291</v>
      </c>
      <c r="I2566">
        <v>1</v>
      </c>
      <c r="J2566">
        <v>291</v>
      </c>
      <c r="K2566" s="10">
        <v>3.0100000000000001E-205</v>
      </c>
      <c r="L2566">
        <v>560</v>
      </c>
      <c r="M2566">
        <v>100</v>
      </c>
      <c r="N2566">
        <v>291</v>
      </c>
      <c r="O2566">
        <v>291</v>
      </c>
      <c r="P2566" t="s">
        <v>148</v>
      </c>
      <c r="Q2566" t="s">
        <v>22</v>
      </c>
      <c r="R2566" t="s">
        <v>5653</v>
      </c>
      <c r="S2566" t="s">
        <v>5520</v>
      </c>
      <c r="T2566">
        <v>1236084</v>
      </c>
      <c r="U2566">
        <v>1236959</v>
      </c>
      <c r="V2566" t="s">
        <v>501</v>
      </c>
      <c r="W2566" t="s">
        <v>502</v>
      </c>
      <c r="X2566">
        <v>56</v>
      </c>
      <c r="Y2566">
        <v>9</v>
      </c>
      <c r="Z2566" t="s">
        <v>13</v>
      </c>
      <c r="AA2566" t="s">
        <v>13</v>
      </c>
      <c r="AB2566" t="s">
        <v>2255</v>
      </c>
      <c r="AC2566" t="s">
        <v>5804</v>
      </c>
      <c r="AD2566" t="s">
        <v>2256</v>
      </c>
    </row>
    <row r="2567" spans="1:30">
      <c r="A2567" t="s">
        <v>5521</v>
      </c>
      <c r="B2567" t="s">
        <v>5654</v>
      </c>
      <c r="C2567">
        <v>92.7</v>
      </c>
      <c r="D2567">
        <v>504</v>
      </c>
      <c r="E2567">
        <v>37</v>
      </c>
      <c r="F2567">
        <v>0</v>
      </c>
      <c r="G2567">
        <v>1</v>
      </c>
      <c r="H2567">
        <v>504</v>
      </c>
      <c r="I2567">
        <v>1</v>
      </c>
      <c r="J2567">
        <v>504</v>
      </c>
      <c r="K2567">
        <v>0</v>
      </c>
      <c r="L2567">
        <v>929</v>
      </c>
      <c r="M2567">
        <v>100</v>
      </c>
      <c r="N2567">
        <v>504</v>
      </c>
      <c r="O2567">
        <v>504</v>
      </c>
      <c r="P2567" t="s">
        <v>148</v>
      </c>
      <c r="Q2567" t="s">
        <v>22</v>
      </c>
      <c r="R2567" t="s">
        <v>5655</v>
      </c>
      <c r="S2567" t="s">
        <v>5524</v>
      </c>
      <c r="T2567">
        <v>1233174</v>
      </c>
      <c r="U2567">
        <v>1234986</v>
      </c>
      <c r="V2567" t="s">
        <v>501</v>
      </c>
      <c r="W2567" t="s">
        <v>502</v>
      </c>
      <c r="X2567">
        <v>56</v>
      </c>
      <c r="Y2567">
        <v>9</v>
      </c>
      <c r="Z2567" t="s">
        <v>13</v>
      </c>
      <c r="AA2567" t="s">
        <v>13</v>
      </c>
      <c r="AB2567" t="s">
        <v>2255</v>
      </c>
      <c r="AC2567" t="s">
        <v>5804</v>
      </c>
      <c r="AD2567" t="s">
        <v>2256</v>
      </c>
    </row>
    <row r="2568" spans="1:30">
      <c r="A2568" t="s">
        <v>5525</v>
      </c>
      <c r="B2568" t="s">
        <v>5656</v>
      </c>
      <c r="C2568">
        <v>93.7</v>
      </c>
      <c r="D2568">
        <v>427</v>
      </c>
      <c r="E2568">
        <v>27</v>
      </c>
      <c r="F2568">
        <v>0</v>
      </c>
      <c r="G2568">
        <v>1</v>
      </c>
      <c r="H2568">
        <v>427</v>
      </c>
      <c r="I2568">
        <v>1</v>
      </c>
      <c r="J2568">
        <v>427</v>
      </c>
      <c r="K2568" s="10">
        <v>0</v>
      </c>
      <c r="L2568">
        <v>835</v>
      </c>
      <c r="M2568">
        <v>100</v>
      </c>
      <c r="N2568">
        <v>427</v>
      </c>
      <c r="O2568">
        <v>427</v>
      </c>
      <c r="P2568" t="s">
        <v>148</v>
      </c>
      <c r="Q2568" t="s">
        <v>22</v>
      </c>
      <c r="R2568" t="s">
        <v>5657</v>
      </c>
      <c r="S2568" t="s">
        <v>5528</v>
      </c>
      <c r="T2568">
        <v>1230854</v>
      </c>
      <c r="U2568">
        <v>1232579</v>
      </c>
      <c r="V2568" t="s">
        <v>501</v>
      </c>
      <c r="W2568" t="s">
        <v>503</v>
      </c>
      <c r="X2568">
        <v>56</v>
      </c>
      <c r="Y2568">
        <v>9</v>
      </c>
      <c r="Z2568" t="s">
        <v>13</v>
      </c>
      <c r="AA2568" t="s">
        <v>13</v>
      </c>
      <c r="AB2568" t="s">
        <v>2255</v>
      </c>
      <c r="AC2568" t="s">
        <v>5804</v>
      </c>
      <c r="AD2568" t="s">
        <v>2256</v>
      </c>
    </row>
    <row r="2569" spans="1:30">
      <c r="A2569" t="s">
        <v>5529</v>
      </c>
      <c r="B2569" t="s">
        <v>5658</v>
      </c>
      <c r="C2569">
        <v>90.3</v>
      </c>
      <c r="D2569">
        <v>680</v>
      </c>
      <c r="E2569">
        <v>66</v>
      </c>
      <c r="F2569">
        <v>0</v>
      </c>
      <c r="G2569">
        <v>1</v>
      </c>
      <c r="H2569">
        <v>680</v>
      </c>
      <c r="I2569">
        <v>1</v>
      </c>
      <c r="J2569">
        <v>680</v>
      </c>
      <c r="K2569" s="10">
        <v>3.7399999999999998E-102</v>
      </c>
      <c r="L2569">
        <v>325</v>
      </c>
      <c r="M2569">
        <v>100</v>
      </c>
      <c r="N2569">
        <v>680</v>
      </c>
      <c r="O2569">
        <v>680</v>
      </c>
      <c r="P2569" t="s">
        <v>148</v>
      </c>
      <c r="Q2569" t="s">
        <v>22</v>
      </c>
      <c r="R2569" t="s">
        <v>5659</v>
      </c>
      <c r="S2569" t="s">
        <v>5532</v>
      </c>
      <c r="T2569">
        <v>1227289</v>
      </c>
      <c r="U2569">
        <v>1229524</v>
      </c>
      <c r="V2569" t="s">
        <v>501</v>
      </c>
      <c r="W2569" t="s">
        <v>502</v>
      </c>
      <c r="X2569">
        <v>56</v>
      </c>
      <c r="Y2569">
        <v>9</v>
      </c>
      <c r="Z2569" t="s">
        <v>13</v>
      </c>
      <c r="AA2569" t="s">
        <v>13</v>
      </c>
      <c r="AB2569" t="s">
        <v>2255</v>
      </c>
      <c r="AC2569" t="s">
        <v>5804</v>
      </c>
      <c r="AD2569" t="s">
        <v>2256</v>
      </c>
    </row>
    <row r="2570" spans="1:30">
      <c r="A2570" t="s">
        <v>5497</v>
      </c>
      <c r="B2570" t="s">
        <v>5660</v>
      </c>
      <c r="C2570">
        <v>88.6</v>
      </c>
      <c r="D2570">
        <v>2213</v>
      </c>
      <c r="E2570">
        <v>249</v>
      </c>
      <c r="F2570">
        <v>1</v>
      </c>
      <c r="G2570">
        <v>2</v>
      </c>
      <c r="H2570">
        <v>2211</v>
      </c>
      <c r="I2570">
        <v>36</v>
      </c>
      <c r="J2570">
        <v>2248</v>
      </c>
      <c r="K2570">
        <v>0</v>
      </c>
      <c r="L2570">
        <v>3859</v>
      </c>
      <c r="M2570">
        <v>100</v>
      </c>
      <c r="N2570">
        <v>2211</v>
      </c>
      <c r="O2570">
        <v>2248</v>
      </c>
      <c r="P2570" t="s">
        <v>155</v>
      </c>
      <c r="Q2570" t="s">
        <v>22</v>
      </c>
      <c r="R2570" t="s">
        <v>5661</v>
      </c>
      <c r="S2570" t="s">
        <v>5500</v>
      </c>
      <c r="T2570">
        <v>13717</v>
      </c>
      <c r="U2570">
        <v>20912</v>
      </c>
      <c r="V2570" t="s">
        <v>2960</v>
      </c>
      <c r="W2570" t="s">
        <v>503</v>
      </c>
      <c r="X2570">
        <v>56</v>
      </c>
      <c r="Y2570">
        <v>9</v>
      </c>
      <c r="Z2570" t="s">
        <v>13</v>
      </c>
      <c r="AA2570" t="s">
        <v>13</v>
      </c>
      <c r="AB2570" t="s">
        <v>2255</v>
      </c>
      <c r="AC2570" t="s">
        <v>5804</v>
      </c>
      <c r="AD2570" t="s">
        <v>2256</v>
      </c>
    </row>
    <row r="2571" spans="1:30">
      <c r="A2571" t="s">
        <v>5501</v>
      </c>
      <c r="B2571" t="s">
        <v>5662</v>
      </c>
      <c r="C2571">
        <v>92.2</v>
      </c>
      <c r="D2571">
        <v>548</v>
      </c>
      <c r="E2571">
        <v>43</v>
      </c>
      <c r="F2571">
        <v>0</v>
      </c>
      <c r="G2571">
        <v>12</v>
      </c>
      <c r="H2571">
        <v>559</v>
      </c>
      <c r="I2571">
        <v>1</v>
      </c>
      <c r="J2571">
        <v>548</v>
      </c>
      <c r="K2571">
        <v>0</v>
      </c>
      <c r="L2571">
        <v>1035</v>
      </c>
      <c r="M2571">
        <v>98</v>
      </c>
      <c r="N2571">
        <v>559</v>
      </c>
      <c r="O2571">
        <v>548</v>
      </c>
      <c r="P2571" t="s">
        <v>155</v>
      </c>
      <c r="Q2571" t="s">
        <v>22</v>
      </c>
      <c r="R2571" t="s">
        <v>5663</v>
      </c>
      <c r="S2571" t="s">
        <v>5504</v>
      </c>
      <c r="T2571">
        <v>21869</v>
      </c>
      <c r="U2571">
        <v>24013</v>
      </c>
      <c r="V2571" t="s">
        <v>2960</v>
      </c>
      <c r="W2571" t="s">
        <v>503</v>
      </c>
      <c r="X2571">
        <v>56</v>
      </c>
      <c r="Y2571">
        <v>9</v>
      </c>
      <c r="Z2571" t="s">
        <v>13</v>
      </c>
      <c r="AA2571" t="s">
        <v>13</v>
      </c>
      <c r="AB2571" t="s">
        <v>2255</v>
      </c>
      <c r="AC2571" t="s">
        <v>5804</v>
      </c>
      <c r="AD2571" t="s">
        <v>2256</v>
      </c>
    </row>
    <row r="2572" spans="1:30">
      <c r="A2572" t="s">
        <v>5505</v>
      </c>
      <c r="B2572" t="s">
        <v>5664</v>
      </c>
      <c r="C2572">
        <v>93.9</v>
      </c>
      <c r="D2572">
        <v>342</v>
      </c>
      <c r="E2572">
        <v>21</v>
      </c>
      <c r="F2572">
        <v>0</v>
      </c>
      <c r="G2572">
        <v>1</v>
      </c>
      <c r="H2572">
        <v>342</v>
      </c>
      <c r="I2572">
        <v>70</v>
      </c>
      <c r="J2572">
        <v>411</v>
      </c>
      <c r="K2572" s="10">
        <v>2.0899999999999999E-238</v>
      </c>
      <c r="L2572">
        <v>651</v>
      </c>
      <c r="M2572">
        <v>100</v>
      </c>
      <c r="N2572">
        <v>342</v>
      </c>
      <c r="O2572">
        <v>411</v>
      </c>
      <c r="P2572" t="s">
        <v>155</v>
      </c>
      <c r="Q2572" t="s">
        <v>22</v>
      </c>
      <c r="R2572" t="s">
        <v>5665</v>
      </c>
      <c r="S2572" t="s">
        <v>5508</v>
      </c>
      <c r="T2572">
        <v>24424</v>
      </c>
      <c r="U2572">
        <v>25992</v>
      </c>
      <c r="V2572" t="s">
        <v>2960</v>
      </c>
      <c r="W2572" t="s">
        <v>502</v>
      </c>
      <c r="X2572">
        <v>56</v>
      </c>
      <c r="Y2572">
        <v>9</v>
      </c>
      <c r="Z2572" t="s">
        <v>13</v>
      </c>
      <c r="AA2572" t="s">
        <v>13</v>
      </c>
      <c r="AB2572" t="s">
        <v>2255</v>
      </c>
      <c r="AC2572" t="s">
        <v>5804</v>
      </c>
      <c r="AD2572" t="s">
        <v>2256</v>
      </c>
    </row>
    <row r="2573" spans="1:30">
      <c r="A2573" t="s">
        <v>5509</v>
      </c>
      <c r="B2573" t="s">
        <v>5666</v>
      </c>
      <c r="C2573">
        <v>94.4</v>
      </c>
      <c r="D2573">
        <v>464</v>
      </c>
      <c r="E2573">
        <v>25</v>
      </c>
      <c r="F2573">
        <v>1</v>
      </c>
      <c r="G2573">
        <v>1</v>
      </c>
      <c r="H2573">
        <v>464</v>
      </c>
      <c r="I2573">
        <v>1</v>
      </c>
      <c r="J2573">
        <v>463</v>
      </c>
      <c r="K2573">
        <v>0</v>
      </c>
      <c r="L2573">
        <v>906</v>
      </c>
      <c r="M2573">
        <v>100</v>
      </c>
      <c r="N2573">
        <v>464</v>
      </c>
      <c r="O2573">
        <v>463</v>
      </c>
      <c r="P2573" t="s">
        <v>155</v>
      </c>
      <c r="Q2573" t="s">
        <v>22</v>
      </c>
      <c r="R2573" t="s">
        <v>5667</v>
      </c>
      <c r="S2573" t="s">
        <v>5512</v>
      </c>
      <c r="T2573">
        <v>26549</v>
      </c>
      <c r="U2573">
        <v>29904</v>
      </c>
      <c r="V2573" t="s">
        <v>2960</v>
      </c>
      <c r="W2573" t="s">
        <v>502</v>
      </c>
      <c r="X2573">
        <v>56</v>
      </c>
      <c r="Y2573">
        <v>9</v>
      </c>
      <c r="Z2573" t="s">
        <v>13</v>
      </c>
      <c r="AA2573" t="s">
        <v>13</v>
      </c>
      <c r="AB2573" t="s">
        <v>2255</v>
      </c>
      <c r="AC2573" t="s">
        <v>5804</v>
      </c>
      <c r="AD2573" t="s">
        <v>2256</v>
      </c>
    </row>
    <row r="2574" spans="1:30">
      <c r="A2574" t="s">
        <v>5513</v>
      </c>
      <c r="B2574" t="s">
        <v>5668</v>
      </c>
      <c r="C2574">
        <v>89.9</v>
      </c>
      <c r="D2574">
        <v>523</v>
      </c>
      <c r="E2574">
        <v>53</v>
      </c>
      <c r="F2574">
        <v>0</v>
      </c>
      <c r="G2574">
        <v>1</v>
      </c>
      <c r="H2574">
        <v>523</v>
      </c>
      <c r="I2574">
        <v>1</v>
      </c>
      <c r="J2574">
        <v>523</v>
      </c>
      <c r="K2574">
        <v>0</v>
      </c>
      <c r="L2574">
        <v>961</v>
      </c>
      <c r="M2574">
        <v>99.4</v>
      </c>
      <c r="N2574">
        <v>526</v>
      </c>
      <c r="O2574">
        <v>526</v>
      </c>
      <c r="P2574" t="s">
        <v>155</v>
      </c>
      <c r="Q2574" t="s">
        <v>22</v>
      </c>
      <c r="R2574" t="s">
        <v>5669</v>
      </c>
      <c r="S2574" t="s">
        <v>5516</v>
      </c>
      <c r="T2574">
        <v>28254</v>
      </c>
      <c r="U2574">
        <v>29834</v>
      </c>
      <c r="V2574" t="s">
        <v>2960</v>
      </c>
      <c r="W2574" t="s">
        <v>503</v>
      </c>
      <c r="X2574">
        <v>56</v>
      </c>
      <c r="Y2574">
        <v>9</v>
      </c>
      <c r="Z2574" t="s">
        <v>13</v>
      </c>
      <c r="AA2574" t="s">
        <v>13</v>
      </c>
      <c r="AB2574" t="s">
        <v>2255</v>
      </c>
      <c r="AC2574" t="s">
        <v>5804</v>
      </c>
      <c r="AD2574" t="s">
        <v>2256</v>
      </c>
    </row>
    <row r="2575" spans="1:30">
      <c r="A2575" t="s">
        <v>5517</v>
      </c>
      <c r="B2575" t="s">
        <v>5670</v>
      </c>
      <c r="C2575">
        <v>94.5</v>
      </c>
      <c r="D2575">
        <v>291</v>
      </c>
      <c r="E2575">
        <v>16</v>
      </c>
      <c r="F2575">
        <v>0</v>
      </c>
      <c r="G2575">
        <v>1</v>
      </c>
      <c r="H2575">
        <v>291</v>
      </c>
      <c r="I2575">
        <v>1</v>
      </c>
      <c r="J2575">
        <v>291</v>
      </c>
      <c r="K2575" s="10">
        <v>2.8900000000000001E-205</v>
      </c>
      <c r="L2575">
        <v>560</v>
      </c>
      <c r="M2575">
        <v>100</v>
      </c>
      <c r="N2575">
        <v>291</v>
      </c>
      <c r="O2575">
        <v>291</v>
      </c>
      <c r="P2575" t="s">
        <v>155</v>
      </c>
      <c r="Q2575" t="s">
        <v>22</v>
      </c>
      <c r="R2575" t="s">
        <v>5671</v>
      </c>
      <c r="S2575" t="s">
        <v>5520</v>
      </c>
      <c r="T2575">
        <v>30991</v>
      </c>
      <c r="U2575">
        <v>31866</v>
      </c>
      <c r="V2575" t="s">
        <v>2960</v>
      </c>
      <c r="W2575" t="s">
        <v>503</v>
      </c>
      <c r="X2575">
        <v>56</v>
      </c>
      <c r="Y2575">
        <v>9</v>
      </c>
      <c r="Z2575" t="s">
        <v>13</v>
      </c>
      <c r="AA2575" t="s">
        <v>13</v>
      </c>
      <c r="AB2575" t="s">
        <v>2255</v>
      </c>
      <c r="AC2575" t="s">
        <v>5804</v>
      </c>
      <c r="AD2575" t="s">
        <v>2256</v>
      </c>
    </row>
    <row r="2576" spans="1:30">
      <c r="A2576" t="s">
        <v>5521</v>
      </c>
      <c r="B2576" t="s">
        <v>5672</v>
      </c>
      <c r="C2576">
        <v>92.7</v>
      </c>
      <c r="D2576">
        <v>504</v>
      </c>
      <c r="E2576">
        <v>37</v>
      </c>
      <c r="F2576">
        <v>0</v>
      </c>
      <c r="G2576">
        <v>1</v>
      </c>
      <c r="H2576">
        <v>504</v>
      </c>
      <c r="I2576">
        <v>1</v>
      </c>
      <c r="J2576">
        <v>504</v>
      </c>
      <c r="K2576">
        <v>0</v>
      </c>
      <c r="L2576">
        <v>929</v>
      </c>
      <c r="M2576">
        <v>100</v>
      </c>
      <c r="N2576">
        <v>504</v>
      </c>
      <c r="O2576">
        <v>504</v>
      </c>
      <c r="P2576" t="s">
        <v>155</v>
      </c>
      <c r="Q2576" t="s">
        <v>22</v>
      </c>
      <c r="R2576" t="s">
        <v>5673</v>
      </c>
      <c r="S2576" t="s">
        <v>5524</v>
      </c>
      <c r="T2576">
        <v>32758</v>
      </c>
      <c r="U2576">
        <v>34940</v>
      </c>
      <c r="V2576" t="s">
        <v>2960</v>
      </c>
      <c r="W2576" t="s">
        <v>503</v>
      </c>
      <c r="X2576">
        <v>56</v>
      </c>
      <c r="Y2576">
        <v>9</v>
      </c>
      <c r="Z2576" t="s">
        <v>13</v>
      </c>
      <c r="AA2576" t="s">
        <v>13</v>
      </c>
      <c r="AB2576" t="s">
        <v>2255</v>
      </c>
      <c r="AC2576" t="s">
        <v>5804</v>
      </c>
      <c r="AD2576" t="s">
        <v>2256</v>
      </c>
    </row>
    <row r="2577" spans="1:30">
      <c r="A2577" t="s">
        <v>5525</v>
      </c>
      <c r="B2577" t="s">
        <v>5674</v>
      </c>
      <c r="C2577">
        <v>93.6</v>
      </c>
      <c r="D2577">
        <v>393</v>
      </c>
      <c r="E2577">
        <v>25</v>
      </c>
      <c r="F2577">
        <v>0</v>
      </c>
      <c r="G2577">
        <v>1</v>
      </c>
      <c r="H2577">
        <v>393</v>
      </c>
      <c r="I2577">
        <v>1</v>
      </c>
      <c r="J2577">
        <v>393</v>
      </c>
      <c r="K2577" s="10">
        <v>2.1999999999999998E-283</v>
      </c>
      <c r="L2577">
        <v>768</v>
      </c>
      <c r="M2577">
        <v>92</v>
      </c>
      <c r="N2577">
        <v>427</v>
      </c>
      <c r="O2577">
        <v>393</v>
      </c>
      <c r="P2577" t="s">
        <v>155</v>
      </c>
      <c r="Q2577" t="s">
        <v>22</v>
      </c>
      <c r="R2577" t="s">
        <v>5675</v>
      </c>
      <c r="S2577" t="s">
        <v>5528</v>
      </c>
      <c r="T2577">
        <v>35433</v>
      </c>
      <c r="U2577">
        <v>37036</v>
      </c>
      <c r="V2577" t="s">
        <v>2960</v>
      </c>
      <c r="W2577" t="s">
        <v>502</v>
      </c>
      <c r="X2577">
        <v>56</v>
      </c>
      <c r="Y2577">
        <v>9</v>
      </c>
      <c r="Z2577" t="s">
        <v>13</v>
      </c>
      <c r="AA2577" t="s">
        <v>13</v>
      </c>
      <c r="AB2577" t="s">
        <v>2255</v>
      </c>
      <c r="AC2577" t="s">
        <v>5804</v>
      </c>
      <c r="AD2577" t="s">
        <v>2256</v>
      </c>
    </row>
    <row r="2578" spans="1:30">
      <c r="A2578" t="s">
        <v>5529</v>
      </c>
      <c r="B2578" t="s">
        <v>5676</v>
      </c>
      <c r="C2578">
        <v>90.4</v>
      </c>
      <c r="D2578">
        <v>680</v>
      </c>
      <c r="E2578">
        <v>65</v>
      </c>
      <c r="F2578">
        <v>0</v>
      </c>
      <c r="G2578">
        <v>1</v>
      </c>
      <c r="H2578">
        <v>680</v>
      </c>
      <c r="I2578">
        <v>1</v>
      </c>
      <c r="J2578">
        <v>680</v>
      </c>
      <c r="K2578" s="10">
        <v>9.2899999999999994E-103</v>
      </c>
      <c r="L2578">
        <v>327</v>
      </c>
      <c r="M2578">
        <v>100</v>
      </c>
      <c r="N2578">
        <v>680</v>
      </c>
      <c r="O2578">
        <v>680</v>
      </c>
      <c r="P2578" t="s">
        <v>155</v>
      </c>
      <c r="Q2578" t="s">
        <v>22</v>
      </c>
      <c r="R2578" t="s">
        <v>5677</v>
      </c>
      <c r="S2578" t="s">
        <v>5532</v>
      </c>
      <c r="T2578">
        <v>38422</v>
      </c>
      <c r="U2578">
        <v>40464</v>
      </c>
      <c r="V2578" t="s">
        <v>2960</v>
      </c>
      <c r="W2578" t="s">
        <v>503</v>
      </c>
      <c r="X2578">
        <v>56</v>
      </c>
      <c r="Y2578">
        <v>9</v>
      </c>
      <c r="Z2578" t="s">
        <v>13</v>
      </c>
      <c r="AA2578" t="s">
        <v>13</v>
      </c>
      <c r="AB2578" t="s">
        <v>2255</v>
      </c>
      <c r="AC2578" t="s">
        <v>5804</v>
      </c>
      <c r="AD2578" t="s">
        <v>2256</v>
      </c>
    </row>
    <row r="2579" spans="1:30">
      <c r="A2579" t="s">
        <v>5497</v>
      </c>
      <c r="B2579" t="s">
        <v>5678</v>
      </c>
      <c r="C2579">
        <v>88.7</v>
      </c>
      <c r="D2579">
        <v>2213</v>
      </c>
      <c r="E2579">
        <v>248</v>
      </c>
      <c r="F2579">
        <v>1</v>
      </c>
      <c r="G2579">
        <v>2</v>
      </c>
      <c r="H2579">
        <v>2211</v>
      </c>
      <c r="I2579">
        <v>36</v>
      </c>
      <c r="J2579">
        <v>2248</v>
      </c>
      <c r="K2579">
        <v>0</v>
      </c>
      <c r="L2579">
        <v>3861</v>
      </c>
      <c r="M2579">
        <v>100</v>
      </c>
      <c r="N2579">
        <v>2211</v>
      </c>
      <c r="O2579">
        <v>2248</v>
      </c>
      <c r="P2579" t="s">
        <v>156</v>
      </c>
      <c r="Q2579" t="s">
        <v>22</v>
      </c>
      <c r="R2579" t="s">
        <v>5679</v>
      </c>
      <c r="S2579" t="s">
        <v>5500</v>
      </c>
      <c r="T2579">
        <v>2054128</v>
      </c>
      <c r="U2579">
        <v>2061690</v>
      </c>
      <c r="V2579" t="s">
        <v>1468</v>
      </c>
      <c r="W2579" t="s">
        <v>502</v>
      </c>
      <c r="X2579">
        <v>56</v>
      </c>
      <c r="Y2579">
        <v>9</v>
      </c>
      <c r="Z2579" t="s">
        <v>13</v>
      </c>
      <c r="AA2579" t="s">
        <v>13</v>
      </c>
      <c r="AB2579" t="s">
        <v>2255</v>
      </c>
      <c r="AC2579" t="s">
        <v>5804</v>
      </c>
      <c r="AD2579" t="s">
        <v>2256</v>
      </c>
    </row>
    <row r="2580" spans="1:30">
      <c r="A2580" t="s">
        <v>5501</v>
      </c>
      <c r="B2580" t="s">
        <v>5680</v>
      </c>
      <c r="C2580">
        <v>92.5</v>
      </c>
      <c r="D2580">
        <v>548</v>
      </c>
      <c r="E2580">
        <v>41</v>
      </c>
      <c r="F2580">
        <v>0</v>
      </c>
      <c r="G2580">
        <v>12</v>
      </c>
      <c r="H2580">
        <v>559</v>
      </c>
      <c r="I2580">
        <v>1</v>
      </c>
      <c r="J2580">
        <v>548</v>
      </c>
      <c r="K2580">
        <v>0</v>
      </c>
      <c r="L2580">
        <v>1041</v>
      </c>
      <c r="M2580">
        <v>98</v>
      </c>
      <c r="N2580">
        <v>559</v>
      </c>
      <c r="O2580">
        <v>548</v>
      </c>
      <c r="P2580" t="s">
        <v>156</v>
      </c>
      <c r="Q2580" t="s">
        <v>22</v>
      </c>
      <c r="R2580" t="s">
        <v>5681</v>
      </c>
      <c r="S2580" t="s">
        <v>5504</v>
      </c>
      <c r="T2580">
        <v>2050784</v>
      </c>
      <c r="U2580">
        <v>2053196</v>
      </c>
      <c r="V2580" t="s">
        <v>1468</v>
      </c>
      <c r="W2580" t="s">
        <v>502</v>
      </c>
      <c r="X2580">
        <v>56</v>
      </c>
      <c r="Y2580">
        <v>9</v>
      </c>
      <c r="Z2580" t="s">
        <v>13</v>
      </c>
      <c r="AA2580" t="s">
        <v>13</v>
      </c>
      <c r="AB2580" t="s">
        <v>2255</v>
      </c>
      <c r="AC2580" t="s">
        <v>5804</v>
      </c>
      <c r="AD2580" t="s">
        <v>2256</v>
      </c>
    </row>
    <row r="2581" spans="1:30">
      <c r="A2581" t="s">
        <v>5505</v>
      </c>
      <c r="B2581" t="s">
        <v>5683</v>
      </c>
      <c r="C2581">
        <v>93.9</v>
      </c>
      <c r="D2581">
        <v>342</v>
      </c>
      <c r="E2581">
        <v>21</v>
      </c>
      <c r="F2581">
        <v>0</v>
      </c>
      <c r="G2581">
        <v>1</v>
      </c>
      <c r="H2581">
        <v>342</v>
      </c>
      <c r="I2581">
        <v>70</v>
      </c>
      <c r="J2581">
        <v>411</v>
      </c>
      <c r="K2581" s="10">
        <v>2.1000000000000001E-238</v>
      </c>
      <c r="L2581">
        <v>651</v>
      </c>
      <c r="M2581">
        <v>100</v>
      </c>
      <c r="N2581">
        <v>342</v>
      </c>
      <c r="O2581">
        <v>411</v>
      </c>
      <c r="P2581" t="s">
        <v>156</v>
      </c>
      <c r="Q2581" t="s">
        <v>22</v>
      </c>
      <c r="R2581" t="s">
        <v>5682</v>
      </c>
      <c r="S2581" t="s">
        <v>5508</v>
      </c>
      <c r="T2581">
        <v>2049034</v>
      </c>
      <c r="U2581">
        <v>2050668</v>
      </c>
      <c r="V2581" t="s">
        <v>1468</v>
      </c>
      <c r="W2581" t="s">
        <v>503</v>
      </c>
      <c r="X2581">
        <v>56</v>
      </c>
      <c r="Y2581">
        <v>9</v>
      </c>
      <c r="Z2581" t="s">
        <v>13</v>
      </c>
      <c r="AA2581" t="s">
        <v>13</v>
      </c>
      <c r="AB2581" t="s">
        <v>2255</v>
      </c>
      <c r="AC2581" t="s">
        <v>5804</v>
      </c>
      <c r="AD2581" t="s">
        <v>2256</v>
      </c>
    </row>
    <row r="2582" spans="1:30">
      <c r="A2582" t="s">
        <v>5509</v>
      </c>
      <c r="B2582" t="s">
        <v>5684</v>
      </c>
      <c r="C2582">
        <v>94.4</v>
      </c>
      <c r="D2582">
        <v>464</v>
      </c>
      <c r="E2582">
        <v>25</v>
      </c>
      <c r="F2582">
        <v>1</v>
      </c>
      <c r="G2582">
        <v>1</v>
      </c>
      <c r="H2582">
        <v>464</v>
      </c>
      <c r="I2582">
        <v>37</v>
      </c>
      <c r="J2582">
        <v>499</v>
      </c>
      <c r="K2582">
        <v>0</v>
      </c>
      <c r="L2582">
        <v>906</v>
      </c>
      <c r="M2582">
        <v>100</v>
      </c>
      <c r="N2582">
        <v>464</v>
      </c>
      <c r="O2582">
        <v>499</v>
      </c>
      <c r="P2582" t="s">
        <v>156</v>
      </c>
      <c r="Q2582" t="s">
        <v>22</v>
      </c>
      <c r="R2582" t="s">
        <v>5685</v>
      </c>
      <c r="S2582" t="s">
        <v>5512</v>
      </c>
      <c r="T2582">
        <v>2045007</v>
      </c>
      <c r="U2582">
        <v>2048693</v>
      </c>
      <c r="V2582" t="s">
        <v>1468</v>
      </c>
      <c r="W2582" t="s">
        <v>503</v>
      </c>
      <c r="X2582">
        <v>56</v>
      </c>
      <c r="Y2582">
        <v>9</v>
      </c>
      <c r="Z2582" t="s">
        <v>13</v>
      </c>
      <c r="AA2582" t="s">
        <v>13</v>
      </c>
      <c r="AB2582" t="s">
        <v>2255</v>
      </c>
      <c r="AC2582" t="s">
        <v>5804</v>
      </c>
      <c r="AD2582" t="s">
        <v>2256</v>
      </c>
    </row>
    <row r="2583" spans="1:30">
      <c r="A2583" t="s">
        <v>5513</v>
      </c>
      <c r="B2583" t="s">
        <v>5686</v>
      </c>
      <c r="C2583">
        <v>89.9</v>
      </c>
      <c r="D2583">
        <v>523</v>
      </c>
      <c r="E2583">
        <v>53</v>
      </c>
      <c r="F2583">
        <v>0</v>
      </c>
      <c r="G2583">
        <v>1</v>
      </c>
      <c r="H2583">
        <v>523</v>
      </c>
      <c r="I2583">
        <v>1</v>
      </c>
      <c r="J2583">
        <v>523</v>
      </c>
      <c r="K2583">
        <v>0</v>
      </c>
      <c r="L2583">
        <v>961</v>
      </c>
      <c r="M2583">
        <v>99.4</v>
      </c>
      <c r="N2583">
        <v>526</v>
      </c>
      <c r="O2583">
        <v>526</v>
      </c>
      <c r="P2583" t="s">
        <v>156</v>
      </c>
      <c r="Q2583" t="s">
        <v>22</v>
      </c>
      <c r="R2583" t="s">
        <v>5687</v>
      </c>
      <c r="S2583" t="s">
        <v>5516</v>
      </c>
      <c r="T2583">
        <v>2045139</v>
      </c>
      <c r="U2583">
        <v>2046719</v>
      </c>
      <c r="V2583" t="s">
        <v>1468</v>
      </c>
      <c r="W2583" t="s">
        <v>502</v>
      </c>
      <c r="X2583">
        <v>56</v>
      </c>
      <c r="Y2583">
        <v>9</v>
      </c>
      <c r="Z2583" t="s">
        <v>13</v>
      </c>
      <c r="AA2583" t="s">
        <v>13</v>
      </c>
      <c r="AB2583" t="s">
        <v>2255</v>
      </c>
      <c r="AC2583" t="s">
        <v>5804</v>
      </c>
      <c r="AD2583" t="s">
        <v>2256</v>
      </c>
    </row>
    <row r="2584" spans="1:30">
      <c r="A2584" t="s">
        <v>5517</v>
      </c>
      <c r="B2584" t="s">
        <v>5688</v>
      </c>
      <c r="C2584">
        <v>94.5</v>
      </c>
      <c r="D2584">
        <v>291</v>
      </c>
      <c r="E2584">
        <v>16</v>
      </c>
      <c r="F2584">
        <v>0</v>
      </c>
      <c r="G2584">
        <v>1</v>
      </c>
      <c r="H2584">
        <v>291</v>
      </c>
      <c r="I2584">
        <v>1</v>
      </c>
      <c r="J2584">
        <v>291</v>
      </c>
      <c r="K2584" s="10">
        <v>2.9099999999999999E-205</v>
      </c>
      <c r="L2584">
        <v>560</v>
      </c>
      <c r="M2584">
        <v>100</v>
      </c>
      <c r="N2584">
        <v>291</v>
      </c>
      <c r="O2584">
        <v>291</v>
      </c>
      <c r="P2584" t="s">
        <v>156</v>
      </c>
      <c r="Q2584" t="s">
        <v>22</v>
      </c>
      <c r="R2584" t="s">
        <v>5689</v>
      </c>
      <c r="S2584" t="s">
        <v>5520</v>
      </c>
      <c r="T2584">
        <v>2042398</v>
      </c>
      <c r="U2584">
        <v>2044028</v>
      </c>
      <c r="V2584" t="s">
        <v>1468</v>
      </c>
      <c r="W2584" t="s">
        <v>502</v>
      </c>
      <c r="X2584">
        <v>56</v>
      </c>
      <c r="Y2584">
        <v>9</v>
      </c>
      <c r="Z2584" t="s">
        <v>13</v>
      </c>
      <c r="AA2584" t="s">
        <v>13</v>
      </c>
      <c r="AB2584" t="s">
        <v>2255</v>
      </c>
      <c r="AC2584" t="s">
        <v>5804</v>
      </c>
      <c r="AD2584" t="s">
        <v>2256</v>
      </c>
    </row>
    <row r="2585" spans="1:30">
      <c r="A2585" t="s">
        <v>5521</v>
      </c>
      <c r="B2585" t="s">
        <v>5690</v>
      </c>
      <c r="C2585">
        <v>92.7</v>
      </c>
      <c r="D2585">
        <v>504</v>
      </c>
      <c r="E2585">
        <v>37</v>
      </c>
      <c r="F2585">
        <v>0</v>
      </c>
      <c r="G2585">
        <v>1</v>
      </c>
      <c r="H2585">
        <v>504</v>
      </c>
      <c r="I2585">
        <v>1</v>
      </c>
      <c r="J2585">
        <v>504</v>
      </c>
      <c r="K2585">
        <v>0</v>
      </c>
      <c r="L2585">
        <v>929</v>
      </c>
      <c r="M2585">
        <v>100</v>
      </c>
      <c r="N2585">
        <v>504</v>
      </c>
      <c r="O2585">
        <v>504</v>
      </c>
      <c r="P2585" t="s">
        <v>156</v>
      </c>
      <c r="Q2585" t="s">
        <v>22</v>
      </c>
      <c r="R2585" t="s">
        <v>5691</v>
      </c>
      <c r="S2585" t="s">
        <v>5524</v>
      </c>
      <c r="T2585">
        <v>2039858</v>
      </c>
      <c r="U2585">
        <v>2042294</v>
      </c>
      <c r="V2585" t="s">
        <v>1468</v>
      </c>
      <c r="W2585" t="s">
        <v>502</v>
      </c>
      <c r="X2585">
        <v>56</v>
      </c>
      <c r="Y2585">
        <v>9</v>
      </c>
      <c r="Z2585" t="s">
        <v>13</v>
      </c>
      <c r="AA2585" t="s">
        <v>13</v>
      </c>
      <c r="AB2585" t="s">
        <v>2255</v>
      </c>
      <c r="AC2585" t="s">
        <v>5804</v>
      </c>
      <c r="AD2585" t="s">
        <v>2256</v>
      </c>
    </row>
    <row r="2586" spans="1:30">
      <c r="A2586" t="s">
        <v>5525</v>
      </c>
      <c r="B2586" t="s">
        <v>5692</v>
      </c>
      <c r="C2586">
        <v>93.7</v>
      </c>
      <c r="D2586">
        <v>427</v>
      </c>
      <c r="E2586">
        <v>27</v>
      </c>
      <c r="F2586">
        <v>0</v>
      </c>
      <c r="G2586">
        <v>1</v>
      </c>
      <c r="H2586">
        <v>427</v>
      </c>
      <c r="I2586">
        <v>1</v>
      </c>
      <c r="J2586">
        <v>427</v>
      </c>
      <c r="K2586" s="10">
        <v>0</v>
      </c>
      <c r="L2586">
        <v>835</v>
      </c>
      <c r="M2586">
        <v>100</v>
      </c>
      <c r="N2586">
        <v>427</v>
      </c>
      <c r="O2586">
        <v>427</v>
      </c>
      <c r="P2586" t="s">
        <v>156</v>
      </c>
      <c r="Q2586" t="s">
        <v>22</v>
      </c>
      <c r="R2586" t="s">
        <v>5693</v>
      </c>
      <c r="S2586" t="s">
        <v>5528</v>
      </c>
      <c r="T2586">
        <v>2037923</v>
      </c>
      <c r="U2586">
        <v>2039568</v>
      </c>
      <c r="V2586" t="s">
        <v>1468</v>
      </c>
      <c r="W2586" t="s">
        <v>503</v>
      </c>
      <c r="X2586">
        <v>56</v>
      </c>
      <c r="Y2586">
        <v>9</v>
      </c>
      <c r="Z2586" t="s">
        <v>13</v>
      </c>
      <c r="AA2586" t="s">
        <v>13</v>
      </c>
      <c r="AB2586" t="s">
        <v>2255</v>
      </c>
      <c r="AC2586" t="s">
        <v>5804</v>
      </c>
      <c r="AD2586" t="s">
        <v>2256</v>
      </c>
    </row>
    <row r="2587" spans="1:30">
      <c r="A2587" t="s">
        <v>5529</v>
      </c>
      <c r="B2587" t="s">
        <v>5694</v>
      </c>
      <c r="C2587">
        <v>90.4</v>
      </c>
      <c r="D2587">
        <v>680</v>
      </c>
      <c r="E2587">
        <v>65</v>
      </c>
      <c r="F2587">
        <v>0</v>
      </c>
      <c r="G2587">
        <v>1</v>
      </c>
      <c r="H2587">
        <v>680</v>
      </c>
      <c r="I2587">
        <v>1</v>
      </c>
      <c r="J2587">
        <v>680</v>
      </c>
      <c r="K2587" s="10">
        <v>9.3499999999999995E-103</v>
      </c>
      <c r="L2587">
        <v>327</v>
      </c>
      <c r="M2587">
        <v>100</v>
      </c>
      <c r="N2587">
        <v>680</v>
      </c>
      <c r="O2587">
        <v>680</v>
      </c>
      <c r="P2587" t="s">
        <v>156</v>
      </c>
      <c r="Q2587" t="s">
        <v>22</v>
      </c>
      <c r="R2587" t="s">
        <v>5695</v>
      </c>
      <c r="S2587" t="s">
        <v>5532</v>
      </c>
      <c r="T2587">
        <v>2034500</v>
      </c>
      <c r="U2587">
        <v>2036542</v>
      </c>
      <c r="V2587" t="s">
        <v>1468</v>
      </c>
      <c r="W2587" t="s">
        <v>502</v>
      </c>
      <c r="X2587">
        <v>56</v>
      </c>
      <c r="Y2587">
        <v>9</v>
      </c>
      <c r="Z2587" t="s">
        <v>13</v>
      </c>
      <c r="AA2587" t="s">
        <v>13</v>
      </c>
      <c r="AB2587" t="s">
        <v>2255</v>
      </c>
      <c r="AC2587" t="s">
        <v>5804</v>
      </c>
      <c r="AD2587" t="s">
        <v>2256</v>
      </c>
    </row>
    <row r="2588" spans="1:30">
      <c r="A2588" t="s">
        <v>5497</v>
      </c>
      <c r="B2588" t="s">
        <v>5696</v>
      </c>
      <c r="C2588">
        <v>88.8</v>
      </c>
      <c r="D2588">
        <v>2052</v>
      </c>
      <c r="E2588">
        <v>227</v>
      </c>
      <c r="F2588">
        <v>1</v>
      </c>
      <c r="G2588">
        <v>163</v>
      </c>
      <c r="H2588">
        <v>2211</v>
      </c>
      <c r="I2588">
        <v>1</v>
      </c>
      <c r="J2588">
        <v>2052</v>
      </c>
      <c r="K2588">
        <v>0</v>
      </c>
      <c r="L2588">
        <v>3586</v>
      </c>
      <c r="M2588">
        <v>92.7</v>
      </c>
      <c r="N2588">
        <v>2211</v>
      </c>
      <c r="O2588">
        <v>2052</v>
      </c>
      <c r="P2588" t="s">
        <v>157</v>
      </c>
      <c r="Q2588" t="s">
        <v>22</v>
      </c>
      <c r="R2588" t="s">
        <v>5697</v>
      </c>
      <c r="S2588" t="s">
        <v>5500</v>
      </c>
      <c r="T2588">
        <v>23032</v>
      </c>
      <c r="U2588">
        <v>29190</v>
      </c>
      <c r="V2588" t="s">
        <v>1468</v>
      </c>
      <c r="W2588" t="s">
        <v>503</v>
      </c>
      <c r="X2588">
        <v>56</v>
      </c>
      <c r="Y2588">
        <v>9</v>
      </c>
      <c r="Z2588" t="s">
        <v>13</v>
      </c>
      <c r="AA2588" t="s">
        <v>13</v>
      </c>
      <c r="AB2588" t="s">
        <v>2255</v>
      </c>
      <c r="AC2588" t="s">
        <v>5804</v>
      </c>
      <c r="AD2588" t="s">
        <v>2256</v>
      </c>
    </row>
    <row r="2589" spans="1:30">
      <c r="A2589" t="s">
        <v>5501</v>
      </c>
      <c r="B2589" t="s">
        <v>5698</v>
      </c>
      <c r="C2589">
        <v>92.5</v>
      </c>
      <c r="D2589">
        <v>548</v>
      </c>
      <c r="E2589">
        <v>41</v>
      </c>
      <c r="F2589">
        <v>0</v>
      </c>
      <c r="G2589">
        <v>12</v>
      </c>
      <c r="H2589">
        <v>559</v>
      </c>
      <c r="I2589">
        <v>1</v>
      </c>
      <c r="J2589">
        <v>548</v>
      </c>
      <c r="K2589">
        <v>0</v>
      </c>
      <c r="L2589">
        <v>1041</v>
      </c>
      <c r="M2589">
        <v>98</v>
      </c>
      <c r="N2589">
        <v>559</v>
      </c>
      <c r="O2589">
        <v>548</v>
      </c>
      <c r="P2589" t="s">
        <v>157</v>
      </c>
      <c r="Q2589" t="s">
        <v>22</v>
      </c>
      <c r="R2589" t="s">
        <v>5699</v>
      </c>
      <c r="S2589" t="s">
        <v>5504</v>
      </c>
      <c r="T2589">
        <v>31073</v>
      </c>
      <c r="U2589">
        <v>33312</v>
      </c>
      <c r="V2589" t="s">
        <v>1468</v>
      </c>
      <c r="W2589" t="s">
        <v>503</v>
      </c>
      <c r="X2589">
        <v>56</v>
      </c>
      <c r="Y2589">
        <v>9</v>
      </c>
      <c r="Z2589" t="s">
        <v>13</v>
      </c>
      <c r="AA2589" t="s">
        <v>13</v>
      </c>
      <c r="AB2589" t="s">
        <v>2255</v>
      </c>
      <c r="AC2589" t="s">
        <v>5804</v>
      </c>
      <c r="AD2589" t="s">
        <v>2256</v>
      </c>
    </row>
    <row r="2590" spans="1:30">
      <c r="A2590" t="s">
        <v>5505</v>
      </c>
      <c r="B2590" t="s">
        <v>5700</v>
      </c>
      <c r="C2590">
        <v>94.4</v>
      </c>
      <c r="D2590">
        <v>342</v>
      </c>
      <c r="E2590">
        <v>19</v>
      </c>
      <c r="F2590">
        <v>0</v>
      </c>
      <c r="G2590">
        <v>1</v>
      </c>
      <c r="H2590">
        <v>342</v>
      </c>
      <c r="I2590">
        <v>1</v>
      </c>
      <c r="J2590">
        <v>342</v>
      </c>
      <c r="K2590" s="10">
        <v>6.9400000000000001E-241</v>
      </c>
      <c r="L2590">
        <v>654</v>
      </c>
      <c r="M2590">
        <v>100</v>
      </c>
      <c r="N2590">
        <v>342</v>
      </c>
      <c r="O2590">
        <v>342</v>
      </c>
      <c r="P2590" t="s">
        <v>157</v>
      </c>
      <c r="Q2590" t="s">
        <v>22</v>
      </c>
      <c r="R2590" t="s">
        <v>5701</v>
      </c>
      <c r="S2590" t="s">
        <v>5508</v>
      </c>
      <c r="T2590">
        <v>32429</v>
      </c>
      <c r="U2590">
        <v>35250</v>
      </c>
      <c r="V2590" t="s">
        <v>1468</v>
      </c>
      <c r="W2590" t="s">
        <v>502</v>
      </c>
      <c r="X2590">
        <v>56</v>
      </c>
      <c r="Y2590">
        <v>9</v>
      </c>
      <c r="Z2590" t="s">
        <v>13</v>
      </c>
      <c r="AA2590" t="s">
        <v>13</v>
      </c>
      <c r="AB2590" t="s">
        <v>2255</v>
      </c>
      <c r="AC2590" t="s">
        <v>5804</v>
      </c>
      <c r="AD2590" t="s">
        <v>2256</v>
      </c>
    </row>
    <row r="2591" spans="1:30">
      <c r="A2591" t="s">
        <v>5509</v>
      </c>
      <c r="B2591" t="s">
        <v>5702</v>
      </c>
      <c r="C2591">
        <v>94.4</v>
      </c>
      <c r="D2591">
        <v>464</v>
      </c>
      <c r="E2591">
        <v>25</v>
      </c>
      <c r="F2591">
        <v>1</v>
      </c>
      <c r="G2591">
        <v>1</v>
      </c>
      <c r="H2591">
        <v>464</v>
      </c>
      <c r="I2591">
        <v>1</v>
      </c>
      <c r="J2591">
        <v>463</v>
      </c>
      <c r="K2591">
        <v>0</v>
      </c>
      <c r="L2591">
        <v>906</v>
      </c>
      <c r="M2591">
        <v>100</v>
      </c>
      <c r="N2591">
        <v>464</v>
      </c>
      <c r="O2591">
        <v>463</v>
      </c>
      <c r="P2591" t="s">
        <v>157</v>
      </c>
      <c r="Q2591" t="s">
        <v>22</v>
      </c>
      <c r="R2591" t="s">
        <v>5703</v>
      </c>
      <c r="S2591" t="s">
        <v>5512</v>
      </c>
      <c r="T2591">
        <v>35883</v>
      </c>
      <c r="U2591">
        <v>39243</v>
      </c>
      <c r="V2591" t="s">
        <v>1468</v>
      </c>
      <c r="W2591" t="s">
        <v>502</v>
      </c>
      <c r="X2591">
        <v>56</v>
      </c>
      <c r="Y2591">
        <v>9</v>
      </c>
      <c r="Z2591" t="s">
        <v>13</v>
      </c>
      <c r="AA2591" t="s">
        <v>13</v>
      </c>
      <c r="AB2591" t="s">
        <v>2255</v>
      </c>
      <c r="AC2591" t="s">
        <v>5804</v>
      </c>
      <c r="AD2591" t="s">
        <v>2256</v>
      </c>
    </row>
    <row r="2592" spans="1:30">
      <c r="A2592" t="s">
        <v>5513</v>
      </c>
      <c r="B2592" t="s">
        <v>5704</v>
      </c>
      <c r="C2592">
        <v>89.9</v>
      </c>
      <c r="D2592">
        <v>523</v>
      </c>
      <c r="E2592">
        <v>53</v>
      </c>
      <c r="F2592">
        <v>0</v>
      </c>
      <c r="G2592">
        <v>1</v>
      </c>
      <c r="H2592">
        <v>523</v>
      </c>
      <c r="I2592">
        <v>1</v>
      </c>
      <c r="J2592">
        <v>523</v>
      </c>
      <c r="K2592">
        <v>0</v>
      </c>
      <c r="L2592">
        <v>961</v>
      </c>
      <c r="M2592">
        <v>99.4</v>
      </c>
      <c r="N2592">
        <v>526</v>
      </c>
      <c r="O2592">
        <v>526</v>
      </c>
      <c r="P2592" t="s">
        <v>157</v>
      </c>
      <c r="Q2592" t="s">
        <v>22</v>
      </c>
      <c r="R2592" t="s">
        <v>5705</v>
      </c>
      <c r="S2592" t="s">
        <v>5516</v>
      </c>
      <c r="T2592">
        <v>37569</v>
      </c>
      <c r="U2592">
        <v>39149</v>
      </c>
      <c r="V2592" t="s">
        <v>1468</v>
      </c>
      <c r="W2592" t="s">
        <v>503</v>
      </c>
      <c r="X2592">
        <v>56</v>
      </c>
      <c r="Y2592">
        <v>9</v>
      </c>
      <c r="Z2592" t="s">
        <v>13</v>
      </c>
      <c r="AA2592" t="s">
        <v>13</v>
      </c>
      <c r="AB2592" t="s">
        <v>2255</v>
      </c>
      <c r="AC2592" t="s">
        <v>5804</v>
      </c>
      <c r="AD2592" t="s">
        <v>2256</v>
      </c>
    </row>
    <row r="2593" spans="1:30">
      <c r="A2593" t="s">
        <v>5517</v>
      </c>
      <c r="B2593" t="s">
        <v>5706</v>
      </c>
      <c r="C2593">
        <v>94.5</v>
      </c>
      <c r="D2593">
        <v>291</v>
      </c>
      <c r="E2593">
        <v>16</v>
      </c>
      <c r="F2593">
        <v>0</v>
      </c>
      <c r="G2593">
        <v>1</v>
      </c>
      <c r="H2593">
        <v>291</v>
      </c>
      <c r="I2593">
        <v>1</v>
      </c>
      <c r="J2593">
        <v>291</v>
      </c>
      <c r="K2593" s="10">
        <v>2.9300000000000001E-205</v>
      </c>
      <c r="L2593">
        <v>560</v>
      </c>
      <c r="M2593">
        <v>100</v>
      </c>
      <c r="N2593">
        <v>291</v>
      </c>
      <c r="O2593">
        <v>291</v>
      </c>
      <c r="P2593" t="s">
        <v>157</v>
      </c>
      <c r="Q2593" t="s">
        <v>22</v>
      </c>
      <c r="R2593" t="s">
        <v>5707</v>
      </c>
      <c r="S2593" t="s">
        <v>5520</v>
      </c>
      <c r="T2593">
        <v>40312</v>
      </c>
      <c r="U2593">
        <v>41187</v>
      </c>
      <c r="V2593" t="s">
        <v>1468</v>
      </c>
      <c r="W2593" t="s">
        <v>503</v>
      </c>
      <c r="X2593">
        <v>56</v>
      </c>
      <c r="Y2593">
        <v>9</v>
      </c>
      <c r="Z2593" t="s">
        <v>13</v>
      </c>
      <c r="AA2593" t="s">
        <v>13</v>
      </c>
      <c r="AB2593" t="s">
        <v>2255</v>
      </c>
      <c r="AC2593" t="s">
        <v>5804</v>
      </c>
      <c r="AD2593" t="s">
        <v>2256</v>
      </c>
    </row>
    <row r="2594" spans="1:30">
      <c r="A2594" t="s">
        <v>5521</v>
      </c>
      <c r="B2594" t="s">
        <v>5708</v>
      </c>
      <c r="C2594">
        <v>92.7</v>
      </c>
      <c r="D2594">
        <v>504</v>
      </c>
      <c r="E2594">
        <v>37</v>
      </c>
      <c r="F2594">
        <v>0</v>
      </c>
      <c r="G2594">
        <v>1</v>
      </c>
      <c r="H2594">
        <v>504</v>
      </c>
      <c r="I2594">
        <v>1</v>
      </c>
      <c r="J2594">
        <v>504</v>
      </c>
      <c r="K2594">
        <v>0</v>
      </c>
      <c r="L2594">
        <v>929</v>
      </c>
      <c r="M2594">
        <v>100</v>
      </c>
      <c r="N2594">
        <v>504</v>
      </c>
      <c r="O2594">
        <v>504</v>
      </c>
      <c r="P2594" t="s">
        <v>157</v>
      </c>
      <c r="Q2594" t="s">
        <v>22</v>
      </c>
      <c r="R2594" t="s">
        <v>5709</v>
      </c>
      <c r="S2594" t="s">
        <v>5524</v>
      </c>
      <c r="T2594">
        <v>41866</v>
      </c>
      <c r="U2594">
        <v>44479</v>
      </c>
      <c r="V2594" t="s">
        <v>1468</v>
      </c>
      <c r="W2594" t="s">
        <v>503</v>
      </c>
      <c r="X2594">
        <v>56</v>
      </c>
      <c r="Y2594">
        <v>9</v>
      </c>
      <c r="Z2594" t="s">
        <v>13</v>
      </c>
      <c r="AA2594" t="s">
        <v>13</v>
      </c>
      <c r="AB2594" t="s">
        <v>2255</v>
      </c>
      <c r="AC2594" t="s">
        <v>5804</v>
      </c>
      <c r="AD2594" t="s">
        <v>2256</v>
      </c>
    </row>
    <row r="2595" spans="1:30">
      <c r="A2595" t="s">
        <v>5525</v>
      </c>
      <c r="B2595" t="s">
        <v>5710</v>
      </c>
      <c r="C2595">
        <v>93.7</v>
      </c>
      <c r="D2595">
        <v>427</v>
      </c>
      <c r="E2595">
        <v>27</v>
      </c>
      <c r="F2595">
        <v>0</v>
      </c>
      <c r="G2595">
        <v>1</v>
      </c>
      <c r="H2595">
        <v>427</v>
      </c>
      <c r="I2595">
        <v>1</v>
      </c>
      <c r="J2595">
        <v>427</v>
      </c>
      <c r="K2595" s="10">
        <v>0</v>
      </c>
      <c r="L2595">
        <v>835</v>
      </c>
      <c r="M2595">
        <v>100</v>
      </c>
      <c r="N2595">
        <v>427</v>
      </c>
      <c r="O2595">
        <v>427</v>
      </c>
      <c r="P2595" t="s">
        <v>157</v>
      </c>
      <c r="Q2595" t="s">
        <v>22</v>
      </c>
      <c r="R2595" t="s">
        <v>5711</v>
      </c>
      <c r="S2595" t="s">
        <v>5528</v>
      </c>
      <c r="T2595">
        <v>44706</v>
      </c>
      <c r="U2595">
        <v>46363</v>
      </c>
      <c r="V2595" t="s">
        <v>1468</v>
      </c>
      <c r="W2595" t="s">
        <v>502</v>
      </c>
      <c r="X2595">
        <v>56</v>
      </c>
      <c r="Y2595">
        <v>9</v>
      </c>
      <c r="Z2595" t="s">
        <v>13</v>
      </c>
      <c r="AA2595" t="s">
        <v>13</v>
      </c>
      <c r="AB2595" t="s">
        <v>2255</v>
      </c>
      <c r="AC2595" t="s">
        <v>5804</v>
      </c>
      <c r="AD2595" t="s">
        <v>2256</v>
      </c>
    </row>
    <row r="2596" spans="1:30">
      <c r="A2596" t="s">
        <v>5529</v>
      </c>
      <c r="B2596" t="s">
        <v>5712</v>
      </c>
      <c r="C2596">
        <v>90.4</v>
      </c>
      <c r="D2596">
        <v>680</v>
      </c>
      <c r="E2596">
        <v>65</v>
      </c>
      <c r="F2596">
        <v>0</v>
      </c>
      <c r="G2596">
        <v>1</v>
      </c>
      <c r="H2596">
        <v>680</v>
      </c>
      <c r="I2596">
        <v>1</v>
      </c>
      <c r="J2596">
        <v>680</v>
      </c>
      <c r="K2596" s="10">
        <v>9.4299999999999996E-103</v>
      </c>
      <c r="L2596">
        <v>327</v>
      </c>
      <c r="M2596">
        <v>100</v>
      </c>
      <c r="N2596">
        <v>680</v>
      </c>
      <c r="O2596">
        <v>680</v>
      </c>
      <c r="P2596" t="s">
        <v>157</v>
      </c>
      <c r="Q2596" t="s">
        <v>22</v>
      </c>
      <c r="R2596" t="s">
        <v>5713</v>
      </c>
      <c r="S2596" t="s">
        <v>5532</v>
      </c>
      <c r="T2596">
        <v>47746</v>
      </c>
      <c r="U2596">
        <v>49788</v>
      </c>
      <c r="V2596" t="s">
        <v>1468</v>
      </c>
      <c r="W2596" t="s">
        <v>503</v>
      </c>
      <c r="X2596">
        <v>56</v>
      </c>
      <c r="Y2596">
        <v>9</v>
      </c>
      <c r="Z2596" t="s">
        <v>13</v>
      </c>
      <c r="AA2596" t="s">
        <v>13</v>
      </c>
      <c r="AB2596" t="s">
        <v>2255</v>
      </c>
      <c r="AC2596" t="s">
        <v>5804</v>
      </c>
      <c r="AD2596" t="s">
        <v>2256</v>
      </c>
    </row>
    <row r="2597" spans="1:30">
      <c r="A2597" t="s">
        <v>5497</v>
      </c>
      <c r="B2597" t="s">
        <v>5714</v>
      </c>
      <c r="C2597">
        <v>88.7</v>
      </c>
      <c r="D2597">
        <v>2212</v>
      </c>
      <c r="E2597">
        <v>248</v>
      </c>
      <c r="F2597">
        <v>1</v>
      </c>
      <c r="G2597">
        <v>3</v>
      </c>
      <c r="H2597">
        <v>2211</v>
      </c>
      <c r="I2597">
        <v>1</v>
      </c>
      <c r="J2597">
        <v>2212</v>
      </c>
      <c r="K2597">
        <v>0</v>
      </c>
      <c r="L2597">
        <v>3859</v>
      </c>
      <c r="M2597">
        <v>99.9</v>
      </c>
      <c r="N2597">
        <v>2211</v>
      </c>
      <c r="O2597">
        <v>2212</v>
      </c>
      <c r="P2597" t="s">
        <v>158</v>
      </c>
      <c r="Q2597" t="s">
        <v>22</v>
      </c>
      <c r="R2597" t="s">
        <v>5715</v>
      </c>
      <c r="S2597" t="s">
        <v>5500</v>
      </c>
      <c r="T2597">
        <v>2056087</v>
      </c>
      <c r="U2597">
        <v>2062751</v>
      </c>
      <c r="V2597" t="s">
        <v>1468</v>
      </c>
      <c r="W2597" t="s">
        <v>502</v>
      </c>
      <c r="X2597">
        <v>56</v>
      </c>
      <c r="Y2597">
        <v>9</v>
      </c>
      <c r="Z2597" t="s">
        <v>13</v>
      </c>
      <c r="AA2597" t="s">
        <v>13</v>
      </c>
      <c r="AB2597" t="s">
        <v>2255</v>
      </c>
      <c r="AC2597" t="s">
        <v>5804</v>
      </c>
      <c r="AD2597" t="s">
        <v>2256</v>
      </c>
    </row>
    <row r="2598" spans="1:30">
      <c r="A2598" t="s">
        <v>5501</v>
      </c>
      <c r="B2598" t="s">
        <v>5716</v>
      </c>
      <c r="C2598">
        <v>92.5</v>
      </c>
      <c r="D2598">
        <v>548</v>
      </c>
      <c r="E2598">
        <v>41</v>
      </c>
      <c r="F2598">
        <v>0</v>
      </c>
      <c r="G2598">
        <v>12</v>
      </c>
      <c r="H2598">
        <v>559</v>
      </c>
      <c r="I2598">
        <v>1</v>
      </c>
      <c r="J2598">
        <v>548</v>
      </c>
      <c r="K2598">
        <v>0</v>
      </c>
      <c r="L2598">
        <v>1041</v>
      </c>
      <c r="M2598">
        <v>98</v>
      </c>
      <c r="N2598">
        <v>559</v>
      </c>
      <c r="O2598">
        <v>548</v>
      </c>
      <c r="P2598" t="s">
        <v>158</v>
      </c>
      <c r="Q2598" t="s">
        <v>22</v>
      </c>
      <c r="R2598" t="s">
        <v>5717</v>
      </c>
      <c r="S2598" t="s">
        <v>5504</v>
      </c>
      <c r="T2598">
        <v>2052440</v>
      </c>
      <c r="U2598">
        <v>2054620</v>
      </c>
      <c r="V2598" t="s">
        <v>1468</v>
      </c>
      <c r="W2598" t="s">
        <v>502</v>
      </c>
      <c r="X2598">
        <v>56</v>
      </c>
      <c r="Y2598">
        <v>9</v>
      </c>
      <c r="Z2598" t="s">
        <v>13</v>
      </c>
      <c r="AA2598" t="s">
        <v>13</v>
      </c>
      <c r="AB2598" t="s">
        <v>2255</v>
      </c>
      <c r="AC2598" t="s">
        <v>5804</v>
      </c>
      <c r="AD2598" t="s">
        <v>2256</v>
      </c>
    </row>
    <row r="2599" spans="1:30">
      <c r="A2599" t="s">
        <v>5505</v>
      </c>
      <c r="B2599" t="s">
        <v>5718</v>
      </c>
      <c r="C2599">
        <v>93.9</v>
      </c>
      <c r="D2599">
        <v>342</v>
      </c>
      <c r="E2599">
        <v>21</v>
      </c>
      <c r="F2599">
        <v>0</v>
      </c>
      <c r="G2599">
        <v>1</v>
      </c>
      <c r="H2599">
        <v>342</v>
      </c>
      <c r="I2599">
        <v>70</v>
      </c>
      <c r="J2599">
        <v>411</v>
      </c>
      <c r="K2599" s="10">
        <v>2.1000000000000001E-238</v>
      </c>
      <c r="L2599">
        <v>651</v>
      </c>
      <c r="M2599">
        <v>100</v>
      </c>
      <c r="N2599">
        <v>342</v>
      </c>
      <c r="O2599">
        <v>411</v>
      </c>
      <c r="P2599" t="s">
        <v>158</v>
      </c>
      <c r="Q2599" t="s">
        <v>22</v>
      </c>
      <c r="R2599" t="s">
        <v>5719</v>
      </c>
      <c r="S2599" t="s">
        <v>5508</v>
      </c>
      <c r="T2599">
        <v>2050445</v>
      </c>
      <c r="U2599">
        <v>2052142</v>
      </c>
      <c r="V2599" t="s">
        <v>1468</v>
      </c>
      <c r="W2599" t="s">
        <v>503</v>
      </c>
      <c r="X2599">
        <v>56</v>
      </c>
      <c r="Y2599">
        <v>9</v>
      </c>
      <c r="Z2599" t="s">
        <v>13</v>
      </c>
      <c r="AA2599" t="s">
        <v>13</v>
      </c>
      <c r="AB2599" t="s">
        <v>2255</v>
      </c>
      <c r="AC2599" t="s">
        <v>5804</v>
      </c>
      <c r="AD2599" t="s">
        <v>2256</v>
      </c>
    </row>
    <row r="2600" spans="1:30">
      <c r="A2600" t="s">
        <v>5509</v>
      </c>
      <c r="B2600" t="s">
        <v>5720</v>
      </c>
      <c r="C2600">
        <v>94.4</v>
      </c>
      <c r="D2600">
        <v>464</v>
      </c>
      <c r="E2600">
        <v>25</v>
      </c>
      <c r="F2600">
        <v>1</v>
      </c>
      <c r="G2600">
        <v>1</v>
      </c>
      <c r="H2600">
        <v>464</v>
      </c>
      <c r="I2600">
        <v>1</v>
      </c>
      <c r="J2600">
        <v>463</v>
      </c>
      <c r="K2600">
        <v>0</v>
      </c>
      <c r="L2600">
        <v>906</v>
      </c>
      <c r="M2600">
        <v>100</v>
      </c>
      <c r="N2600">
        <v>464</v>
      </c>
      <c r="O2600">
        <v>463</v>
      </c>
      <c r="P2600" t="s">
        <v>158</v>
      </c>
      <c r="Q2600" t="s">
        <v>22</v>
      </c>
      <c r="R2600" t="s">
        <v>5721</v>
      </c>
      <c r="S2600" t="s">
        <v>5512</v>
      </c>
      <c r="T2600">
        <v>2048369</v>
      </c>
      <c r="U2600">
        <v>2049831</v>
      </c>
      <c r="V2600" t="s">
        <v>1468</v>
      </c>
      <c r="W2600" t="s">
        <v>503</v>
      </c>
      <c r="X2600">
        <v>56</v>
      </c>
      <c r="Y2600">
        <v>9</v>
      </c>
      <c r="Z2600" t="s">
        <v>13</v>
      </c>
      <c r="AA2600" t="s">
        <v>13</v>
      </c>
      <c r="AB2600" t="s">
        <v>2255</v>
      </c>
      <c r="AC2600" t="s">
        <v>5804</v>
      </c>
      <c r="AD2600" t="s">
        <v>2256</v>
      </c>
    </row>
    <row r="2601" spans="1:30">
      <c r="A2601" t="s">
        <v>5513</v>
      </c>
      <c r="B2601" t="s">
        <v>5722</v>
      </c>
      <c r="C2601">
        <v>89.9</v>
      </c>
      <c r="D2601">
        <v>523</v>
      </c>
      <c r="E2601">
        <v>53</v>
      </c>
      <c r="F2601">
        <v>0</v>
      </c>
      <c r="G2601">
        <v>1</v>
      </c>
      <c r="H2601">
        <v>523</v>
      </c>
      <c r="I2601">
        <v>1</v>
      </c>
      <c r="J2601">
        <v>523</v>
      </c>
      <c r="K2601">
        <v>0</v>
      </c>
      <c r="L2601">
        <v>961</v>
      </c>
      <c r="M2601">
        <v>99.4</v>
      </c>
      <c r="N2601">
        <v>526</v>
      </c>
      <c r="O2601">
        <v>526</v>
      </c>
      <c r="P2601" t="s">
        <v>158</v>
      </c>
      <c r="Q2601" t="s">
        <v>22</v>
      </c>
      <c r="R2601" t="s">
        <v>5723</v>
      </c>
      <c r="S2601" t="s">
        <v>5516</v>
      </c>
      <c r="T2601">
        <v>2046608</v>
      </c>
      <c r="U2601">
        <v>2048188</v>
      </c>
      <c r="V2601" t="s">
        <v>1468</v>
      </c>
      <c r="W2601" t="s">
        <v>502</v>
      </c>
      <c r="X2601">
        <v>56</v>
      </c>
      <c r="Y2601">
        <v>9</v>
      </c>
      <c r="Z2601" t="s">
        <v>13</v>
      </c>
      <c r="AA2601" t="s">
        <v>13</v>
      </c>
      <c r="AB2601" t="s">
        <v>2255</v>
      </c>
      <c r="AC2601" t="s">
        <v>5804</v>
      </c>
      <c r="AD2601" t="s">
        <v>2256</v>
      </c>
    </row>
    <row r="2602" spans="1:30">
      <c r="A2602" t="s">
        <v>5517</v>
      </c>
      <c r="B2602" t="s">
        <v>5724</v>
      </c>
      <c r="C2602">
        <v>94.5</v>
      </c>
      <c r="D2602">
        <v>291</v>
      </c>
      <c r="E2602">
        <v>16</v>
      </c>
      <c r="F2602">
        <v>0</v>
      </c>
      <c r="G2602">
        <v>1</v>
      </c>
      <c r="H2602">
        <v>291</v>
      </c>
      <c r="I2602">
        <v>1</v>
      </c>
      <c r="J2602">
        <v>291</v>
      </c>
      <c r="K2602" s="10">
        <v>2.9099999999999999E-205</v>
      </c>
      <c r="L2602">
        <v>560</v>
      </c>
      <c r="M2602">
        <v>100</v>
      </c>
      <c r="N2602">
        <v>291</v>
      </c>
      <c r="O2602">
        <v>291</v>
      </c>
      <c r="P2602" t="s">
        <v>158</v>
      </c>
      <c r="Q2602" t="s">
        <v>22</v>
      </c>
      <c r="R2602" t="s">
        <v>5725</v>
      </c>
      <c r="S2602" t="s">
        <v>5520</v>
      </c>
      <c r="T2602">
        <v>2043915</v>
      </c>
      <c r="U2602">
        <v>2045626</v>
      </c>
      <c r="V2602" t="s">
        <v>1468</v>
      </c>
      <c r="W2602" t="s">
        <v>502</v>
      </c>
      <c r="X2602">
        <v>56</v>
      </c>
      <c r="Y2602">
        <v>9</v>
      </c>
      <c r="Z2602" t="s">
        <v>13</v>
      </c>
      <c r="AA2602" t="s">
        <v>13</v>
      </c>
      <c r="AB2602" t="s">
        <v>2255</v>
      </c>
      <c r="AC2602" t="s">
        <v>5804</v>
      </c>
      <c r="AD2602" t="s">
        <v>2256</v>
      </c>
    </row>
    <row r="2603" spans="1:30">
      <c r="A2603" t="s">
        <v>5521</v>
      </c>
      <c r="B2603" t="s">
        <v>5726</v>
      </c>
      <c r="C2603">
        <v>92.7</v>
      </c>
      <c r="D2603">
        <v>504</v>
      </c>
      <c r="E2603">
        <v>37</v>
      </c>
      <c r="F2603">
        <v>0</v>
      </c>
      <c r="G2603">
        <v>1</v>
      </c>
      <c r="H2603">
        <v>504</v>
      </c>
      <c r="I2603">
        <v>1</v>
      </c>
      <c r="J2603">
        <v>504</v>
      </c>
      <c r="K2603">
        <v>0</v>
      </c>
      <c r="L2603">
        <v>929</v>
      </c>
      <c r="M2603">
        <v>100</v>
      </c>
      <c r="N2603">
        <v>504</v>
      </c>
      <c r="O2603">
        <v>504</v>
      </c>
      <c r="P2603" t="s">
        <v>158</v>
      </c>
      <c r="Q2603" t="s">
        <v>22</v>
      </c>
      <c r="R2603" t="s">
        <v>5727</v>
      </c>
      <c r="S2603" t="s">
        <v>5524</v>
      </c>
      <c r="T2603">
        <v>2041476</v>
      </c>
      <c r="U2603">
        <v>2043670</v>
      </c>
      <c r="V2603" t="s">
        <v>1468</v>
      </c>
      <c r="W2603" t="s">
        <v>502</v>
      </c>
      <c r="X2603">
        <v>56</v>
      </c>
      <c r="Y2603">
        <v>9</v>
      </c>
      <c r="Z2603" t="s">
        <v>13</v>
      </c>
      <c r="AA2603" t="s">
        <v>13</v>
      </c>
      <c r="AB2603" t="s">
        <v>2255</v>
      </c>
      <c r="AC2603" t="s">
        <v>5804</v>
      </c>
      <c r="AD2603" t="s">
        <v>2256</v>
      </c>
    </row>
    <row r="2604" spans="1:30">
      <c r="A2604" t="s">
        <v>5525</v>
      </c>
      <c r="B2604" t="s">
        <v>5728</v>
      </c>
      <c r="C2604">
        <v>93.7</v>
      </c>
      <c r="D2604">
        <v>427</v>
      </c>
      <c r="E2604">
        <v>27</v>
      </c>
      <c r="F2604">
        <v>0</v>
      </c>
      <c r="G2604">
        <v>1</v>
      </c>
      <c r="H2604">
        <v>427</v>
      </c>
      <c r="I2604">
        <v>1</v>
      </c>
      <c r="J2604">
        <v>427</v>
      </c>
      <c r="K2604" s="10">
        <v>0</v>
      </c>
      <c r="L2604">
        <v>835</v>
      </c>
      <c r="M2604">
        <v>100</v>
      </c>
      <c r="N2604">
        <v>427</v>
      </c>
      <c r="O2604">
        <v>427</v>
      </c>
      <c r="P2604" t="s">
        <v>158</v>
      </c>
      <c r="Q2604" t="s">
        <v>22</v>
      </c>
      <c r="R2604" t="s">
        <v>5729</v>
      </c>
      <c r="S2604" t="s">
        <v>5528</v>
      </c>
      <c r="T2604">
        <v>2039392</v>
      </c>
      <c r="U2604">
        <v>2041097</v>
      </c>
      <c r="V2604" t="s">
        <v>1468</v>
      </c>
      <c r="W2604" t="s">
        <v>503</v>
      </c>
      <c r="X2604">
        <v>56</v>
      </c>
      <c r="Y2604">
        <v>9</v>
      </c>
      <c r="Z2604" t="s">
        <v>13</v>
      </c>
      <c r="AA2604" t="s">
        <v>13</v>
      </c>
      <c r="AB2604" t="s">
        <v>2255</v>
      </c>
      <c r="AC2604" t="s">
        <v>5804</v>
      </c>
      <c r="AD2604" t="s">
        <v>2256</v>
      </c>
    </row>
    <row r="2605" spans="1:30">
      <c r="A2605" t="s">
        <v>5529</v>
      </c>
      <c r="B2605" t="s">
        <v>5730</v>
      </c>
      <c r="C2605">
        <v>90.4</v>
      </c>
      <c r="D2605">
        <v>680</v>
      </c>
      <c r="E2605">
        <v>65</v>
      </c>
      <c r="F2605">
        <v>0</v>
      </c>
      <c r="G2605">
        <v>1</v>
      </c>
      <c r="H2605">
        <v>680</v>
      </c>
      <c r="I2605">
        <v>1</v>
      </c>
      <c r="J2605">
        <v>680</v>
      </c>
      <c r="K2605" s="10">
        <v>9.3499999999999995E-103</v>
      </c>
      <c r="L2605">
        <v>327</v>
      </c>
      <c r="M2605">
        <v>100</v>
      </c>
      <c r="N2605">
        <v>680</v>
      </c>
      <c r="O2605">
        <v>680</v>
      </c>
      <c r="P2605" t="s">
        <v>158</v>
      </c>
      <c r="Q2605" t="s">
        <v>22</v>
      </c>
      <c r="R2605" t="s">
        <v>5731</v>
      </c>
      <c r="S2605" t="s">
        <v>5532</v>
      </c>
      <c r="T2605">
        <v>2035969</v>
      </c>
      <c r="U2605">
        <v>2038037</v>
      </c>
      <c r="V2605" t="s">
        <v>1468</v>
      </c>
      <c r="W2605" t="s">
        <v>502</v>
      </c>
      <c r="X2605">
        <v>56</v>
      </c>
      <c r="Y2605">
        <v>9</v>
      </c>
      <c r="Z2605" t="s">
        <v>13</v>
      </c>
      <c r="AA2605" t="s">
        <v>13</v>
      </c>
      <c r="AB2605" t="s">
        <v>2255</v>
      </c>
      <c r="AC2605" t="s">
        <v>5804</v>
      </c>
      <c r="AD2605" t="s">
        <v>2256</v>
      </c>
    </row>
    <row r="2606" spans="1:30">
      <c r="A2606" t="s">
        <v>5497</v>
      </c>
      <c r="B2606" t="s">
        <v>5732</v>
      </c>
      <c r="C2606">
        <v>88.7</v>
      </c>
      <c r="D2606">
        <v>2213</v>
      </c>
      <c r="E2606">
        <v>248</v>
      </c>
      <c r="F2606">
        <v>1</v>
      </c>
      <c r="G2606">
        <v>2</v>
      </c>
      <c r="H2606">
        <v>2211</v>
      </c>
      <c r="I2606">
        <v>36</v>
      </c>
      <c r="J2606">
        <v>2248</v>
      </c>
      <c r="K2606">
        <v>0</v>
      </c>
      <c r="L2606">
        <v>3861</v>
      </c>
      <c r="M2606">
        <v>100</v>
      </c>
      <c r="N2606">
        <v>2211</v>
      </c>
      <c r="O2606">
        <v>2248</v>
      </c>
      <c r="P2606" t="s">
        <v>159</v>
      </c>
      <c r="Q2606" t="s">
        <v>22</v>
      </c>
      <c r="R2606" t="s">
        <v>5733</v>
      </c>
      <c r="S2606" t="s">
        <v>5500</v>
      </c>
      <c r="T2606">
        <v>16429</v>
      </c>
      <c r="U2606">
        <v>24112</v>
      </c>
      <c r="V2606" t="s">
        <v>1468</v>
      </c>
      <c r="W2606" t="s">
        <v>503</v>
      </c>
      <c r="X2606">
        <v>56</v>
      </c>
      <c r="Y2606">
        <v>9</v>
      </c>
      <c r="Z2606" t="s">
        <v>13</v>
      </c>
      <c r="AA2606" t="s">
        <v>13</v>
      </c>
      <c r="AB2606" t="s">
        <v>2255</v>
      </c>
      <c r="AC2606" t="s">
        <v>5804</v>
      </c>
      <c r="AD2606" t="s">
        <v>2256</v>
      </c>
    </row>
    <row r="2607" spans="1:30">
      <c r="A2607" t="s">
        <v>5501</v>
      </c>
      <c r="B2607" t="s">
        <v>5734</v>
      </c>
      <c r="C2607">
        <v>92</v>
      </c>
      <c r="D2607">
        <v>503</v>
      </c>
      <c r="E2607">
        <v>40</v>
      </c>
      <c r="F2607">
        <v>0</v>
      </c>
      <c r="G2607">
        <v>57</v>
      </c>
      <c r="H2607">
        <v>559</v>
      </c>
      <c r="I2607">
        <v>1</v>
      </c>
      <c r="J2607">
        <v>503</v>
      </c>
      <c r="K2607">
        <v>0</v>
      </c>
      <c r="L2607">
        <v>946</v>
      </c>
      <c r="M2607">
        <v>90</v>
      </c>
      <c r="N2607">
        <v>559</v>
      </c>
      <c r="O2607">
        <v>503</v>
      </c>
      <c r="P2607" t="s">
        <v>159</v>
      </c>
      <c r="Q2607" t="s">
        <v>22</v>
      </c>
      <c r="R2607" t="s">
        <v>5735</v>
      </c>
      <c r="S2607" t="s">
        <v>5504</v>
      </c>
      <c r="T2607">
        <v>24839</v>
      </c>
      <c r="U2607">
        <v>27003</v>
      </c>
      <c r="V2607" t="s">
        <v>1468</v>
      </c>
      <c r="W2607" t="s">
        <v>503</v>
      </c>
      <c r="X2607">
        <v>56</v>
      </c>
      <c r="Y2607">
        <v>9</v>
      </c>
      <c r="Z2607" t="s">
        <v>13</v>
      </c>
      <c r="AA2607" t="s">
        <v>13</v>
      </c>
      <c r="AB2607" t="s">
        <v>2255</v>
      </c>
      <c r="AC2607" t="s">
        <v>5804</v>
      </c>
      <c r="AD2607" t="s">
        <v>2256</v>
      </c>
    </row>
    <row r="2608" spans="1:30">
      <c r="A2608" t="s">
        <v>5505</v>
      </c>
      <c r="B2608" t="s">
        <v>5736</v>
      </c>
      <c r="C2608">
        <v>93.9</v>
      </c>
      <c r="D2608">
        <v>342</v>
      </c>
      <c r="E2608">
        <v>21</v>
      </c>
      <c r="F2608">
        <v>0</v>
      </c>
      <c r="G2608">
        <v>1</v>
      </c>
      <c r="H2608">
        <v>342</v>
      </c>
      <c r="I2608">
        <v>70</v>
      </c>
      <c r="J2608">
        <v>411</v>
      </c>
      <c r="K2608" s="10">
        <v>2.1199999999999999E-238</v>
      </c>
      <c r="L2608">
        <v>651</v>
      </c>
      <c r="M2608">
        <v>100</v>
      </c>
      <c r="N2608">
        <v>342</v>
      </c>
      <c r="O2608">
        <v>411</v>
      </c>
      <c r="P2608" t="s">
        <v>159</v>
      </c>
      <c r="Q2608" t="s">
        <v>22</v>
      </c>
      <c r="R2608" t="s">
        <v>5737</v>
      </c>
      <c r="S2608" t="s">
        <v>5508</v>
      </c>
      <c r="T2608">
        <v>27640</v>
      </c>
      <c r="U2608">
        <v>29030</v>
      </c>
      <c r="V2608" t="s">
        <v>1468</v>
      </c>
      <c r="W2608" t="s">
        <v>502</v>
      </c>
      <c r="X2608">
        <v>56</v>
      </c>
      <c r="Y2608">
        <v>9</v>
      </c>
      <c r="Z2608" t="s">
        <v>13</v>
      </c>
      <c r="AA2608" t="s">
        <v>13</v>
      </c>
      <c r="AB2608" t="s">
        <v>2255</v>
      </c>
      <c r="AC2608" t="s">
        <v>5804</v>
      </c>
      <c r="AD2608" t="s">
        <v>2256</v>
      </c>
    </row>
    <row r="2609" spans="1:30">
      <c r="A2609" t="s">
        <v>5509</v>
      </c>
      <c r="B2609" t="s">
        <v>5738</v>
      </c>
      <c r="C2609">
        <v>94.4</v>
      </c>
      <c r="D2609">
        <v>464</v>
      </c>
      <c r="E2609">
        <v>25</v>
      </c>
      <c r="F2609">
        <v>1</v>
      </c>
      <c r="G2609">
        <v>1</v>
      </c>
      <c r="H2609">
        <v>464</v>
      </c>
      <c r="I2609">
        <v>1</v>
      </c>
      <c r="J2609">
        <v>463</v>
      </c>
      <c r="K2609">
        <v>0</v>
      </c>
      <c r="L2609">
        <v>906</v>
      </c>
      <c r="M2609">
        <v>100</v>
      </c>
      <c r="N2609">
        <v>464</v>
      </c>
      <c r="O2609">
        <v>463</v>
      </c>
      <c r="P2609" t="s">
        <v>159</v>
      </c>
      <c r="Q2609" t="s">
        <v>22</v>
      </c>
      <c r="R2609" t="s">
        <v>5739</v>
      </c>
      <c r="S2609" t="s">
        <v>5512</v>
      </c>
      <c r="T2609">
        <v>29780</v>
      </c>
      <c r="U2609">
        <v>31242</v>
      </c>
      <c r="V2609" t="s">
        <v>1468</v>
      </c>
      <c r="W2609" t="s">
        <v>502</v>
      </c>
      <c r="X2609">
        <v>56</v>
      </c>
      <c r="Y2609">
        <v>9</v>
      </c>
      <c r="Z2609" t="s">
        <v>13</v>
      </c>
      <c r="AA2609" t="s">
        <v>13</v>
      </c>
      <c r="AB2609" t="s">
        <v>2255</v>
      </c>
      <c r="AC2609" t="s">
        <v>5804</v>
      </c>
      <c r="AD2609" t="s">
        <v>2256</v>
      </c>
    </row>
    <row r="2610" spans="1:30">
      <c r="A2610" t="s">
        <v>5513</v>
      </c>
      <c r="B2610" t="s">
        <v>5740</v>
      </c>
      <c r="C2610">
        <v>89.9</v>
      </c>
      <c r="D2610">
        <v>523</v>
      </c>
      <c r="E2610">
        <v>53</v>
      </c>
      <c r="F2610">
        <v>0</v>
      </c>
      <c r="G2610">
        <v>1</v>
      </c>
      <c r="H2610">
        <v>523</v>
      </c>
      <c r="I2610">
        <v>1</v>
      </c>
      <c r="J2610">
        <v>523</v>
      </c>
      <c r="K2610">
        <v>0</v>
      </c>
      <c r="L2610">
        <v>961</v>
      </c>
      <c r="M2610">
        <v>99.4</v>
      </c>
      <c r="N2610">
        <v>526</v>
      </c>
      <c r="O2610">
        <v>526</v>
      </c>
      <c r="P2610" t="s">
        <v>159</v>
      </c>
      <c r="Q2610" t="s">
        <v>22</v>
      </c>
      <c r="R2610" t="s">
        <v>5741</v>
      </c>
      <c r="S2610" t="s">
        <v>5516</v>
      </c>
      <c r="T2610">
        <v>31423</v>
      </c>
      <c r="U2610">
        <v>33003</v>
      </c>
      <c r="V2610" t="s">
        <v>1468</v>
      </c>
      <c r="W2610" t="s">
        <v>503</v>
      </c>
      <c r="X2610">
        <v>56</v>
      </c>
      <c r="Y2610">
        <v>9</v>
      </c>
      <c r="Z2610" t="s">
        <v>13</v>
      </c>
      <c r="AA2610" t="s">
        <v>13</v>
      </c>
      <c r="AB2610" t="s">
        <v>2255</v>
      </c>
      <c r="AC2610" t="s">
        <v>5804</v>
      </c>
      <c r="AD2610" t="s">
        <v>2256</v>
      </c>
    </row>
    <row r="2611" spans="1:30">
      <c r="A2611" t="s">
        <v>5517</v>
      </c>
      <c r="B2611" t="s">
        <v>5742</v>
      </c>
      <c r="C2611">
        <v>94.5</v>
      </c>
      <c r="D2611">
        <v>291</v>
      </c>
      <c r="E2611">
        <v>16</v>
      </c>
      <c r="F2611">
        <v>0</v>
      </c>
      <c r="G2611">
        <v>1</v>
      </c>
      <c r="H2611">
        <v>291</v>
      </c>
      <c r="I2611">
        <v>1</v>
      </c>
      <c r="J2611">
        <v>291</v>
      </c>
      <c r="K2611" s="10">
        <v>2.9300000000000001E-205</v>
      </c>
      <c r="L2611">
        <v>560</v>
      </c>
      <c r="M2611">
        <v>100</v>
      </c>
      <c r="N2611">
        <v>291</v>
      </c>
      <c r="O2611">
        <v>291</v>
      </c>
      <c r="P2611" t="s">
        <v>159</v>
      </c>
      <c r="Q2611" t="s">
        <v>22</v>
      </c>
      <c r="R2611" t="s">
        <v>5743</v>
      </c>
      <c r="S2611" t="s">
        <v>5520</v>
      </c>
      <c r="T2611">
        <v>34166</v>
      </c>
      <c r="U2611">
        <v>35041</v>
      </c>
      <c r="V2611" t="s">
        <v>1468</v>
      </c>
      <c r="W2611" t="s">
        <v>503</v>
      </c>
      <c r="X2611">
        <v>56</v>
      </c>
      <c r="Y2611">
        <v>9</v>
      </c>
      <c r="Z2611" t="s">
        <v>13</v>
      </c>
      <c r="AA2611" t="s">
        <v>13</v>
      </c>
      <c r="AB2611" t="s">
        <v>2255</v>
      </c>
      <c r="AC2611" t="s">
        <v>5804</v>
      </c>
      <c r="AD2611" t="s">
        <v>2256</v>
      </c>
    </row>
    <row r="2612" spans="1:30">
      <c r="A2612" t="s">
        <v>5521</v>
      </c>
      <c r="B2612" t="s">
        <v>5744</v>
      </c>
      <c r="C2612">
        <v>92.7</v>
      </c>
      <c r="D2612">
        <v>504</v>
      </c>
      <c r="E2612">
        <v>37</v>
      </c>
      <c r="F2612">
        <v>0</v>
      </c>
      <c r="G2612">
        <v>1</v>
      </c>
      <c r="H2612">
        <v>504</v>
      </c>
      <c r="I2612">
        <v>1</v>
      </c>
      <c r="J2612">
        <v>504</v>
      </c>
      <c r="K2612">
        <v>0</v>
      </c>
      <c r="L2612">
        <v>929</v>
      </c>
      <c r="M2612">
        <v>100</v>
      </c>
      <c r="N2612">
        <v>504</v>
      </c>
      <c r="O2612">
        <v>504</v>
      </c>
      <c r="P2612" t="s">
        <v>159</v>
      </c>
      <c r="Q2612" t="s">
        <v>22</v>
      </c>
      <c r="R2612" t="s">
        <v>5745</v>
      </c>
      <c r="S2612" t="s">
        <v>5524</v>
      </c>
      <c r="T2612">
        <v>36139</v>
      </c>
      <c r="U2612">
        <v>37951</v>
      </c>
      <c r="V2612" t="s">
        <v>1468</v>
      </c>
      <c r="W2612" t="s">
        <v>503</v>
      </c>
      <c r="X2612">
        <v>56</v>
      </c>
      <c r="Y2612">
        <v>9</v>
      </c>
      <c r="Z2612" t="s">
        <v>13</v>
      </c>
      <c r="AA2612" t="s">
        <v>13</v>
      </c>
      <c r="AB2612" t="s">
        <v>2255</v>
      </c>
      <c r="AC2612" t="s">
        <v>5804</v>
      </c>
      <c r="AD2612" t="s">
        <v>2256</v>
      </c>
    </row>
    <row r="2613" spans="1:30">
      <c r="A2613" t="s">
        <v>5525</v>
      </c>
      <c r="B2613" t="s">
        <v>5746</v>
      </c>
      <c r="C2613">
        <v>93.9</v>
      </c>
      <c r="D2613">
        <v>393</v>
      </c>
      <c r="E2613">
        <v>24</v>
      </c>
      <c r="F2613">
        <v>0</v>
      </c>
      <c r="G2613">
        <v>1</v>
      </c>
      <c r="H2613">
        <v>393</v>
      </c>
      <c r="I2613">
        <v>1</v>
      </c>
      <c r="J2613">
        <v>393</v>
      </c>
      <c r="K2613" s="10">
        <v>3.8600000000000001E-284</v>
      </c>
      <c r="L2613">
        <v>769</v>
      </c>
      <c r="M2613">
        <v>92</v>
      </c>
      <c r="N2613">
        <v>427</v>
      </c>
      <c r="O2613">
        <v>393</v>
      </c>
      <c r="P2613" t="s">
        <v>159</v>
      </c>
      <c r="Q2613" t="s">
        <v>22</v>
      </c>
      <c r="R2613" t="s">
        <v>5747</v>
      </c>
      <c r="S2613" t="s">
        <v>5528</v>
      </c>
      <c r="T2613">
        <v>38329</v>
      </c>
      <c r="U2613">
        <v>40297</v>
      </c>
      <c r="V2613" t="s">
        <v>1468</v>
      </c>
      <c r="W2613" t="s">
        <v>502</v>
      </c>
      <c r="X2613">
        <v>56</v>
      </c>
      <c r="Y2613">
        <v>9</v>
      </c>
      <c r="Z2613" t="s">
        <v>13</v>
      </c>
      <c r="AA2613" t="s">
        <v>13</v>
      </c>
      <c r="AB2613" t="s">
        <v>2255</v>
      </c>
      <c r="AC2613" t="s">
        <v>5804</v>
      </c>
      <c r="AD2613" t="s">
        <v>2256</v>
      </c>
    </row>
    <row r="2614" spans="1:30">
      <c r="A2614" t="s">
        <v>5529</v>
      </c>
      <c r="B2614" t="s">
        <v>5748</v>
      </c>
      <c r="C2614">
        <v>90.4</v>
      </c>
      <c r="D2614">
        <v>680</v>
      </c>
      <c r="E2614">
        <v>65</v>
      </c>
      <c r="F2614">
        <v>0</v>
      </c>
      <c r="G2614">
        <v>1</v>
      </c>
      <c r="H2614">
        <v>680</v>
      </c>
      <c r="I2614">
        <v>1</v>
      </c>
      <c r="J2614">
        <v>680</v>
      </c>
      <c r="K2614" s="10">
        <v>9.4299999999999996E-103</v>
      </c>
      <c r="L2614">
        <v>327</v>
      </c>
      <c r="M2614">
        <v>100</v>
      </c>
      <c r="N2614">
        <v>680</v>
      </c>
      <c r="O2614">
        <v>680</v>
      </c>
      <c r="P2614" t="s">
        <v>159</v>
      </c>
      <c r="Q2614" t="s">
        <v>22</v>
      </c>
      <c r="R2614" t="s">
        <v>5749</v>
      </c>
      <c r="S2614" t="s">
        <v>5532</v>
      </c>
      <c r="T2614">
        <v>41600</v>
      </c>
      <c r="U2614">
        <v>43642</v>
      </c>
      <c r="V2614" t="s">
        <v>1468</v>
      </c>
      <c r="W2614" t="s">
        <v>503</v>
      </c>
      <c r="X2614">
        <v>56</v>
      </c>
      <c r="Y2614">
        <v>9</v>
      </c>
      <c r="Z2614" t="s">
        <v>13</v>
      </c>
      <c r="AA2614" t="s">
        <v>13</v>
      </c>
      <c r="AB2614" t="s">
        <v>2255</v>
      </c>
      <c r="AC2614" t="s">
        <v>5804</v>
      </c>
      <c r="AD2614" t="s">
        <v>2256</v>
      </c>
    </row>
    <row r="2615" spans="1:30">
      <c r="A2615" t="s">
        <v>5497</v>
      </c>
      <c r="B2615" t="s">
        <v>5750</v>
      </c>
      <c r="C2615">
        <v>88.6</v>
      </c>
      <c r="D2615">
        <v>2213</v>
      </c>
      <c r="E2615">
        <v>249</v>
      </c>
      <c r="F2615">
        <v>1</v>
      </c>
      <c r="G2615">
        <v>2</v>
      </c>
      <c r="H2615">
        <v>2211</v>
      </c>
      <c r="I2615">
        <v>36</v>
      </c>
      <c r="J2615">
        <v>2248</v>
      </c>
      <c r="K2615">
        <v>0</v>
      </c>
      <c r="L2615">
        <v>3860</v>
      </c>
      <c r="M2615">
        <v>100</v>
      </c>
      <c r="N2615">
        <v>2211</v>
      </c>
      <c r="O2615">
        <v>2248</v>
      </c>
      <c r="P2615" t="s">
        <v>160</v>
      </c>
      <c r="Q2615" t="s">
        <v>22</v>
      </c>
      <c r="R2615" t="s">
        <v>5751</v>
      </c>
      <c r="S2615" t="s">
        <v>5500</v>
      </c>
      <c r="T2615">
        <v>37594</v>
      </c>
      <c r="U2615">
        <v>44854</v>
      </c>
      <c r="V2615" t="s">
        <v>4125</v>
      </c>
      <c r="W2615" t="s">
        <v>503</v>
      </c>
      <c r="X2615">
        <v>56</v>
      </c>
      <c r="Y2615">
        <v>9</v>
      </c>
      <c r="Z2615" t="s">
        <v>13</v>
      </c>
      <c r="AA2615" t="s">
        <v>13</v>
      </c>
      <c r="AB2615" t="s">
        <v>2255</v>
      </c>
      <c r="AC2615" t="s">
        <v>5804</v>
      </c>
      <c r="AD2615" t="s">
        <v>2256</v>
      </c>
    </row>
    <row r="2616" spans="1:30">
      <c r="A2616" t="s">
        <v>5501</v>
      </c>
      <c r="B2616" t="s">
        <v>5752</v>
      </c>
      <c r="C2616">
        <v>92</v>
      </c>
      <c r="D2616">
        <v>503</v>
      </c>
      <c r="E2616">
        <v>40</v>
      </c>
      <c r="F2616">
        <v>0</v>
      </c>
      <c r="G2616">
        <v>57</v>
      </c>
      <c r="H2616">
        <v>559</v>
      </c>
      <c r="I2616">
        <v>1</v>
      </c>
      <c r="J2616">
        <v>503</v>
      </c>
      <c r="K2616">
        <v>0</v>
      </c>
      <c r="L2616">
        <v>946</v>
      </c>
      <c r="M2616">
        <v>90</v>
      </c>
      <c r="N2616">
        <v>559</v>
      </c>
      <c r="O2616">
        <v>503</v>
      </c>
      <c r="P2616" t="s">
        <v>160</v>
      </c>
      <c r="Q2616" t="s">
        <v>22</v>
      </c>
      <c r="R2616" t="s">
        <v>5753</v>
      </c>
      <c r="S2616" t="s">
        <v>5504</v>
      </c>
      <c r="T2616">
        <v>46092</v>
      </c>
      <c r="U2616">
        <v>48155</v>
      </c>
      <c r="V2616" t="s">
        <v>4125</v>
      </c>
      <c r="W2616" t="s">
        <v>503</v>
      </c>
      <c r="X2616">
        <v>56</v>
      </c>
      <c r="Y2616">
        <v>9</v>
      </c>
      <c r="Z2616" t="s">
        <v>13</v>
      </c>
      <c r="AA2616" t="s">
        <v>13</v>
      </c>
      <c r="AB2616" t="s">
        <v>2255</v>
      </c>
      <c r="AC2616" t="s">
        <v>5804</v>
      </c>
      <c r="AD2616" t="s">
        <v>2256</v>
      </c>
    </row>
    <row r="2617" spans="1:30">
      <c r="A2617" t="s">
        <v>5505</v>
      </c>
      <c r="B2617" t="s">
        <v>5754</v>
      </c>
      <c r="C2617">
        <v>93.9</v>
      </c>
      <c r="D2617">
        <v>342</v>
      </c>
      <c r="E2617">
        <v>21</v>
      </c>
      <c r="F2617">
        <v>0</v>
      </c>
      <c r="G2617">
        <v>1</v>
      </c>
      <c r="H2617">
        <v>342</v>
      </c>
      <c r="I2617">
        <v>70</v>
      </c>
      <c r="J2617">
        <v>411</v>
      </c>
      <c r="K2617" s="10">
        <v>4.2600000000000002E-238</v>
      </c>
      <c r="L2617">
        <v>650</v>
      </c>
      <c r="M2617">
        <v>100</v>
      </c>
      <c r="N2617">
        <v>342</v>
      </c>
      <c r="O2617">
        <v>411</v>
      </c>
      <c r="P2617" t="s">
        <v>160</v>
      </c>
      <c r="Q2617" t="s">
        <v>22</v>
      </c>
      <c r="R2617" t="s">
        <v>5755</v>
      </c>
      <c r="S2617" t="s">
        <v>5508</v>
      </c>
      <c r="T2617">
        <v>48792</v>
      </c>
      <c r="U2617">
        <v>50182</v>
      </c>
      <c r="V2617" t="s">
        <v>4125</v>
      </c>
      <c r="W2617" t="s">
        <v>502</v>
      </c>
      <c r="X2617">
        <v>56</v>
      </c>
      <c r="Y2617">
        <v>9</v>
      </c>
      <c r="Z2617" t="s">
        <v>13</v>
      </c>
      <c r="AA2617" t="s">
        <v>13</v>
      </c>
      <c r="AB2617" t="s">
        <v>2255</v>
      </c>
      <c r="AC2617" t="s">
        <v>5804</v>
      </c>
      <c r="AD2617" t="s">
        <v>2256</v>
      </c>
    </row>
    <row r="2618" spans="1:30">
      <c r="A2618" t="s">
        <v>5509</v>
      </c>
      <c r="B2618" t="s">
        <v>5756</v>
      </c>
      <c r="C2618">
        <v>94.6</v>
      </c>
      <c r="D2618">
        <v>464</v>
      </c>
      <c r="E2618">
        <v>24</v>
      </c>
      <c r="F2618">
        <v>1</v>
      </c>
      <c r="G2618">
        <v>1</v>
      </c>
      <c r="H2618">
        <v>464</v>
      </c>
      <c r="I2618">
        <v>1</v>
      </c>
      <c r="J2618">
        <v>463</v>
      </c>
      <c r="K2618">
        <v>0</v>
      </c>
      <c r="L2618">
        <v>907</v>
      </c>
      <c r="M2618">
        <v>100</v>
      </c>
      <c r="N2618">
        <v>464</v>
      </c>
      <c r="O2618">
        <v>463</v>
      </c>
      <c r="P2618" t="s">
        <v>160</v>
      </c>
      <c r="Q2618" t="s">
        <v>22</v>
      </c>
      <c r="R2618" t="s">
        <v>5757</v>
      </c>
      <c r="S2618" t="s">
        <v>5512</v>
      </c>
      <c r="T2618">
        <v>50932</v>
      </c>
      <c r="U2618">
        <v>52394</v>
      </c>
      <c r="V2618" t="s">
        <v>4125</v>
      </c>
      <c r="W2618" t="s">
        <v>502</v>
      </c>
      <c r="X2618">
        <v>56</v>
      </c>
      <c r="Y2618">
        <v>9</v>
      </c>
      <c r="Z2618" t="s">
        <v>13</v>
      </c>
      <c r="AA2618" t="s">
        <v>13</v>
      </c>
      <c r="AB2618" t="s">
        <v>2255</v>
      </c>
      <c r="AC2618" t="s">
        <v>5804</v>
      </c>
      <c r="AD2618" t="s">
        <v>2256</v>
      </c>
    </row>
    <row r="2619" spans="1:30">
      <c r="A2619" t="s">
        <v>5513</v>
      </c>
      <c r="B2619" t="s">
        <v>5758</v>
      </c>
      <c r="C2619">
        <v>89.9</v>
      </c>
      <c r="D2619">
        <v>523</v>
      </c>
      <c r="E2619">
        <v>53</v>
      </c>
      <c r="F2619">
        <v>0</v>
      </c>
      <c r="G2619">
        <v>1</v>
      </c>
      <c r="H2619">
        <v>523</v>
      </c>
      <c r="I2619">
        <v>1</v>
      </c>
      <c r="J2619">
        <v>523</v>
      </c>
      <c r="K2619">
        <v>0</v>
      </c>
      <c r="L2619">
        <v>961</v>
      </c>
      <c r="M2619">
        <v>99.4</v>
      </c>
      <c r="N2619">
        <v>526</v>
      </c>
      <c r="O2619">
        <v>526</v>
      </c>
      <c r="P2619" t="s">
        <v>160</v>
      </c>
      <c r="Q2619" t="s">
        <v>22</v>
      </c>
      <c r="R2619" t="s">
        <v>5759</v>
      </c>
      <c r="S2619" t="s">
        <v>5516</v>
      </c>
      <c r="T2619">
        <v>52575</v>
      </c>
      <c r="U2619">
        <v>54823</v>
      </c>
      <c r="V2619" t="s">
        <v>4125</v>
      </c>
      <c r="W2619" t="s">
        <v>503</v>
      </c>
      <c r="X2619">
        <v>56</v>
      </c>
      <c r="Y2619">
        <v>9</v>
      </c>
      <c r="Z2619" t="s">
        <v>13</v>
      </c>
      <c r="AA2619" t="s">
        <v>13</v>
      </c>
      <c r="AB2619" t="s">
        <v>2255</v>
      </c>
      <c r="AC2619" t="s">
        <v>5804</v>
      </c>
      <c r="AD2619" t="s">
        <v>2256</v>
      </c>
    </row>
    <row r="2620" spans="1:30">
      <c r="A2620" t="s">
        <v>5517</v>
      </c>
      <c r="B2620" t="s">
        <v>5760</v>
      </c>
      <c r="C2620">
        <v>94.5</v>
      </c>
      <c r="D2620">
        <v>291</v>
      </c>
      <c r="E2620">
        <v>16</v>
      </c>
      <c r="F2620">
        <v>0</v>
      </c>
      <c r="G2620">
        <v>1</v>
      </c>
      <c r="H2620">
        <v>291</v>
      </c>
      <c r="I2620">
        <v>1</v>
      </c>
      <c r="J2620">
        <v>291</v>
      </c>
      <c r="K2620" s="10">
        <v>2.92E-205</v>
      </c>
      <c r="L2620">
        <v>560</v>
      </c>
      <c r="M2620">
        <v>100</v>
      </c>
      <c r="N2620">
        <v>291</v>
      </c>
      <c r="O2620">
        <v>291</v>
      </c>
      <c r="P2620" t="s">
        <v>160</v>
      </c>
      <c r="Q2620" t="s">
        <v>22</v>
      </c>
      <c r="R2620" t="s">
        <v>5761</v>
      </c>
      <c r="S2620" t="s">
        <v>5520</v>
      </c>
      <c r="T2620">
        <v>55315</v>
      </c>
      <c r="U2620">
        <v>56190</v>
      </c>
      <c r="V2620" t="s">
        <v>4125</v>
      </c>
      <c r="W2620" t="s">
        <v>503</v>
      </c>
      <c r="X2620">
        <v>56</v>
      </c>
      <c r="Y2620">
        <v>9</v>
      </c>
      <c r="Z2620" t="s">
        <v>13</v>
      </c>
      <c r="AA2620" t="s">
        <v>13</v>
      </c>
      <c r="AB2620" t="s">
        <v>2255</v>
      </c>
      <c r="AC2620" t="s">
        <v>5804</v>
      </c>
      <c r="AD2620" t="s">
        <v>2256</v>
      </c>
    </row>
    <row r="2621" spans="1:30">
      <c r="A2621" t="s">
        <v>5521</v>
      </c>
      <c r="B2621" t="s">
        <v>5762</v>
      </c>
      <c r="C2621">
        <v>92.7</v>
      </c>
      <c r="D2621">
        <v>504</v>
      </c>
      <c r="E2621">
        <v>37</v>
      </c>
      <c r="F2621">
        <v>0</v>
      </c>
      <c r="G2621">
        <v>1</v>
      </c>
      <c r="H2621">
        <v>504</v>
      </c>
      <c r="I2621">
        <v>1</v>
      </c>
      <c r="J2621">
        <v>504</v>
      </c>
      <c r="K2621">
        <v>0</v>
      </c>
      <c r="L2621">
        <v>929</v>
      </c>
      <c r="M2621">
        <v>100</v>
      </c>
      <c r="N2621">
        <v>504</v>
      </c>
      <c r="O2621">
        <v>504</v>
      </c>
      <c r="P2621" t="s">
        <v>160</v>
      </c>
      <c r="Q2621" t="s">
        <v>22</v>
      </c>
      <c r="R2621" t="s">
        <v>5763</v>
      </c>
      <c r="S2621" t="s">
        <v>5524</v>
      </c>
      <c r="T2621">
        <v>57288</v>
      </c>
      <c r="U2621">
        <v>59100</v>
      </c>
      <c r="V2621" t="s">
        <v>4125</v>
      </c>
      <c r="W2621" t="s">
        <v>503</v>
      </c>
      <c r="X2621">
        <v>56</v>
      </c>
      <c r="Y2621">
        <v>9</v>
      </c>
      <c r="Z2621" t="s">
        <v>13</v>
      </c>
      <c r="AA2621" t="s">
        <v>13</v>
      </c>
      <c r="AB2621" t="s">
        <v>2255</v>
      </c>
      <c r="AC2621" t="s">
        <v>5804</v>
      </c>
      <c r="AD2621" t="s">
        <v>2256</v>
      </c>
    </row>
    <row r="2622" spans="1:30">
      <c r="A2622" t="s">
        <v>5525</v>
      </c>
      <c r="B2622" t="s">
        <v>5764</v>
      </c>
      <c r="C2622">
        <v>93.9</v>
      </c>
      <c r="D2622">
        <v>393</v>
      </c>
      <c r="E2622">
        <v>24</v>
      </c>
      <c r="F2622">
        <v>0</v>
      </c>
      <c r="G2622">
        <v>1</v>
      </c>
      <c r="H2622">
        <v>393</v>
      </c>
      <c r="I2622">
        <v>1</v>
      </c>
      <c r="J2622">
        <v>393</v>
      </c>
      <c r="K2622" s="10">
        <v>3.8499999999999998E-284</v>
      </c>
      <c r="L2622">
        <v>769</v>
      </c>
      <c r="M2622">
        <v>92</v>
      </c>
      <c r="N2622">
        <v>427</v>
      </c>
      <c r="O2622">
        <v>393</v>
      </c>
      <c r="P2622" t="s">
        <v>160</v>
      </c>
      <c r="Q2622" t="s">
        <v>22</v>
      </c>
      <c r="R2622" t="s">
        <v>5765</v>
      </c>
      <c r="S2622" t="s">
        <v>5528</v>
      </c>
      <c r="T2622">
        <v>59692</v>
      </c>
      <c r="U2622">
        <v>61365</v>
      </c>
      <c r="V2622" t="s">
        <v>4125</v>
      </c>
      <c r="W2622" t="s">
        <v>502</v>
      </c>
      <c r="X2622">
        <v>56</v>
      </c>
      <c r="Y2622">
        <v>9</v>
      </c>
      <c r="Z2622" t="s">
        <v>13</v>
      </c>
      <c r="AA2622" t="s">
        <v>13</v>
      </c>
      <c r="AB2622" t="s">
        <v>2255</v>
      </c>
      <c r="AC2622" t="s">
        <v>5804</v>
      </c>
      <c r="AD2622" t="s">
        <v>2256</v>
      </c>
    </row>
    <row r="2623" spans="1:30">
      <c r="A2623" t="s">
        <v>5529</v>
      </c>
      <c r="B2623" t="s">
        <v>5766</v>
      </c>
      <c r="C2623">
        <v>90.4</v>
      </c>
      <c r="D2623">
        <v>680</v>
      </c>
      <c r="E2623">
        <v>65</v>
      </c>
      <c r="F2623">
        <v>0</v>
      </c>
      <c r="G2623">
        <v>1</v>
      </c>
      <c r="H2623">
        <v>680</v>
      </c>
      <c r="I2623">
        <v>1</v>
      </c>
      <c r="J2623">
        <v>680</v>
      </c>
      <c r="K2623" s="10">
        <v>9.3899999999999995E-103</v>
      </c>
      <c r="L2623">
        <v>327</v>
      </c>
      <c r="M2623">
        <v>100</v>
      </c>
      <c r="N2623">
        <v>680</v>
      </c>
      <c r="O2623">
        <v>680</v>
      </c>
      <c r="P2623" t="s">
        <v>160</v>
      </c>
      <c r="Q2623" t="s">
        <v>22</v>
      </c>
      <c r="R2623" t="s">
        <v>5767</v>
      </c>
      <c r="S2623" t="s">
        <v>5532</v>
      </c>
      <c r="T2623">
        <v>62749</v>
      </c>
      <c r="U2623">
        <v>64791</v>
      </c>
      <c r="V2623" t="s">
        <v>4125</v>
      </c>
      <c r="W2623" t="s">
        <v>503</v>
      </c>
      <c r="X2623">
        <v>56</v>
      </c>
      <c r="Y2623">
        <v>9</v>
      </c>
      <c r="Z2623" t="s">
        <v>13</v>
      </c>
      <c r="AA2623" t="s">
        <v>13</v>
      </c>
      <c r="AB2623" t="s">
        <v>2255</v>
      </c>
      <c r="AC2623" t="s">
        <v>5804</v>
      </c>
      <c r="AD2623" t="s">
        <v>2256</v>
      </c>
    </row>
    <row r="2624" spans="1:30">
      <c r="A2624" t="s">
        <v>5497</v>
      </c>
      <c r="B2624" t="s">
        <v>5768</v>
      </c>
      <c r="C2624">
        <v>88.6</v>
      </c>
      <c r="D2624">
        <v>2213</v>
      </c>
      <c r="E2624">
        <v>249</v>
      </c>
      <c r="F2624">
        <v>1</v>
      </c>
      <c r="G2624">
        <v>2</v>
      </c>
      <c r="H2624">
        <v>2211</v>
      </c>
      <c r="I2624">
        <v>36</v>
      </c>
      <c r="J2624">
        <v>2248</v>
      </c>
      <c r="K2624">
        <v>0</v>
      </c>
      <c r="L2624">
        <v>3861</v>
      </c>
      <c r="M2624">
        <v>100</v>
      </c>
      <c r="N2624">
        <v>2211</v>
      </c>
      <c r="O2624">
        <v>2248</v>
      </c>
      <c r="P2624" t="s">
        <v>161</v>
      </c>
      <c r="Q2624" t="s">
        <v>22</v>
      </c>
      <c r="R2624" t="s">
        <v>5769</v>
      </c>
      <c r="S2624" t="s">
        <v>5500</v>
      </c>
      <c r="T2624">
        <v>56108</v>
      </c>
      <c r="U2624">
        <v>62854</v>
      </c>
      <c r="V2624" t="s">
        <v>2960</v>
      </c>
      <c r="W2624" t="s">
        <v>503</v>
      </c>
      <c r="X2624">
        <v>56</v>
      </c>
      <c r="Y2624">
        <v>9</v>
      </c>
      <c r="Z2624" t="s">
        <v>13</v>
      </c>
      <c r="AA2624" t="s">
        <v>13</v>
      </c>
      <c r="AB2624" t="s">
        <v>2255</v>
      </c>
      <c r="AC2624" t="s">
        <v>5804</v>
      </c>
      <c r="AD2624" t="s">
        <v>2256</v>
      </c>
    </row>
    <row r="2625" spans="1:30">
      <c r="A2625" t="s">
        <v>5501</v>
      </c>
      <c r="B2625" t="s">
        <v>5770</v>
      </c>
      <c r="C2625">
        <v>92.5</v>
      </c>
      <c r="D2625">
        <v>548</v>
      </c>
      <c r="E2625">
        <v>41</v>
      </c>
      <c r="F2625">
        <v>0</v>
      </c>
      <c r="G2625">
        <v>12</v>
      </c>
      <c r="H2625">
        <v>559</v>
      </c>
      <c r="I2625">
        <v>1</v>
      </c>
      <c r="J2625">
        <v>548</v>
      </c>
      <c r="K2625">
        <v>0</v>
      </c>
      <c r="L2625">
        <v>1041</v>
      </c>
      <c r="M2625">
        <v>98</v>
      </c>
      <c r="N2625">
        <v>559</v>
      </c>
      <c r="O2625">
        <v>548</v>
      </c>
      <c r="P2625" t="s">
        <v>161</v>
      </c>
      <c r="Q2625" t="s">
        <v>22</v>
      </c>
      <c r="R2625" t="s">
        <v>5771</v>
      </c>
      <c r="S2625" t="s">
        <v>5504</v>
      </c>
      <c r="T2625">
        <v>64169</v>
      </c>
      <c r="U2625">
        <v>66358</v>
      </c>
      <c r="V2625" t="s">
        <v>2960</v>
      </c>
      <c r="W2625" t="s">
        <v>503</v>
      </c>
      <c r="X2625">
        <v>56</v>
      </c>
      <c r="Y2625">
        <v>9</v>
      </c>
      <c r="Z2625" t="s">
        <v>13</v>
      </c>
      <c r="AA2625" t="s">
        <v>13</v>
      </c>
      <c r="AB2625" t="s">
        <v>2255</v>
      </c>
      <c r="AC2625" t="s">
        <v>5804</v>
      </c>
      <c r="AD2625" t="s">
        <v>2256</v>
      </c>
    </row>
    <row r="2626" spans="1:30">
      <c r="A2626" t="s">
        <v>5505</v>
      </c>
      <c r="B2626" t="s">
        <v>5772</v>
      </c>
      <c r="C2626">
        <v>94.2</v>
      </c>
      <c r="D2626">
        <v>342</v>
      </c>
      <c r="E2626">
        <v>20</v>
      </c>
      <c r="F2626">
        <v>0</v>
      </c>
      <c r="G2626">
        <v>1</v>
      </c>
      <c r="H2626">
        <v>342</v>
      </c>
      <c r="I2626">
        <v>70</v>
      </c>
      <c r="J2626">
        <v>411</v>
      </c>
      <c r="K2626" s="10">
        <v>5.4500000000000004E-239</v>
      </c>
      <c r="L2626">
        <v>652</v>
      </c>
      <c r="M2626">
        <v>100</v>
      </c>
      <c r="N2626">
        <v>342</v>
      </c>
      <c r="O2626">
        <v>411</v>
      </c>
      <c r="P2626" t="s">
        <v>161</v>
      </c>
      <c r="Q2626" t="s">
        <v>22</v>
      </c>
      <c r="R2626" t="s">
        <v>5773</v>
      </c>
      <c r="S2626" t="s">
        <v>5508</v>
      </c>
      <c r="T2626">
        <v>66860</v>
      </c>
      <c r="U2626">
        <v>68250</v>
      </c>
      <c r="V2626" t="s">
        <v>2960</v>
      </c>
      <c r="W2626" t="s">
        <v>502</v>
      </c>
      <c r="X2626">
        <v>56</v>
      </c>
      <c r="Y2626">
        <v>9</v>
      </c>
      <c r="Z2626" t="s">
        <v>13</v>
      </c>
      <c r="AA2626" t="s">
        <v>13</v>
      </c>
      <c r="AB2626" t="s">
        <v>2255</v>
      </c>
      <c r="AC2626" t="s">
        <v>5804</v>
      </c>
      <c r="AD2626" t="s">
        <v>2256</v>
      </c>
    </row>
    <row r="2627" spans="1:30">
      <c r="A2627" t="s">
        <v>5509</v>
      </c>
      <c r="B2627" t="s">
        <v>5774</v>
      </c>
      <c r="C2627">
        <v>94.6</v>
      </c>
      <c r="D2627">
        <v>464</v>
      </c>
      <c r="E2627">
        <v>24</v>
      </c>
      <c r="F2627">
        <v>1</v>
      </c>
      <c r="G2627">
        <v>1</v>
      </c>
      <c r="H2627">
        <v>464</v>
      </c>
      <c r="I2627">
        <v>37</v>
      </c>
      <c r="J2627">
        <v>499</v>
      </c>
      <c r="K2627">
        <v>0</v>
      </c>
      <c r="L2627">
        <v>907</v>
      </c>
      <c r="M2627">
        <v>100</v>
      </c>
      <c r="N2627">
        <v>464</v>
      </c>
      <c r="O2627">
        <v>499</v>
      </c>
      <c r="P2627" t="s">
        <v>161</v>
      </c>
      <c r="Q2627" t="s">
        <v>22</v>
      </c>
      <c r="R2627" t="s">
        <v>5775</v>
      </c>
      <c r="S2627" t="s">
        <v>5512</v>
      </c>
      <c r="T2627">
        <v>68888</v>
      </c>
      <c r="U2627">
        <v>72319</v>
      </c>
      <c r="V2627" t="s">
        <v>2960</v>
      </c>
      <c r="W2627" t="s">
        <v>502</v>
      </c>
      <c r="X2627">
        <v>56</v>
      </c>
      <c r="Y2627">
        <v>9</v>
      </c>
      <c r="Z2627" t="s">
        <v>13</v>
      </c>
      <c r="AA2627" t="s">
        <v>13</v>
      </c>
      <c r="AB2627" t="s">
        <v>2255</v>
      </c>
      <c r="AC2627" t="s">
        <v>5804</v>
      </c>
      <c r="AD2627" t="s">
        <v>2256</v>
      </c>
    </row>
    <row r="2628" spans="1:30">
      <c r="A2628" t="s">
        <v>5513</v>
      </c>
      <c r="B2628" t="s">
        <v>5776</v>
      </c>
      <c r="C2628">
        <v>89.9</v>
      </c>
      <c r="D2628">
        <v>523</v>
      </c>
      <c r="E2628">
        <v>53</v>
      </c>
      <c r="F2628">
        <v>0</v>
      </c>
      <c r="G2628">
        <v>1</v>
      </c>
      <c r="H2628">
        <v>523</v>
      </c>
      <c r="I2628">
        <v>1</v>
      </c>
      <c r="J2628">
        <v>523</v>
      </c>
      <c r="K2628">
        <v>0</v>
      </c>
      <c r="L2628">
        <v>961</v>
      </c>
      <c r="M2628">
        <v>99.4</v>
      </c>
      <c r="N2628">
        <v>526</v>
      </c>
      <c r="O2628">
        <v>526</v>
      </c>
      <c r="P2628" t="s">
        <v>161</v>
      </c>
      <c r="Q2628" t="s">
        <v>22</v>
      </c>
      <c r="R2628" t="s">
        <v>5777</v>
      </c>
      <c r="S2628" t="s">
        <v>5516</v>
      </c>
      <c r="T2628">
        <v>70643</v>
      </c>
      <c r="U2628">
        <v>72913</v>
      </c>
      <c r="V2628" t="s">
        <v>2960</v>
      </c>
      <c r="W2628" t="s">
        <v>503</v>
      </c>
      <c r="X2628">
        <v>56</v>
      </c>
      <c r="Y2628">
        <v>9</v>
      </c>
      <c r="Z2628" t="s">
        <v>13</v>
      </c>
      <c r="AA2628" t="s">
        <v>13</v>
      </c>
      <c r="AB2628" t="s">
        <v>2255</v>
      </c>
      <c r="AC2628" t="s">
        <v>5804</v>
      </c>
      <c r="AD2628" t="s">
        <v>2256</v>
      </c>
    </row>
    <row r="2629" spans="1:30">
      <c r="A2629" t="s">
        <v>5517</v>
      </c>
      <c r="B2629" t="s">
        <v>5778</v>
      </c>
      <c r="C2629">
        <v>94.5</v>
      </c>
      <c r="D2629">
        <v>291</v>
      </c>
      <c r="E2629">
        <v>16</v>
      </c>
      <c r="F2629">
        <v>0</v>
      </c>
      <c r="G2629">
        <v>1</v>
      </c>
      <c r="H2629">
        <v>291</v>
      </c>
      <c r="I2629">
        <v>1</v>
      </c>
      <c r="J2629">
        <v>291</v>
      </c>
      <c r="K2629" s="10">
        <v>3.0699999999999999E-205</v>
      </c>
      <c r="L2629">
        <v>560</v>
      </c>
      <c r="M2629">
        <v>100</v>
      </c>
      <c r="N2629">
        <v>291</v>
      </c>
      <c r="O2629">
        <v>291</v>
      </c>
      <c r="P2629" t="s">
        <v>161</v>
      </c>
      <c r="Q2629" t="s">
        <v>22</v>
      </c>
      <c r="R2629" t="s">
        <v>5779</v>
      </c>
      <c r="S2629" t="s">
        <v>5520</v>
      </c>
      <c r="T2629">
        <v>73383</v>
      </c>
      <c r="U2629">
        <v>74258</v>
      </c>
      <c r="V2629" t="s">
        <v>2960</v>
      </c>
      <c r="W2629" t="s">
        <v>503</v>
      </c>
      <c r="X2629">
        <v>56</v>
      </c>
      <c r="Y2629">
        <v>9</v>
      </c>
      <c r="Z2629" t="s">
        <v>13</v>
      </c>
      <c r="AA2629" t="s">
        <v>13</v>
      </c>
      <c r="AB2629" t="s">
        <v>2255</v>
      </c>
      <c r="AC2629" t="s">
        <v>5804</v>
      </c>
      <c r="AD2629" t="s">
        <v>2256</v>
      </c>
    </row>
    <row r="2630" spans="1:30">
      <c r="A2630" t="s">
        <v>5521</v>
      </c>
      <c r="B2630" t="s">
        <v>5780</v>
      </c>
      <c r="C2630">
        <v>88.2</v>
      </c>
      <c r="D2630">
        <v>527</v>
      </c>
      <c r="E2630">
        <v>39</v>
      </c>
      <c r="F2630">
        <v>1</v>
      </c>
      <c r="G2630">
        <v>1</v>
      </c>
      <c r="H2630">
        <v>504</v>
      </c>
      <c r="I2630">
        <v>1</v>
      </c>
      <c r="J2630">
        <v>527</v>
      </c>
      <c r="K2630">
        <v>0</v>
      </c>
      <c r="L2630">
        <v>912</v>
      </c>
      <c r="M2630">
        <v>100</v>
      </c>
      <c r="N2630">
        <v>504</v>
      </c>
      <c r="O2630">
        <v>527</v>
      </c>
      <c r="P2630" t="s">
        <v>161</v>
      </c>
      <c r="Q2630" t="s">
        <v>22</v>
      </c>
      <c r="R2630" t="s">
        <v>5781</v>
      </c>
      <c r="S2630" t="s">
        <v>5524</v>
      </c>
      <c r="T2630">
        <v>74968</v>
      </c>
      <c r="U2630">
        <v>77387</v>
      </c>
      <c r="V2630" t="s">
        <v>2960</v>
      </c>
      <c r="W2630" t="s">
        <v>503</v>
      </c>
      <c r="X2630">
        <v>56</v>
      </c>
      <c r="Y2630">
        <v>9</v>
      </c>
      <c r="Z2630" t="s">
        <v>13</v>
      </c>
      <c r="AA2630" t="s">
        <v>13</v>
      </c>
      <c r="AB2630" t="s">
        <v>2255</v>
      </c>
      <c r="AC2630" t="s">
        <v>5804</v>
      </c>
      <c r="AD2630" t="s">
        <v>2256</v>
      </c>
    </row>
    <row r="2631" spans="1:30">
      <c r="A2631" t="s">
        <v>5525</v>
      </c>
      <c r="B2631" t="s">
        <v>5782</v>
      </c>
      <c r="C2631">
        <v>93.7</v>
      </c>
      <c r="D2631">
        <v>427</v>
      </c>
      <c r="E2631">
        <v>27</v>
      </c>
      <c r="F2631">
        <v>0</v>
      </c>
      <c r="G2631">
        <v>1</v>
      </c>
      <c r="H2631">
        <v>427</v>
      </c>
      <c r="I2631">
        <v>1</v>
      </c>
      <c r="J2631">
        <v>427</v>
      </c>
      <c r="K2631" s="10">
        <v>0</v>
      </c>
      <c r="L2631">
        <v>833</v>
      </c>
      <c r="M2631">
        <v>100</v>
      </c>
      <c r="N2631">
        <v>427</v>
      </c>
      <c r="O2631">
        <v>427</v>
      </c>
      <c r="P2631" t="s">
        <v>161</v>
      </c>
      <c r="Q2631" t="s">
        <v>22</v>
      </c>
      <c r="R2631" t="s">
        <v>5783</v>
      </c>
      <c r="S2631" t="s">
        <v>5528</v>
      </c>
      <c r="T2631">
        <v>77788</v>
      </c>
      <c r="U2631">
        <v>79415</v>
      </c>
      <c r="V2631" t="s">
        <v>2960</v>
      </c>
      <c r="W2631" t="s">
        <v>502</v>
      </c>
      <c r="X2631">
        <v>56</v>
      </c>
      <c r="Y2631">
        <v>9</v>
      </c>
      <c r="Z2631" t="s">
        <v>13</v>
      </c>
      <c r="AA2631" t="s">
        <v>13</v>
      </c>
      <c r="AB2631" t="s">
        <v>2255</v>
      </c>
      <c r="AC2631" t="s">
        <v>5804</v>
      </c>
      <c r="AD2631" t="s">
        <v>2256</v>
      </c>
    </row>
    <row r="2632" spans="1:30">
      <c r="A2632" t="s">
        <v>5529</v>
      </c>
      <c r="B2632" t="s">
        <v>5784</v>
      </c>
      <c r="C2632">
        <v>90.4</v>
      </c>
      <c r="D2632">
        <v>680</v>
      </c>
      <c r="E2632">
        <v>65</v>
      </c>
      <c r="F2632">
        <v>0</v>
      </c>
      <c r="G2632">
        <v>1</v>
      </c>
      <c r="H2632">
        <v>680</v>
      </c>
      <c r="I2632">
        <v>1</v>
      </c>
      <c r="J2632">
        <v>680</v>
      </c>
      <c r="K2632" s="10">
        <v>9.8599999999999991E-103</v>
      </c>
      <c r="L2632">
        <v>327</v>
      </c>
      <c r="M2632">
        <v>100</v>
      </c>
      <c r="N2632">
        <v>680</v>
      </c>
      <c r="O2632">
        <v>680</v>
      </c>
      <c r="P2632" t="s">
        <v>161</v>
      </c>
      <c r="Q2632" t="s">
        <v>22</v>
      </c>
      <c r="R2632" t="s">
        <v>5785</v>
      </c>
      <c r="S2632" t="s">
        <v>5532</v>
      </c>
      <c r="T2632">
        <v>80786</v>
      </c>
      <c r="U2632">
        <v>82860</v>
      </c>
      <c r="V2632" t="s">
        <v>2960</v>
      </c>
      <c r="W2632" t="s">
        <v>503</v>
      </c>
      <c r="X2632">
        <v>56</v>
      </c>
      <c r="Y2632">
        <v>9</v>
      </c>
      <c r="Z2632" t="s">
        <v>13</v>
      </c>
      <c r="AA2632" t="s">
        <v>13</v>
      </c>
      <c r="AB2632" t="s">
        <v>2255</v>
      </c>
      <c r="AC2632" t="s">
        <v>5804</v>
      </c>
      <c r="AD2632" t="s">
        <v>2256</v>
      </c>
    </row>
    <row r="2633" spans="1:30">
      <c r="A2633" t="s">
        <v>5497</v>
      </c>
      <c r="B2633" t="s">
        <v>5786</v>
      </c>
      <c r="C2633">
        <v>88.6</v>
      </c>
      <c r="D2633">
        <v>2213</v>
      </c>
      <c r="E2633">
        <v>249</v>
      </c>
      <c r="F2633">
        <v>1</v>
      </c>
      <c r="G2633">
        <v>2</v>
      </c>
      <c r="H2633">
        <v>2211</v>
      </c>
      <c r="I2633">
        <v>36</v>
      </c>
      <c r="J2633">
        <v>2248</v>
      </c>
      <c r="K2633">
        <v>0</v>
      </c>
      <c r="L2633">
        <v>3856</v>
      </c>
      <c r="M2633">
        <v>100</v>
      </c>
      <c r="N2633">
        <v>2211</v>
      </c>
      <c r="O2633">
        <v>2248</v>
      </c>
      <c r="P2633" t="s">
        <v>162</v>
      </c>
      <c r="Q2633" t="s">
        <v>22</v>
      </c>
      <c r="R2633" t="s">
        <v>5787</v>
      </c>
      <c r="S2633" t="s">
        <v>5500</v>
      </c>
      <c r="T2633">
        <v>1969297</v>
      </c>
      <c r="U2633">
        <v>1976831</v>
      </c>
      <c r="V2633" t="s">
        <v>1468</v>
      </c>
      <c r="W2633" t="s">
        <v>502</v>
      </c>
      <c r="X2633">
        <v>56</v>
      </c>
      <c r="Y2633">
        <v>9</v>
      </c>
      <c r="Z2633" t="s">
        <v>13</v>
      </c>
      <c r="AA2633" t="s">
        <v>13</v>
      </c>
      <c r="AB2633" t="s">
        <v>2255</v>
      </c>
      <c r="AC2633" t="s">
        <v>5804</v>
      </c>
      <c r="AD2633" t="s">
        <v>2256</v>
      </c>
    </row>
    <row r="2634" spans="1:30">
      <c r="A2634" t="s">
        <v>5501</v>
      </c>
      <c r="B2634" t="s">
        <v>5788</v>
      </c>
      <c r="C2634">
        <v>92</v>
      </c>
      <c r="D2634">
        <v>503</v>
      </c>
      <c r="E2634">
        <v>40</v>
      </c>
      <c r="F2634">
        <v>0</v>
      </c>
      <c r="G2634">
        <v>57</v>
      </c>
      <c r="H2634">
        <v>559</v>
      </c>
      <c r="I2634">
        <v>1</v>
      </c>
      <c r="J2634">
        <v>503</v>
      </c>
      <c r="K2634">
        <v>0</v>
      </c>
      <c r="L2634">
        <v>946</v>
      </c>
      <c r="M2634">
        <v>90</v>
      </c>
      <c r="N2634">
        <v>559</v>
      </c>
      <c r="O2634">
        <v>503</v>
      </c>
      <c r="P2634" t="s">
        <v>162</v>
      </c>
      <c r="Q2634" t="s">
        <v>22</v>
      </c>
      <c r="R2634" t="s">
        <v>5789</v>
      </c>
      <c r="S2634" t="s">
        <v>5504</v>
      </c>
      <c r="T2634">
        <v>1966416</v>
      </c>
      <c r="U2634">
        <v>1968472</v>
      </c>
      <c r="V2634" t="s">
        <v>1468</v>
      </c>
      <c r="W2634" t="s">
        <v>502</v>
      </c>
      <c r="X2634">
        <v>56</v>
      </c>
      <c r="Y2634">
        <v>9</v>
      </c>
      <c r="Z2634" t="s">
        <v>13</v>
      </c>
      <c r="AA2634" t="s">
        <v>13</v>
      </c>
      <c r="AB2634" t="s">
        <v>2255</v>
      </c>
      <c r="AC2634" t="s">
        <v>5804</v>
      </c>
      <c r="AD2634" t="s">
        <v>2256</v>
      </c>
    </row>
    <row r="2635" spans="1:30">
      <c r="A2635" t="s">
        <v>5505</v>
      </c>
      <c r="B2635" t="s">
        <v>5790</v>
      </c>
      <c r="C2635">
        <v>93.6</v>
      </c>
      <c r="D2635">
        <v>342</v>
      </c>
      <c r="E2635">
        <v>22</v>
      </c>
      <c r="F2635">
        <v>0</v>
      </c>
      <c r="G2635">
        <v>1</v>
      </c>
      <c r="H2635">
        <v>342</v>
      </c>
      <c r="I2635">
        <v>70</v>
      </c>
      <c r="J2635">
        <v>411</v>
      </c>
      <c r="K2635" s="10">
        <v>8.6900000000000003E-238</v>
      </c>
      <c r="L2635">
        <v>649</v>
      </c>
      <c r="M2635">
        <v>100</v>
      </c>
      <c r="N2635">
        <v>342</v>
      </c>
      <c r="O2635">
        <v>411</v>
      </c>
      <c r="P2635" t="s">
        <v>162</v>
      </c>
      <c r="Q2635" t="s">
        <v>22</v>
      </c>
      <c r="R2635" t="s">
        <v>5791</v>
      </c>
      <c r="S2635" t="s">
        <v>5508</v>
      </c>
      <c r="T2635">
        <v>1964389</v>
      </c>
      <c r="U2635">
        <v>1965779</v>
      </c>
      <c r="V2635" t="s">
        <v>1468</v>
      </c>
      <c r="W2635" t="s">
        <v>503</v>
      </c>
      <c r="X2635">
        <v>56</v>
      </c>
      <c r="Y2635">
        <v>9</v>
      </c>
      <c r="Z2635" t="s">
        <v>13</v>
      </c>
      <c r="AA2635" t="s">
        <v>13</v>
      </c>
      <c r="AB2635" t="s">
        <v>2255</v>
      </c>
      <c r="AC2635" t="s">
        <v>5804</v>
      </c>
      <c r="AD2635" t="s">
        <v>2256</v>
      </c>
    </row>
    <row r="2636" spans="1:30">
      <c r="A2636" t="s">
        <v>5509</v>
      </c>
      <c r="B2636" t="s">
        <v>5792</v>
      </c>
      <c r="C2636">
        <v>94.6</v>
      </c>
      <c r="D2636">
        <v>464</v>
      </c>
      <c r="E2636">
        <v>24</v>
      </c>
      <c r="F2636">
        <v>1</v>
      </c>
      <c r="G2636">
        <v>1</v>
      </c>
      <c r="H2636">
        <v>464</v>
      </c>
      <c r="I2636">
        <v>1</v>
      </c>
      <c r="J2636">
        <v>463</v>
      </c>
      <c r="K2636">
        <v>0</v>
      </c>
      <c r="L2636">
        <v>907</v>
      </c>
      <c r="M2636">
        <v>100</v>
      </c>
      <c r="N2636">
        <v>464</v>
      </c>
      <c r="O2636">
        <v>463</v>
      </c>
      <c r="P2636" t="s">
        <v>162</v>
      </c>
      <c r="Q2636" t="s">
        <v>22</v>
      </c>
      <c r="R2636" t="s">
        <v>5793</v>
      </c>
      <c r="S2636" t="s">
        <v>5512</v>
      </c>
      <c r="T2636">
        <v>1961278</v>
      </c>
      <c r="U2636">
        <v>1963700</v>
      </c>
      <c r="V2636" t="s">
        <v>1468</v>
      </c>
      <c r="W2636" t="s">
        <v>503</v>
      </c>
      <c r="X2636">
        <v>56</v>
      </c>
      <c r="Y2636">
        <v>9</v>
      </c>
      <c r="Z2636" t="s">
        <v>13</v>
      </c>
      <c r="AA2636" t="s">
        <v>13</v>
      </c>
      <c r="AB2636" t="s">
        <v>2255</v>
      </c>
      <c r="AC2636" t="s">
        <v>5804</v>
      </c>
      <c r="AD2636" t="s">
        <v>2256</v>
      </c>
    </row>
    <row r="2637" spans="1:30">
      <c r="A2637" t="s">
        <v>5513</v>
      </c>
      <c r="B2637" t="s">
        <v>5794</v>
      </c>
      <c r="C2637">
        <v>89.9</v>
      </c>
      <c r="D2637">
        <v>523</v>
      </c>
      <c r="E2637">
        <v>53</v>
      </c>
      <c r="F2637">
        <v>0</v>
      </c>
      <c r="G2637">
        <v>1</v>
      </c>
      <c r="H2637">
        <v>523</v>
      </c>
      <c r="I2637">
        <v>1</v>
      </c>
      <c r="J2637">
        <v>523</v>
      </c>
      <c r="K2637">
        <v>0</v>
      </c>
      <c r="L2637">
        <v>961</v>
      </c>
      <c r="M2637">
        <v>99.4</v>
      </c>
      <c r="N2637">
        <v>526</v>
      </c>
      <c r="O2637">
        <v>526</v>
      </c>
      <c r="P2637" t="s">
        <v>162</v>
      </c>
      <c r="Q2637" t="s">
        <v>22</v>
      </c>
      <c r="R2637" t="s">
        <v>5795</v>
      </c>
      <c r="S2637" t="s">
        <v>5516</v>
      </c>
      <c r="T2637">
        <v>1959768</v>
      </c>
      <c r="U2637">
        <v>1963752</v>
      </c>
      <c r="V2637" t="s">
        <v>1468</v>
      </c>
      <c r="W2637" t="s">
        <v>502</v>
      </c>
      <c r="X2637">
        <v>56</v>
      </c>
      <c r="Y2637">
        <v>9</v>
      </c>
      <c r="Z2637" t="s">
        <v>13</v>
      </c>
      <c r="AA2637" t="s">
        <v>13</v>
      </c>
      <c r="AB2637" t="s">
        <v>2255</v>
      </c>
      <c r="AC2637" t="s">
        <v>5804</v>
      </c>
      <c r="AD2637" t="s">
        <v>2256</v>
      </c>
    </row>
    <row r="2638" spans="1:30">
      <c r="A2638" t="s">
        <v>5517</v>
      </c>
      <c r="B2638" t="s">
        <v>5796</v>
      </c>
      <c r="C2638">
        <v>94.5</v>
      </c>
      <c r="D2638">
        <v>291</v>
      </c>
      <c r="E2638">
        <v>16</v>
      </c>
      <c r="F2638">
        <v>0</v>
      </c>
      <c r="G2638">
        <v>1</v>
      </c>
      <c r="H2638">
        <v>291</v>
      </c>
      <c r="I2638">
        <v>1</v>
      </c>
      <c r="J2638">
        <v>291</v>
      </c>
      <c r="K2638" s="10">
        <v>2.96E-205</v>
      </c>
      <c r="L2638">
        <v>560</v>
      </c>
      <c r="M2638">
        <v>100</v>
      </c>
      <c r="N2638">
        <v>291</v>
      </c>
      <c r="O2638">
        <v>291</v>
      </c>
      <c r="P2638" t="s">
        <v>162</v>
      </c>
      <c r="Q2638" t="s">
        <v>22</v>
      </c>
      <c r="R2638" t="s">
        <v>5797</v>
      </c>
      <c r="S2638" t="s">
        <v>5520</v>
      </c>
      <c r="T2638">
        <v>1958378</v>
      </c>
      <c r="U2638">
        <v>1959253</v>
      </c>
      <c r="V2638" t="s">
        <v>1468</v>
      </c>
      <c r="W2638" t="s">
        <v>502</v>
      </c>
      <c r="X2638">
        <v>56</v>
      </c>
      <c r="Y2638">
        <v>9</v>
      </c>
      <c r="Z2638" t="s">
        <v>13</v>
      </c>
      <c r="AA2638" t="s">
        <v>13</v>
      </c>
      <c r="AB2638" t="s">
        <v>2255</v>
      </c>
      <c r="AC2638" t="s">
        <v>5804</v>
      </c>
      <c r="AD2638" t="s">
        <v>2256</v>
      </c>
    </row>
    <row r="2639" spans="1:30">
      <c r="A2639" t="s">
        <v>5521</v>
      </c>
      <c r="B2639" t="s">
        <v>5798</v>
      </c>
      <c r="C2639">
        <v>92.7</v>
      </c>
      <c r="D2639">
        <v>504</v>
      </c>
      <c r="E2639">
        <v>37</v>
      </c>
      <c r="F2639">
        <v>0</v>
      </c>
      <c r="G2639">
        <v>1</v>
      </c>
      <c r="H2639">
        <v>504</v>
      </c>
      <c r="I2639">
        <v>1</v>
      </c>
      <c r="J2639">
        <v>504</v>
      </c>
      <c r="K2639">
        <v>0</v>
      </c>
      <c r="L2639">
        <v>929</v>
      </c>
      <c r="M2639">
        <v>100</v>
      </c>
      <c r="N2639">
        <v>504</v>
      </c>
      <c r="O2639">
        <v>504</v>
      </c>
      <c r="P2639" t="s">
        <v>162</v>
      </c>
      <c r="Q2639" t="s">
        <v>22</v>
      </c>
      <c r="R2639" t="s">
        <v>5799</v>
      </c>
      <c r="S2639" t="s">
        <v>5524</v>
      </c>
      <c r="T2639">
        <v>1955468</v>
      </c>
      <c r="U2639">
        <v>1957280</v>
      </c>
      <c r="V2639" t="s">
        <v>1468</v>
      </c>
      <c r="W2639" t="s">
        <v>502</v>
      </c>
      <c r="X2639">
        <v>56</v>
      </c>
      <c r="Y2639">
        <v>9</v>
      </c>
      <c r="Z2639" t="s">
        <v>13</v>
      </c>
      <c r="AA2639" t="s">
        <v>13</v>
      </c>
      <c r="AB2639" t="s">
        <v>2255</v>
      </c>
      <c r="AC2639" t="s">
        <v>5804</v>
      </c>
      <c r="AD2639" t="s">
        <v>2256</v>
      </c>
    </row>
    <row r="2640" spans="1:30">
      <c r="A2640" t="s">
        <v>5525</v>
      </c>
      <c r="B2640" t="s">
        <v>5800</v>
      </c>
      <c r="C2640">
        <v>93.7</v>
      </c>
      <c r="D2640">
        <v>427</v>
      </c>
      <c r="E2640">
        <v>27</v>
      </c>
      <c r="F2640">
        <v>0</v>
      </c>
      <c r="G2640">
        <v>1</v>
      </c>
      <c r="H2640">
        <v>427</v>
      </c>
      <c r="I2640">
        <v>1</v>
      </c>
      <c r="J2640">
        <v>427</v>
      </c>
      <c r="K2640" s="10">
        <v>0</v>
      </c>
      <c r="L2640">
        <v>835</v>
      </c>
      <c r="M2640">
        <v>100</v>
      </c>
      <c r="N2640">
        <v>427</v>
      </c>
      <c r="O2640">
        <v>427</v>
      </c>
      <c r="P2640" t="s">
        <v>162</v>
      </c>
      <c r="Q2640" t="s">
        <v>22</v>
      </c>
      <c r="R2640" t="s">
        <v>5801</v>
      </c>
      <c r="S2640" t="s">
        <v>5528</v>
      </c>
      <c r="T2640">
        <v>1953138</v>
      </c>
      <c r="U2640">
        <v>1955031</v>
      </c>
      <c r="V2640" t="s">
        <v>1468</v>
      </c>
      <c r="W2640" t="s">
        <v>503</v>
      </c>
      <c r="X2640">
        <v>56</v>
      </c>
      <c r="Y2640">
        <v>9</v>
      </c>
      <c r="Z2640" t="s">
        <v>13</v>
      </c>
      <c r="AA2640" t="s">
        <v>13</v>
      </c>
      <c r="AB2640" t="s">
        <v>2255</v>
      </c>
      <c r="AC2640" t="s">
        <v>5804</v>
      </c>
      <c r="AD2640" t="s">
        <v>2256</v>
      </c>
    </row>
    <row r="2641" spans="1:30">
      <c r="A2641" t="s">
        <v>5529</v>
      </c>
      <c r="B2641" t="s">
        <v>5802</v>
      </c>
      <c r="C2641">
        <v>87.6</v>
      </c>
      <c r="D2641">
        <v>683</v>
      </c>
      <c r="E2641">
        <v>82</v>
      </c>
      <c r="F2641">
        <v>1</v>
      </c>
      <c r="G2641">
        <v>1</v>
      </c>
      <c r="H2641">
        <v>680</v>
      </c>
      <c r="I2641">
        <v>1</v>
      </c>
      <c r="J2641">
        <v>683</v>
      </c>
      <c r="K2641" s="10">
        <v>2.1400000000000001E-101</v>
      </c>
      <c r="L2641">
        <v>323</v>
      </c>
      <c r="M2641">
        <v>100</v>
      </c>
      <c r="N2641">
        <v>680</v>
      </c>
      <c r="O2641">
        <v>683</v>
      </c>
      <c r="P2641" t="s">
        <v>162</v>
      </c>
      <c r="Q2641" t="s">
        <v>22</v>
      </c>
      <c r="R2641" t="s">
        <v>5803</v>
      </c>
      <c r="S2641" t="s">
        <v>5532</v>
      </c>
      <c r="T2641">
        <v>1949756</v>
      </c>
      <c r="U2641">
        <v>1951974</v>
      </c>
      <c r="V2641" t="s">
        <v>1468</v>
      </c>
      <c r="W2641" t="s">
        <v>502</v>
      </c>
      <c r="X2641">
        <v>56</v>
      </c>
      <c r="Y2641">
        <v>9</v>
      </c>
      <c r="Z2641" t="s">
        <v>13</v>
      </c>
      <c r="AA2641" t="s">
        <v>13</v>
      </c>
      <c r="AB2641" t="s">
        <v>2255</v>
      </c>
      <c r="AC2641" t="s">
        <v>5804</v>
      </c>
      <c r="AD2641" t="s">
        <v>2256</v>
      </c>
    </row>
    <row r="2642" spans="1:30">
      <c r="A2642" t="s">
        <v>6668</v>
      </c>
      <c r="B2642" t="s">
        <v>5805</v>
      </c>
      <c r="C2642">
        <v>83.5</v>
      </c>
      <c r="D2642">
        <v>492</v>
      </c>
      <c r="E2642">
        <v>46</v>
      </c>
      <c r="F2642">
        <v>5</v>
      </c>
      <c r="G2642">
        <v>1</v>
      </c>
      <c r="H2642">
        <v>489</v>
      </c>
      <c r="I2642">
        <v>1</v>
      </c>
      <c r="J2642">
        <v>460</v>
      </c>
      <c r="K2642" s="10">
        <v>6.2099999999999997E-237</v>
      </c>
      <c r="L2642">
        <v>655</v>
      </c>
      <c r="M2642">
        <v>100</v>
      </c>
      <c r="N2642">
        <v>489</v>
      </c>
      <c r="O2642">
        <v>460</v>
      </c>
      <c r="P2642" t="s">
        <v>149</v>
      </c>
      <c r="Q2642" t="s">
        <v>23</v>
      </c>
      <c r="R2642" t="s">
        <v>5806</v>
      </c>
      <c r="S2642" t="s">
        <v>5807</v>
      </c>
      <c r="T2642">
        <v>1674553</v>
      </c>
      <c r="U2642">
        <v>1677216</v>
      </c>
      <c r="V2642" t="s">
        <v>509</v>
      </c>
      <c r="W2642" t="s">
        <v>503</v>
      </c>
      <c r="Y2642">
        <v>13</v>
      </c>
      <c r="Z2642" t="s">
        <v>13</v>
      </c>
      <c r="AA2642" t="s">
        <v>13</v>
      </c>
      <c r="AB2642" t="s">
        <v>2255</v>
      </c>
      <c r="AD2642" t="s">
        <v>134</v>
      </c>
    </row>
    <row r="2643" spans="1:30">
      <c r="A2643" t="s">
        <v>6668</v>
      </c>
      <c r="B2643" t="s">
        <v>5844</v>
      </c>
      <c r="C2643">
        <v>82.7</v>
      </c>
      <c r="D2643">
        <v>492</v>
      </c>
      <c r="E2643">
        <v>52</v>
      </c>
      <c r="F2643">
        <v>4</v>
      </c>
      <c r="G2643">
        <v>1</v>
      </c>
      <c r="H2643">
        <v>489</v>
      </c>
      <c r="I2643">
        <v>1</v>
      </c>
      <c r="J2643">
        <v>462</v>
      </c>
      <c r="K2643" s="10">
        <v>3.06E-235</v>
      </c>
      <c r="L2643">
        <v>651</v>
      </c>
      <c r="M2643">
        <v>100</v>
      </c>
      <c r="N2643">
        <v>489</v>
      </c>
      <c r="O2643">
        <v>462</v>
      </c>
      <c r="P2643" t="s">
        <v>150</v>
      </c>
      <c r="Q2643" t="s">
        <v>23</v>
      </c>
      <c r="R2643" t="s">
        <v>5845</v>
      </c>
      <c r="S2643" t="s">
        <v>5807</v>
      </c>
      <c r="T2643">
        <v>1583911</v>
      </c>
      <c r="U2643">
        <v>1585299</v>
      </c>
      <c r="V2643" t="s">
        <v>517</v>
      </c>
      <c r="W2643" t="s">
        <v>503</v>
      </c>
      <c r="Y2643">
        <v>13</v>
      </c>
      <c r="Z2643" t="s">
        <v>13</v>
      </c>
      <c r="AA2643" t="s">
        <v>13</v>
      </c>
      <c r="AB2643" t="s">
        <v>2255</v>
      </c>
      <c r="AD2643" t="s">
        <v>134</v>
      </c>
    </row>
    <row r="2644" spans="1:30">
      <c r="A2644" t="s">
        <v>6668</v>
      </c>
      <c r="B2644" t="s">
        <v>5870</v>
      </c>
      <c r="C2644">
        <v>83.1</v>
      </c>
      <c r="D2644">
        <v>492</v>
      </c>
      <c r="E2644">
        <v>48</v>
      </c>
      <c r="F2644">
        <v>5</v>
      </c>
      <c r="G2644">
        <v>1</v>
      </c>
      <c r="H2644">
        <v>489</v>
      </c>
      <c r="I2644">
        <v>1</v>
      </c>
      <c r="J2644">
        <v>460</v>
      </c>
      <c r="K2644" s="10">
        <v>6.3899999999999999E-237</v>
      </c>
      <c r="L2644">
        <v>655</v>
      </c>
      <c r="M2644">
        <v>100</v>
      </c>
      <c r="N2644">
        <v>489</v>
      </c>
      <c r="O2644">
        <v>460</v>
      </c>
      <c r="P2644" t="s">
        <v>151</v>
      </c>
      <c r="Q2644" t="s">
        <v>23</v>
      </c>
      <c r="R2644" t="s">
        <v>5871</v>
      </c>
      <c r="S2644" t="s">
        <v>5807</v>
      </c>
      <c r="T2644">
        <v>1612345</v>
      </c>
      <c r="U2644">
        <v>1615110</v>
      </c>
      <c r="V2644" t="s">
        <v>517</v>
      </c>
      <c r="W2644" t="s">
        <v>503</v>
      </c>
      <c r="Y2644">
        <v>13</v>
      </c>
      <c r="Z2644" t="s">
        <v>13</v>
      </c>
      <c r="AA2644" t="s">
        <v>13</v>
      </c>
      <c r="AB2644" t="s">
        <v>2255</v>
      </c>
      <c r="AD2644" t="s">
        <v>134</v>
      </c>
    </row>
    <row r="2645" spans="1:30">
      <c r="A2645" t="s">
        <v>6668</v>
      </c>
      <c r="B2645" t="s">
        <v>5896</v>
      </c>
      <c r="C2645">
        <v>83.1</v>
      </c>
      <c r="D2645">
        <v>492</v>
      </c>
      <c r="E2645">
        <v>48</v>
      </c>
      <c r="F2645">
        <v>5</v>
      </c>
      <c r="G2645">
        <v>1</v>
      </c>
      <c r="H2645">
        <v>489</v>
      </c>
      <c r="I2645">
        <v>1</v>
      </c>
      <c r="J2645">
        <v>460</v>
      </c>
      <c r="K2645" s="10">
        <v>6.0999999999999995E-237</v>
      </c>
      <c r="L2645">
        <v>655</v>
      </c>
      <c r="M2645">
        <v>100</v>
      </c>
      <c r="N2645">
        <v>489</v>
      </c>
      <c r="O2645">
        <v>460</v>
      </c>
      <c r="P2645" t="s">
        <v>152</v>
      </c>
      <c r="Q2645" t="s">
        <v>23</v>
      </c>
      <c r="R2645" t="s">
        <v>5897</v>
      </c>
      <c r="S2645" t="s">
        <v>5807</v>
      </c>
      <c r="T2645">
        <v>2412698</v>
      </c>
      <c r="U2645">
        <v>2415586</v>
      </c>
      <c r="V2645" t="s">
        <v>564</v>
      </c>
      <c r="W2645" t="s">
        <v>502</v>
      </c>
      <c r="Y2645">
        <v>13</v>
      </c>
      <c r="Z2645" t="s">
        <v>13</v>
      </c>
      <c r="AA2645" t="s">
        <v>13</v>
      </c>
      <c r="AB2645" t="s">
        <v>2255</v>
      </c>
      <c r="AD2645" t="s">
        <v>134</v>
      </c>
    </row>
    <row r="2646" spans="1:30">
      <c r="A2646" t="s">
        <v>6668</v>
      </c>
      <c r="B2646" t="s">
        <v>5922</v>
      </c>
      <c r="C2646">
        <v>83.1</v>
      </c>
      <c r="D2646">
        <v>492</v>
      </c>
      <c r="E2646">
        <v>48</v>
      </c>
      <c r="F2646">
        <v>5</v>
      </c>
      <c r="G2646">
        <v>1</v>
      </c>
      <c r="H2646">
        <v>489</v>
      </c>
      <c r="I2646">
        <v>1</v>
      </c>
      <c r="J2646">
        <v>460</v>
      </c>
      <c r="K2646" s="10">
        <v>6.3499999999999999E-237</v>
      </c>
      <c r="L2646">
        <v>655</v>
      </c>
      <c r="M2646">
        <v>100</v>
      </c>
      <c r="N2646">
        <v>489</v>
      </c>
      <c r="O2646">
        <v>460</v>
      </c>
      <c r="P2646" t="s">
        <v>139</v>
      </c>
      <c r="Q2646" t="s">
        <v>23</v>
      </c>
      <c r="R2646" t="s">
        <v>5923</v>
      </c>
      <c r="S2646" t="s">
        <v>5807</v>
      </c>
      <c r="T2646">
        <v>2455365</v>
      </c>
      <c r="U2646">
        <v>2458195</v>
      </c>
      <c r="V2646" t="s">
        <v>564</v>
      </c>
      <c r="W2646" t="s">
        <v>502</v>
      </c>
      <c r="Y2646">
        <v>13</v>
      </c>
      <c r="Z2646" t="s">
        <v>13</v>
      </c>
      <c r="AA2646" t="s">
        <v>13</v>
      </c>
      <c r="AB2646" t="s">
        <v>2255</v>
      </c>
      <c r="AD2646" t="s">
        <v>134</v>
      </c>
    </row>
    <row r="2647" spans="1:30">
      <c r="A2647" t="s">
        <v>6668</v>
      </c>
      <c r="B2647" t="s">
        <v>5948</v>
      </c>
      <c r="C2647">
        <v>83.1</v>
      </c>
      <c r="D2647">
        <v>492</v>
      </c>
      <c r="E2647">
        <v>48</v>
      </c>
      <c r="F2647">
        <v>5</v>
      </c>
      <c r="G2647">
        <v>1</v>
      </c>
      <c r="H2647">
        <v>489</v>
      </c>
      <c r="I2647">
        <v>1</v>
      </c>
      <c r="J2647">
        <v>460</v>
      </c>
      <c r="K2647" s="10">
        <v>6.3099999999999998E-237</v>
      </c>
      <c r="L2647">
        <v>655</v>
      </c>
      <c r="M2647">
        <v>100</v>
      </c>
      <c r="N2647">
        <v>489</v>
      </c>
      <c r="O2647">
        <v>460</v>
      </c>
      <c r="P2647" t="s">
        <v>153</v>
      </c>
      <c r="Q2647" t="s">
        <v>23</v>
      </c>
      <c r="R2647" t="s">
        <v>5949</v>
      </c>
      <c r="S2647" t="s">
        <v>5807</v>
      </c>
      <c r="T2647">
        <v>647267</v>
      </c>
      <c r="U2647">
        <v>650223</v>
      </c>
      <c r="V2647" t="s">
        <v>564</v>
      </c>
      <c r="W2647" t="s">
        <v>503</v>
      </c>
      <c r="Y2647">
        <v>13</v>
      </c>
      <c r="Z2647" t="s">
        <v>13</v>
      </c>
      <c r="AA2647" t="s">
        <v>13</v>
      </c>
      <c r="AB2647" t="s">
        <v>2255</v>
      </c>
      <c r="AD2647" t="s">
        <v>134</v>
      </c>
    </row>
    <row r="2648" spans="1:30">
      <c r="A2648" t="s">
        <v>6668</v>
      </c>
      <c r="B2648" t="s">
        <v>5974</v>
      </c>
      <c r="C2648">
        <v>83.1</v>
      </c>
      <c r="D2648">
        <v>492</v>
      </c>
      <c r="E2648">
        <v>48</v>
      </c>
      <c r="F2648">
        <v>5</v>
      </c>
      <c r="G2648">
        <v>1</v>
      </c>
      <c r="H2648">
        <v>489</v>
      </c>
      <c r="I2648">
        <v>1</v>
      </c>
      <c r="J2648">
        <v>460</v>
      </c>
      <c r="K2648" s="10">
        <v>6.0899999999999995E-237</v>
      </c>
      <c r="L2648">
        <v>655</v>
      </c>
      <c r="M2648">
        <v>100</v>
      </c>
      <c r="N2648">
        <v>489</v>
      </c>
      <c r="O2648">
        <v>460</v>
      </c>
      <c r="P2648" t="s">
        <v>154</v>
      </c>
      <c r="Q2648" t="s">
        <v>23</v>
      </c>
      <c r="R2648" t="s">
        <v>5975</v>
      </c>
      <c r="S2648" t="s">
        <v>5807</v>
      </c>
      <c r="T2648">
        <v>2525583</v>
      </c>
      <c r="U2648">
        <v>2528436</v>
      </c>
      <c r="V2648" t="s">
        <v>831</v>
      </c>
      <c r="W2648" t="s">
        <v>502</v>
      </c>
      <c r="Y2648">
        <v>13</v>
      </c>
      <c r="Z2648" t="s">
        <v>13</v>
      </c>
      <c r="AA2648" t="s">
        <v>13</v>
      </c>
      <c r="AB2648" t="s">
        <v>2255</v>
      </c>
      <c r="AD2648" t="s">
        <v>134</v>
      </c>
    </row>
    <row r="2649" spans="1:30">
      <c r="A2649" t="s">
        <v>6668</v>
      </c>
      <c r="B2649" t="s">
        <v>6000</v>
      </c>
      <c r="C2649">
        <v>82.7</v>
      </c>
      <c r="D2649">
        <v>492</v>
      </c>
      <c r="E2649">
        <v>50</v>
      </c>
      <c r="F2649">
        <v>5</v>
      </c>
      <c r="G2649">
        <v>1</v>
      </c>
      <c r="H2649">
        <v>489</v>
      </c>
      <c r="I2649">
        <v>1</v>
      </c>
      <c r="J2649">
        <v>460</v>
      </c>
      <c r="K2649" s="10">
        <v>2.9799999999999998E-235</v>
      </c>
      <c r="L2649">
        <v>651</v>
      </c>
      <c r="M2649">
        <v>100</v>
      </c>
      <c r="N2649">
        <v>489</v>
      </c>
      <c r="O2649">
        <v>460</v>
      </c>
      <c r="P2649" t="s">
        <v>148</v>
      </c>
      <c r="Q2649" t="s">
        <v>23</v>
      </c>
      <c r="R2649" t="s">
        <v>6001</v>
      </c>
      <c r="S2649" t="s">
        <v>5807</v>
      </c>
      <c r="T2649">
        <v>2568162</v>
      </c>
      <c r="U2649">
        <v>2571234</v>
      </c>
      <c r="V2649" t="s">
        <v>506</v>
      </c>
      <c r="W2649" t="s">
        <v>502</v>
      </c>
      <c r="Y2649">
        <v>13</v>
      </c>
      <c r="Z2649" t="s">
        <v>13</v>
      </c>
      <c r="AA2649" t="s">
        <v>13</v>
      </c>
      <c r="AB2649" t="s">
        <v>2255</v>
      </c>
      <c r="AD2649" t="s">
        <v>134</v>
      </c>
    </row>
    <row r="2650" spans="1:30">
      <c r="A2650" t="s">
        <v>6668</v>
      </c>
      <c r="B2650" t="s">
        <v>6026</v>
      </c>
      <c r="C2650">
        <v>82.5</v>
      </c>
      <c r="D2650">
        <v>492</v>
      </c>
      <c r="E2650">
        <v>53</v>
      </c>
      <c r="F2650">
        <v>4</v>
      </c>
      <c r="G2650">
        <v>1</v>
      </c>
      <c r="H2650">
        <v>489</v>
      </c>
      <c r="I2650">
        <v>1</v>
      </c>
      <c r="J2650">
        <v>462</v>
      </c>
      <c r="K2650" s="10">
        <v>3.5600000000000001E-234</v>
      </c>
      <c r="L2650">
        <v>649</v>
      </c>
      <c r="M2650">
        <v>100</v>
      </c>
      <c r="N2650">
        <v>489</v>
      </c>
      <c r="O2650">
        <v>462</v>
      </c>
      <c r="P2650" t="s">
        <v>155</v>
      </c>
      <c r="Q2650" t="s">
        <v>23</v>
      </c>
      <c r="R2650" t="s">
        <v>6027</v>
      </c>
      <c r="S2650" t="s">
        <v>5807</v>
      </c>
      <c r="T2650">
        <v>1564870</v>
      </c>
      <c r="U2650">
        <v>1566258</v>
      </c>
      <c r="V2650" t="s">
        <v>564</v>
      </c>
      <c r="W2650" t="s">
        <v>503</v>
      </c>
      <c r="Y2650">
        <v>13</v>
      </c>
      <c r="Z2650" t="s">
        <v>13</v>
      </c>
      <c r="AA2650" t="s">
        <v>13</v>
      </c>
      <c r="AB2650" t="s">
        <v>2255</v>
      </c>
      <c r="AD2650" t="s">
        <v>134</v>
      </c>
    </row>
    <row r="2651" spans="1:30">
      <c r="A2651" t="s">
        <v>6668</v>
      </c>
      <c r="B2651" t="s">
        <v>6052</v>
      </c>
      <c r="C2651">
        <v>82.5</v>
      </c>
      <c r="D2651">
        <v>492</v>
      </c>
      <c r="E2651">
        <v>53</v>
      </c>
      <c r="F2651">
        <v>4</v>
      </c>
      <c r="G2651">
        <v>1</v>
      </c>
      <c r="H2651">
        <v>489</v>
      </c>
      <c r="I2651">
        <v>1</v>
      </c>
      <c r="J2651">
        <v>462</v>
      </c>
      <c r="K2651" s="10">
        <v>3.5800000000000002E-234</v>
      </c>
      <c r="L2651">
        <v>649</v>
      </c>
      <c r="M2651">
        <v>100</v>
      </c>
      <c r="N2651">
        <v>489</v>
      </c>
      <c r="O2651">
        <v>462</v>
      </c>
      <c r="P2651" t="s">
        <v>156</v>
      </c>
      <c r="Q2651" t="s">
        <v>23</v>
      </c>
      <c r="R2651" t="s">
        <v>6053</v>
      </c>
      <c r="S2651" t="s">
        <v>5807</v>
      </c>
      <c r="T2651">
        <v>2508640</v>
      </c>
      <c r="U2651">
        <v>2511343</v>
      </c>
      <c r="V2651" t="s">
        <v>564</v>
      </c>
      <c r="W2651" t="s">
        <v>502</v>
      </c>
      <c r="Y2651">
        <v>13</v>
      </c>
      <c r="Z2651" t="s">
        <v>13</v>
      </c>
      <c r="AA2651" t="s">
        <v>13</v>
      </c>
      <c r="AB2651" t="s">
        <v>2255</v>
      </c>
      <c r="AD2651" t="s">
        <v>134</v>
      </c>
    </row>
    <row r="2652" spans="1:30">
      <c r="A2652" t="s">
        <v>6668</v>
      </c>
      <c r="B2652" t="s">
        <v>6078</v>
      </c>
      <c r="C2652">
        <v>82.5</v>
      </c>
      <c r="D2652">
        <v>492</v>
      </c>
      <c r="E2652">
        <v>53</v>
      </c>
      <c r="F2652">
        <v>4</v>
      </c>
      <c r="G2652">
        <v>1</v>
      </c>
      <c r="H2652">
        <v>489</v>
      </c>
      <c r="I2652">
        <v>1</v>
      </c>
      <c r="J2652">
        <v>462</v>
      </c>
      <c r="K2652" s="10">
        <v>3.6099999999999999E-234</v>
      </c>
      <c r="L2652">
        <v>649</v>
      </c>
      <c r="M2652">
        <v>100</v>
      </c>
      <c r="N2652">
        <v>489</v>
      </c>
      <c r="O2652">
        <v>462</v>
      </c>
      <c r="P2652" t="s">
        <v>157</v>
      </c>
      <c r="Q2652" t="s">
        <v>23</v>
      </c>
      <c r="R2652" t="s">
        <v>6079</v>
      </c>
      <c r="S2652" t="s">
        <v>5807</v>
      </c>
      <c r="T2652">
        <v>1585263</v>
      </c>
      <c r="U2652">
        <v>1587806</v>
      </c>
      <c r="V2652" t="s">
        <v>564</v>
      </c>
      <c r="W2652" t="s">
        <v>503</v>
      </c>
      <c r="Y2652">
        <v>13</v>
      </c>
      <c r="Z2652" t="s">
        <v>13</v>
      </c>
      <c r="AA2652" t="s">
        <v>13</v>
      </c>
      <c r="AB2652" t="s">
        <v>2255</v>
      </c>
      <c r="AD2652" t="s">
        <v>134</v>
      </c>
    </row>
    <row r="2653" spans="1:30">
      <c r="A2653" t="s">
        <v>6668</v>
      </c>
      <c r="B2653" t="s">
        <v>6104</v>
      </c>
      <c r="C2653">
        <v>82.5</v>
      </c>
      <c r="D2653">
        <v>492</v>
      </c>
      <c r="E2653">
        <v>53</v>
      </c>
      <c r="F2653">
        <v>4</v>
      </c>
      <c r="G2653">
        <v>1</v>
      </c>
      <c r="H2653">
        <v>489</v>
      </c>
      <c r="I2653">
        <v>1</v>
      </c>
      <c r="J2653">
        <v>462</v>
      </c>
      <c r="K2653" s="10">
        <v>3.5800000000000002E-234</v>
      </c>
      <c r="L2653">
        <v>649</v>
      </c>
      <c r="M2653">
        <v>100</v>
      </c>
      <c r="N2653">
        <v>489</v>
      </c>
      <c r="O2653">
        <v>462</v>
      </c>
      <c r="P2653" t="s">
        <v>158</v>
      </c>
      <c r="Q2653" t="s">
        <v>23</v>
      </c>
      <c r="R2653" t="s">
        <v>6105</v>
      </c>
      <c r="S2653" t="s">
        <v>5807</v>
      </c>
      <c r="T2653">
        <v>2510905</v>
      </c>
      <c r="U2653">
        <v>2513410</v>
      </c>
      <c r="V2653" t="s">
        <v>564</v>
      </c>
      <c r="W2653" t="s">
        <v>502</v>
      </c>
      <c r="Y2653">
        <v>13</v>
      </c>
      <c r="Z2653" t="s">
        <v>13</v>
      </c>
      <c r="AA2653" t="s">
        <v>13</v>
      </c>
      <c r="AB2653" t="s">
        <v>2255</v>
      </c>
      <c r="AD2653" t="s">
        <v>134</v>
      </c>
    </row>
    <row r="2654" spans="1:30">
      <c r="A2654" t="s">
        <v>6668</v>
      </c>
      <c r="B2654" t="s">
        <v>6130</v>
      </c>
      <c r="C2654">
        <v>82.5</v>
      </c>
      <c r="D2654">
        <v>492</v>
      </c>
      <c r="E2654">
        <v>53</v>
      </c>
      <c r="F2654">
        <v>4</v>
      </c>
      <c r="G2654">
        <v>1</v>
      </c>
      <c r="H2654">
        <v>489</v>
      </c>
      <c r="I2654">
        <v>1</v>
      </c>
      <c r="J2654">
        <v>462</v>
      </c>
      <c r="K2654" s="10">
        <v>3.6099999999999999E-234</v>
      </c>
      <c r="L2654">
        <v>649</v>
      </c>
      <c r="M2654">
        <v>100</v>
      </c>
      <c r="N2654">
        <v>489</v>
      </c>
      <c r="O2654">
        <v>462</v>
      </c>
      <c r="P2654" t="s">
        <v>159</v>
      </c>
      <c r="Q2654" t="s">
        <v>23</v>
      </c>
      <c r="R2654" t="s">
        <v>6131</v>
      </c>
      <c r="S2654" t="s">
        <v>5807</v>
      </c>
      <c r="T2654">
        <v>1533967</v>
      </c>
      <c r="U2654">
        <v>1536765</v>
      </c>
      <c r="V2654" t="s">
        <v>564</v>
      </c>
      <c r="W2654" t="s">
        <v>503</v>
      </c>
      <c r="Y2654">
        <v>13</v>
      </c>
      <c r="Z2654" t="s">
        <v>13</v>
      </c>
      <c r="AA2654" t="s">
        <v>13</v>
      </c>
      <c r="AB2654" t="s">
        <v>2255</v>
      </c>
      <c r="AD2654" t="s">
        <v>134</v>
      </c>
    </row>
    <row r="2655" spans="1:30">
      <c r="A2655" t="s">
        <v>6668</v>
      </c>
      <c r="B2655" t="s">
        <v>6156</v>
      </c>
      <c r="C2655">
        <v>83.1</v>
      </c>
      <c r="D2655">
        <v>492</v>
      </c>
      <c r="E2655">
        <v>48</v>
      </c>
      <c r="F2655">
        <v>5</v>
      </c>
      <c r="G2655">
        <v>1</v>
      </c>
      <c r="H2655">
        <v>489</v>
      </c>
      <c r="I2655">
        <v>1</v>
      </c>
      <c r="J2655">
        <v>460</v>
      </c>
      <c r="K2655" s="10">
        <v>6.1299999999999996E-237</v>
      </c>
      <c r="L2655">
        <v>655</v>
      </c>
      <c r="M2655">
        <v>100</v>
      </c>
      <c r="N2655">
        <v>489</v>
      </c>
      <c r="O2655">
        <v>460</v>
      </c>
      <c r="P2655" t="s">
        <v>160</v>
      </c>
      <c r="Q2655" t="s">
        <v>23</v>
      </c>
      <c r="R2655" t="s">
        <v>6157</v>
      </c>
      <c r="S2655" t="s">
        <v>5807</v>
      </c>
      <c r="T2655">
        <v>2167374</v>
      </c>
      <c r="U2655">
        <v>2170069</v>
      </c>
      <c r="V2655" t="s">
        <v>564</v>
      </c>
      <c r="W2655" t="s">
        <v>502</v>
      </c>
      <c r="Y2655">
        <v>13</v>
      </c>
      <c r="Z2655" t="s">
        <v>13</v>
      </c>
      <c r="AA2655" t="s">
        <v>13</v>
      </c>
      <c r="AB2655" t="s">
        <v>2255</v>
      </c>
      <c r="AD2655" t="s">
        <v>134</v>
      </c>
    </row>
    <row r="2656" spans="1:30">
      <c r="A2656" t="s">
        <v>6668</v>
      </c>
      <c r="B2656" t="s">
        <v>6182</v>
      </c>
      <c r="C2656">
        <v>83.5</v>
      </c>
      <c r="D2656">
        <v>492</v>
      </c>
      <c r="E2656">
        <v>46</v>
      </c>
      <c r="F2656">
        <v>5</v>
      </c>
      <c r="G2656">
        <v>1</v>
      </c>
      <c r="H2656">
        <v>489</v>
      </c>
      <c r="I2656">
        <v>1</v>
      </c>
      <c r="J2656">
        <v>460</v>
      </c>
      <c r="K2656" s="10">
        <v>6.44E-237</v>
      </c>
      <c r="L2656">
        <v>655</v>
      </c>
      <c r="M2656">
        <v>100</v>
      </c>
      <c r="N2656">
        <v>489</v>
      </c>
      <c r="O2656">
        <v>460</v>
      </c>
      <c r="P2656" t="s">
        <v>161</v>
      </c>
      <c r="Q2656" t="s">
        <v>23</v>
      </c>
      <c r="R2656" t="s">
        <v>6183</v>
      </c>
      <c r="S2656" t="s">
        <v>5807</v>
      </c>
      <c r="T2656">
        <v>1680769</v>
      </c>
      <c r="U2656">
        <v>1683768</v>
      </c>
      <c r="V2656" t="s">
        <v>831</v>
      </c>
      <c r="W2656" t="s">
        <v>503</v>
      </c>
      <c r="Y2656">
        <v>13</v>
      </c>
      <c r="Z2656" t="s">
        <v>13</v>
      </c>
      <c r="AA2656" t="s">
        <v>13</v>
      </c>
      <c r="AB2656" t="s">
        <v>2255</v>
      </c>
      <c r="AD2656" t="s">
        <v>134</v>
      </c>
    </row>
    <row r="2657" spans="1:30">
      <c r="A2657" t="s">
        <v>6668</v>
      </c>
      <c r="B2657" t="s">
        <v>6208</v>
      </c>
      <c r="C2657">
        <v>82.7</v>
      </c>
      <c r="D2657">
        <v>492</v>
      </c>
      <c r="E2657">
        <v>52</v>
      </c>
      <c r="F2657">
        <v>4</v>
      </c>
      <c r="G2657">
        <v>1</v>
      </c>
      <c r="H2657">
        <v>489</v>
      </c>
      <c r="I2657">
        <v>1</v>
      </c>
      <c r="J2657">
        <v>462</v>
      </c>
      <c r="K2657" s="10">
        <v>3.1400000000000001E-235</v>
      </c>
      <c r="L2657">
        <v>651</v>
      </c>
      <c r="M2657">
        <v>100</v>
      </c>
      <c r="N2657">
        <v>489</v>
      </c>
      <c r="O2657">
        <v>462</v>
      </c>
      <c r="P2657" t="s">
        <v>162</v>
      </c>
      <c r="Q2657" t="s">
        <v>23</v>
      </c>
      <c r="R2657" t="s">
        <v>6209</v>
      </c>
      <c r="S2657" t="s">
        <v>5807</v>
      </c>
      <c r="T2657">
        <v>2443482</v>
      </c>
      <c r="U2657">
        <v>2446557</v>
      </c>
      <c r="V2657" t="s">
        <v>564</v>
      </c>
      <c r="W2657" t="s">
        <v>502</v>
      </c>
      <c r="Y2657">
        <v>13</v>
      </c>
      <c r="Z2657" t="s">
        <v>13</v>
      </c>
      <c r="AA2657" t="s">
        <v>13</v>
      </c>
      <c r="AB2657" t="s">
        <v>2255</v>
      </c>
      <c r="AD2657" t="s">
        <v>134</v>
      </c>
    </row>
    <row r="2658" spans="1:30">
      <c r="A2658" t="s">
        <v>6669</v>
      </c>
      <c r="B2658" t="s">
        <v>5808</v>
      </c>
      <c r="C2658">
        <v>92.2</v>
      </c>
      <c r="D2658">
        <v>434</v>
      </c>
      <c r="E2658">
        <v>34</v>
      </c>
      <c r="F2658">
        <v>0</v>
      </c>
      <c r="G2658">
        <v>1</v>
      </c>
      <c r="H2658">
        <v>434</v>
      </c>
      <c r="I2658">
        <v>5</v>
      </c>
      <c r="J2658">
        <v>438</v>
      </c>
      <c r="K2658" s="10">
        <v>5.6699999999999999E-297</v>
      </c>
      <c r="L2658">
        <v>804</v>
      </c>
      <c r="M2658">
        <v>99.8</v>
      </c>
      <c r="N2658">
        <v>435</v>
      </c>
      <c r="O2658">
        <v>438</v>
      </c>
      <c r="P2658" t="s">
        <v>149</v>
      </c>
      <c r="Q2658" t="s">
        <v>23</v>
      </c>
      <c r="R2658" t="s">
        <v>5809</v>
      </c>
      <c r="S2658" t="s">
        <v>5810</v>
      </c>
      <c r="T2658">
        <v>1671171</v>
      </c>
      <c r="U2658">
        <v>1674082</v>
      </c>
      <c r="V2658" t="s">
        <v>509</v>
      </c>
      <c r="W2658" t="s">
        <v>502</v>
      </c>
      <c r="Y2658">
        <v>13</v>
      </c>
      <c r="Z2658" t="s">
        <v>13</v>
      </c>
      <c r="AA2658" t="s">
        <v>13</v>
      </c>
      <c r="AB2658" t="s">
        <v>2255</v>
      </c>
      <c r="AD2658" t="s">
        <v>134</v>
      </c>
    </row>
    <row r="2659" spans="1:30">
      <c r="A2659" t="s">
        <v>6669</v>
      </c>
      <c r="B2659" t="s">
        <v>5846</v>
      </c>
      <c r="C2659">
        <v>91.9</v>
      </c>
      <c r="D2659">
        <v>434</v>
      </c>
      <c r="E2659">
        <v>35</v>
      </c>
      <c r="F2659">
        <v>0</v>
      </c>
      <c r="G2659">
        <v>1</v>
      </c>
      <c r="H2659">
        <v>434</v>
      </c>
      <c r="I2659">
        <v>5</v>
      </c>
      <c r="J2659">
        <v>438</v>
      </c>
      <c r="K2659" s="10">
        <v>2.6200000000000002E-295</v>
      </c>
      <c r="L2659">
        <v>800</v>
      </c>
      <c r="M2659">
        <v>99.8</v>
      </c>
      <c r="N2659">
        <v>435</v>
      </c>
      <c r="O2659">
        <v>438</v>
      </c>
      <c r="P2659" t="s">
        <v>150</v>
      </c>
      <c r="Q2659" t="s">
        <v>23</v>
      </c>
      <c r="R2659" t="s">
        <v>5847</v>
      </c>
      <c r="S2659" t="s">
        <v>5810</v>
      </c>
      <c r="T2659">
        <v>1581605</v>
      </c>
      <c r="U2659">
        <v>1583140</v>
      </c>
      <c r="V2659" t="s">
        <v>517</v>
      </c>
      <c r="W2659" t="s">
        <v>502</v>
      </c>
      <c r="Y2659">
        <v>13</v>
      </c>
      <c r="Z2659" t="s">
        <v>13</v>
      </c>
      <c r="AA2659" t="s">
        <v>13</v>
      </c>
      <c r="AB2659" t="s">
        <v>2255</v>
      </c>
      <c r="AD2659" t="s">
        <v>134</v>
      </c>
    </row>
    <row r="2660" spans="1:30">
      <c r="A2660" t="s">
        <v>6669</v>
      </c>
      <c r="B2660" t="s">
        <v>5872</v>
      </c>
      <c r="C2660">
        <v>92.4</v>
      </c>
      <c r="D2660">
        <v>434</v>
      </c>
      <c r="E2660">
        <v>33</v>
      </c>
      <c r="F2660">
        <v>0</v>
      </c>
      <c r="G2660">
        <v>1</v>
      </c>
      <c r="H2660">
        <v>434</v>
      </c>
      <c r="I2660">
        <v>5</v>
      </c>
      <c r="J2660">
        <v>438</v>
      </c>
      <c r="K2660" s="10">
        <v>1.6699999999999999E-296</v>
      </c>
      <c r="L2660">
        <v>803</v>
      </c>
      <c r="M2660">
        <v>99.8</v>
      </c>
      <c r="N2660">
        <v>435</v>
      </c>
      <c r="O2660">
        <v>438</v>
      </c>
      <c r="P2660" t="s">
        <v>151</v>
      </c>
      <c r="Q2660" t="s">
        <v>23</v>
      </c>
      <c r="R2660" t="s">
        <v>5873</v>
      </c>
      <c r="S2660" t="s">
        <v>5810</v>
      </c>
      <c r="T2660">
        <v>1610527</v>
      </c>
      <c r="U2660">
        <v>1611951</v>
      </c>
      <c r="V2660" t="s">
        <v>517</v>
      </c>
      <c r="W2660" t="s">
        <v>502</v>
      </c>
      <c r="Y2660">
        <v>13</v>
      </c>
      <c r="Z2660" t="s">
        <v>13</v>
      </c>
      <c r="AA2660" t="s">
        <v>13</v>
      </c>
      <c r="AB2660" t="s">
        <v>2255</v>
      </c>
      <c r="AD2660" t="s">
        <v>134</v>
      </c>
    </row>
    <row r="2661" spans="1:30">
      <c r="A2661" t="s">
        <v>6669</v>
      </c>
      <c r="B2661" t="s">
        <v>5898</v>
      </c>
      <c r="C2661">
        <v>92.4</v>
      </c>
      <c r="D2661">
        <v>434</v>
      </c>
      <c r="E2661">
        <v>33</v>
      </c>
      <c r="F2661">
        <v>0</v>
      </c>
      <c r="G2661">
        <v>1</v>
      </c>
      <c r="H2661">
        <v>434</v>
      </c>
      <c r="I2661">
        <v>5</v>
      </c>
      <c r="J2661">
        <v>438</v>
      </c>
      <c r="K2661" s="10">
        <v>1.5900000000000001E-296</v>
      </c>
      <c r="L2661">
        <v>803</v>
      </c>
      <c r="M2661">
        <v>99.8</v>
      </c>
      <c r="N2661">
        <v>435</v>
      </c>
      <c r="O2661">
        <v>438</v>
      </c>
      <c r="P2661" t="s">
        <v>152</v>
      </c>
      <c r="Q2661" t="s">
        <v>23</v>
      </c>
      <c r="R2661" t="s">
        <v>5899</v>
      </c>
      <c r="S2661" t="s">
        <v>5810</v>
      </c>
      <c r="T2661">
        <v>2415950</v>
      </c>
      <c r="U2661">
        <v>2417374</v>
      </c>
      <c r="V2661" t="s">
        <v>564</v>
      </c>
      <c r="W2661" t="s">
        <v>503</v>
      </c>
      <c r="Y2661">
        <v>13</v>
      </c>
      <c r="Z2661" t="s">
        <v>13</v>
      </c>
      <c r="AA2661" t="s">
        <v>13</v>
      </c>
      <c r="AB2661" t="s">
        <v>2255</v>
      </c>
      <c r="AD2661" t="s">
        <v>134</v>
      </c>
    </row>
    <row r="2662" spans="1:30">
      <c r="A2662" t="s">
        <v>6669</v>
      </c>
      <c r="B2662" t="s">
        <v>5924</v>
      </c>
      <c r="C2662">
        <v>92.4</v>
      </c>
      <c r="D2662">
        <v>434</v>
      </c>
      <c r="E2662">
        <v>33</v>
      </c>
      <c r="F2662">
        <v>0</v>
      </c>
      <c r="G2662">
        <v>1</v>
      </c>
      <c r="H2662">
        <v>434</v>
      </c>
      <c r="I2662">
        <v>5</v>
      </c>
      <c r="J2662">
        <v>438</v>
      </c>
      <c r="K2662" s="10">
        <v>1.66E-296</v>
      </c>
      <c r="L2662">
        <v>803</v>
      </c>
      <c r="M2662">
        <v>99.8</v>
      </c>
      <c r="N2662">
        <v>435</v>
      </c>
      <c r="O2662">
        <v>438</v>
      </c>
      <c r="P2662" t="s">
        <v>139</v>
      </c>
      <c r="Q2662" t="s">
        <v>23</v>
      </c>
      <c r="R2662" t="s">
        <v>5925</v>
      </c>
      <c r="S2662" t="s">
        <v>5810</v>
      </c>
      <c r="T2662">
        <v>2458544</v>
      </c>
      <c r="U2662">
        <v>2460141</v>
      </c>
      <c r="V2662" t="s">
        <v>564</v>
      </c>
      <c r="W2662" t="s">
        <v>503</v>
      </c>
      <c r="Y2662">
        <v>13</v>
      </c>
      <c r="Z2662" t="s">
        <v>13</v>
      </c>
      <c r="AA2662" t="s">
        <v>13</v>
      </c>
      <c r="AB2662" t="s">
        <v>2255</v>
      </c>
      <c r="AD2662" t="s">
        <v>134</v>
      </c>
    </row>
    <row r="2663" spans="1:30">
      <c r="A2663" t="s">
        <v>6669</v>
      </c>
      <c r="B2663" t="s">
        <v>5950</v>
      </c>
      <c r="C2663">
        <v>92.4</v>
      </c>
      <c r="D2663">
        <v>434</v>
      </c>
      <c r="E2663">
        <v>33</v>
      </c>
      <c r="F2663">
        <v>0</v>
      </c>
      <c r="G2663">
        <v>1</v>
      </c>
      <c r="H2663">
        <v>434</v>
      </c>
      <c r="I2663">
        <v>5</v>
      </c>
      <c r="J2663">
        <v>438</v>
      </c>
      <c r="K2663" s="10">
        <v>1.65E-296</v>
      </c>
      <c r="L2663">
        <v>803</v>
      </c>
      <c r="M2663">
        <v>99.8</v>
      </c>
      <c r="N2663">
        <v>435</v>
      </c>
      <c r="O2663">
        <v>438</v>
      </c>
      <c r="P2663" t="s">
        <v>153</v>
      </c>
      <c r="Q2663" t="s">
        <v>23</v>
      </c>
      <c r="R2663" t="s">
        <v>5951</v>
      </c>
      <c r="S2663" t="s">
        <v>5810</v>
      </c>
      <c r="T2663">
        <v>644798</v>
      </c>
      <c r="U2663">
        <v>646919</v>
      </c>
      <c r="V2663" t="s">
        <v>564</v>
      </c>
      <c r="W2663" t="s">
        <v>502</v>
      </c>
      <c r="Y2663">
        <v>13</v>
      </c>
      <c r="Z2663" t="s">
        <v>13</v>
      </c>
      <c r="AA2663" t="s">
        <v>13</v>
      </c>
      <c r="AB2663" t="s">
        <v>2255</v>
      </c>
      <c r="AD2663" t="s">
        <v>134</v>
      </c>
    </row>
    <row r="2664" spans="1:30">
      <c r="A2664" t="s">
        <v>6669</v>
      </c>
      <c r="B2664" t="s">
        <v>5976</v>
      </c>
      <c r="C2664">
        <v>92.4</v>
      </c>
      <c r="D2664">
        <v>434</v>
      </c>
      <c r="E2664">
        <v>33</v>
      </c>
      <c r="F2664">
        <v>0</v>
      </c>
      <c r="G2664">
        <v>1</v>
      </c>
      <c r="H2664">
        <v>434</v>
      </c>
      <c r="I2664">
        <v>5</v>
      </c>
      <c r="J2664">
        <v>438</v>
      </c>
      <c r="K2664" s="10">
        <v>1.5900000000000001E-296</v>
      </c>
      <c r="L2664">
        <v>803</v>
      </c>
      <c r="M2664">
        <v>99.8</v>
      </c>
      <c r="N2664">
        <v>435</v>
      </c>
      <c r="O2664">
        <v>438</v>
      </c>
      <c r="P2664" t="s">
        <v>154</v>
      </c>
      <c r="Q2664" t="s">
        <v>23</v>
      </c>
      <c r="R2664" t="s">
        <v>5977</v>
      </c>
      <c r="S2664" t="s">
        <v>5810</v>
      </c>
      <c r="T2664">
        <v>2528990</v>
      </c>
      <c r="U2664">
        <v>2530617</v>
      </c>
      <c r="V2664" t="s">
        <v>831</v>
      </c>
      <c r="W2664" t="s">
        <v>503</v>
      </c>
      <c r="Y2664">
        <v>13</v>
      </c>
      <c r="Z2664" t="s">
        <v>13</v>
      </c>
      <c r="AA2664" t="s">
        <v>13</v>
      </c>
      <c r="AB2664" t="s">
        <v>2255</v>
      </c>
      <c r="AD2664" t="s">
        <v>134</v>
      </c>
    </row>
    <row r="2665" spans="1:30">
      <c r="A2665" t="s">
        <v>6669</v>
      </c>
      <c r="B2665" t="s">
        <v>6002</v>
      </c>
      <c r="C2665">
        <v>92.4</v>
      </c>
      <c r="D2665">
        <v>434</v>
      </c>
      <c r="E2665">
        <v>33</v>
      </c>
      <c r="F2665">
        <v>0</v>
      </c>
      <c r="G2665">
        <v>1</v>
      </c>
      <c r="H2665">
        <v>434</v>
      </c>
      <c r="I2665">
        <v>5</v>
      </c>
      <c r="J2665">
        <v>438</v>
      </c>
      <c r="K2665" s="10">
        <v>1.65E-296</v>
      </c>
      <c r="L2665">
        <v>803</v>
      </c>
      <c r="M2665">
        <v>99.8</v>
      </c>
      <c r="N2665">
        <v>435</v>
      </c>
      <c r="O2665">
        <v>438</v>
      </c>
      <c r="P2665" t="s">
        <v>148</v>
      </c>
      <c r="Q2665" t="s">
        <v>23</v>
      </c>
      <c r="R2665" t="s">
        <v>6003</v>
      </c>
      <c r="S2665" t="s">
        <v>5810</v>
      </c>
      <c r="T2665">
        <v>2571579</v>
      </c>
      <c r="U2665">
        <v>2573054</v>
      </c>
      <c r="V2665" t="s">
        <v>506</v>
      </c>
      <c r="W2665" t="s">
        <v>503</v>
      </c>
      <c r="Y2665">
        <v>13</v>
      </c>
      <c r="Z2665" t="s">
        <v>13</v>
      </c>
      <c r="AA2665" t="s">
        <v>13</v>
      </c>
      <c r="AB2665" t="s">
        <v>2255</v>
      </c>
      <c r="AD2665" t="s">
        <v>134</v>
      </c>
    </row>
    <row r="2666" spans="1:30">
      <c r="A2666" t="s">
        <v>6669</v>
      </c>
      <c r="B2666" t="s">
        <v>6028</v>
      </c>
      <c r="C2666">
        <v>91.9</v>
      </c>
      <c r="D2666">
        <v>434</v>
      </c>
      <c r="E2666">
        <v>35</v>
      </c>
      <c r="F2666">
        <v>0</v>
      </c>
      <c r="G2666">
        <v>1</v>
      </c>
      <c r="H2666">
        <v>434</v>
      </c>
      <c r="I2666">
        <v>5</v>
      </c>
      <c r="J2666">
        <v>438</v>
      </c>
      <c r="K2666" s="10">
        <v>5.3000000000000004E-295</v>
      </c>
      <c r="L2666">
        <v>799</v>
      </c>
      <c r="M2666">
        <v>99.8</v>
      </c>
      <c r="N2666">
        <v>435</v>
      </c>
      <c r="O2666">
        <v>438</v>
      </c>
      <c r="P2666" t="s">
        <v>155</v>
      </c>
      <c r="Q2666" t="s">
        <v>23</v>
      </c>
      <c r="R2666" t="s">
        <v>6029</v>
      </c>
      <c r="S2666" t="s">
        <v>5810</v>
      </c>
      <c r="T2666">
        <v>1562673</v>
      </c>
      <c r="U2666">
        <v>1564097</v>
      </c>
      <c r="V2666" t="s">
        <v>564</v>
      </c>
      <c r="W2666" t="s">
        <v>502</v>
      </c>
      <c r="Y2666">
        <v>13</v>
      </c>
      <c r="Z2666" t="s">
        <v>13</v>
      </c>
      <c r="AA2666" t="s">
        <v>13</v>
      </c>
      <c r="AB2666" t="s">
        <v>2255</v>
      </c>
      <c r="AD2666" t="s">
        <v>134</v>
      </c>
    </row>
    <row r="2667" spans="1:30">
      <c r="A2667" t="s">
        <v>6669</v>
      </c>
      <c r="B2667" t="s">
        <v>6054</v>
      </c>
      <c r="C2667">
        <v>91.9</v>
      </c>
      <c r="D2667">
        <v>434</v>
      </c>
      <c r="E2667">
        <v>35</v>
      </c>
      <c r="F2667">
        <v>0</v>
      </c>
      <c r="G2667">
        <v>1</v>
      </c>
      <c r="H2667">
        <v>434</v>
      </c>
      <c r="I2667">
        <v>5</v>
      </c>
      <c r="J2667">
        <v>438</v>
      </c>
      <c r="K2667" s="10">
        <v>2.64E-295</v>
      </c>
      <c r="L2667">
        <v>800</v>
      </c>
      <c r="M2667">
        <v>99.8</v>
      </c>
      <c r="N2667">
        <v>435</v>
      </c>
      <c r="O2667">
        <v>438</v>
      </c>
      <c r="P2667" t="s">
        <v>156</v>
      </c>
      <c r="Q2667" t="s">
        <v>23</v>
      </c>
      <c r="R2667" t="s">
        <v>6055</v>
      </c>
      <c r="S2667" t="s">
        <v>5810</v>
      </c>
      <c r="T2667">
        <v>2511805</v>
      </c>
      <c r="U2667">
        <v>2513229</v>
      </c>
      <c r="V2667" t="s">
        <v>564</v>
      </c>
      <c r="W2667" t="s">
        <v>503</v>
      </c>
      <c r="Y2667">
        <v>13</v>
      </c>
      <c r="Z2667" t="s">
        <v>13</v>
      </c>
      <c r="AA2667" t="s">
        <v>13</v>
      </c>
      <c r="AB2667" t="s">
        <v>2255</v>
      </c>
      <c r="AD2667" t="s">
        <v>134</v>
      </c>
    </row>
    <row r="2668" spans="1:30">
      <c r="A2668" t="s">
        <v>6669</v>
      </c>
      <c r="B2668" t="s">
        <v>6080</v>
      </c>
      <c r="C2668">
        <v>91.9</v>
      </c>
      <c r="D2668">
        <v>434</v>
      </c>
      <c r="E2668">
        <v>35</v>
      </c>
      <c r="F2668">
        <v>0</v>
      </c>
      <c r="G2668">
        <v>1</v>
      </c>
      <c r="H2668">
        <v>434</v>
      </c>
      <c r="I2668">
        <v>5</v>
      </c>
      <c r="J2668">
        <v>438</v>
      </c>
      <c r="K2668" s="10">
        <v>2.6700000000000001E-295</v>
      </c>
      <c r="L2668">
        <v>800</v>
      </c>
      <c r="M2668">
        <v>99.8</v>
      </c>
      <c r="N2668">
        <v>435</v>
      </c>
      <c r="O2668">
        <v>438</v>
      </c>
      <c r="P2668" t="s">
        <v>157</v>
      </c>
      <c r="Q2668" t="s">
        <v>23</v>
      </c>
      <c r="R2668" t="s">
        <v>6081</v>
      </c>
      <c r="S2668" t="s">
        <v>5810</v>
      </c>
      <c r="T2668">
        <v>1583234</v>
      </c>
      <c r="U2668">
        <v>1584658</v>
      </c>
      <c r="V2668" t="s">
        <v>564</v>
      </c>
      <c r="W2668" t="s">
        <v>502</v>
      </c>
      <c r="Y2668">
        <v>13</v>
      </c>
      <c r="Z2668" t="s">
        <v>13</v>
      </c>
      <c r="AA2668" t="s">
        <v>13</v>
      </c>
      <c r="AB2668" t="s">
        <v>2255</v>
      </c>
      <c r="AD2668" t="s">
        <v>134</v>
      </c>
    </row>
    <row r="2669" spans="1:30">
      <c r="A2669" t="s">
        <v>6669</v>
      </c>
      <c r="B2669" t="s">
        <v>6106</v>
      </c>
      <c r="C2669">
        <v>91.9</v>
      </c>
      <c r="D2669">
        <v>434</v>
      </c>
      <c r="E2669">
        <v>35</v>
      </c>
      <c r="F2669">
        <v>0</v>
      </c>
      <c r="G2669">
        <v>1</v>
      </c>
      <c r="H2669">
        <v>434</v>
      </c>
      <c r="I2669">
        <v>5</v>
      </c>
      <c r="J2669">
        <v>438</v>
      </c>
      <c r="K2669" s="10">
        <v>2.64E-295</v>
      </c>
      <c r="L2669">
        <v>800</v>
      </c>
      <c r="M2669">
        <v>99.8</v>
      </c>
      <c r="N2669">
        <v>435</v>
      </c>
      <c r="O2669">
        <v>438</v>
      </c>
      <c r="P2669" t="s">
        <v>158</v>
      </c>
      <c r="Q2669" t="s">
        <v>23</v>
      </c>
      <c r="R2669" t="s">
        <v>6107</v>
      </c>
      <c r="S2669" t="s">
        <v>5810</v>
      </c>
      <c r="T2669">
        <v>2513836</v>
      </c>
      <c r="U2669">
        <v>2515260</v>
      </c>
      <c r="V2669" t="s">
        <v>564</v>
      </c>
      <c r="W2669" t="s">
        <v>503</v>
      </c>
      <c r="Y2669">
        <v>13</v>
      </c>
      <c r="Z2669" t="s">
        <v>13</v>
      </c>
      <c r="AA2669" t="s">
        <v>13</v>
      </c>
      <c r="AB2669" t="s">
        <v>2255</v>
      </c>
      <c r="AD2669" t="s">
        <v>134</v>
      </c>
    </row>
    <row r="2670" spans="1:30">
      <c r="A2670" t="s">
        <v>6669</v>
      </c>
      <c r="B2670" t="s">
        <v>6132</v>
      </c>
      <c r="C2670">
        <v>91.9</v>
      </c>
      <c r="D2670">
        <v>434</v>
      </c>
      <c r="E2670">
        <v>35</v>
      </c>
      <c r="F2670">
        <v>0</v>
      </c>
      <c r="G2670">
        <v>1</v>
      </c>
      <c r="H2670">
        <v>434</v>
      </c>
      <c r="I2670">
        <v>5</v>
      </c>
      <c r="J2670">
        <v>438</v>
      </c>
      <c r="K2670" s="10">
        <v>2.6700000000000001E-295</v>
      </c>
      <c r="L2670">
        <v>800</v>
      </c>
      <c r="M2670">
        <v>99.8</v>
      </c>
      <c r="N2670">
        <v>435</v>
      </c>
      <c r="O2670">
        <v>438</v>
      </c>
      <c r="P2670" t="s">
        <v>159</v>
      </c>
      <c r="Q2670" t="s">
        <v>23</v>
      </c>
      <c r="R2670" t="s">
        <v>6133</v>
      </c>
      <c r="S2670" t="s">
        <v>5810</v>
      </c>
      <c r="T2670">
        <v>1532171</v>
      </c>
      <c r="U2670">
        <v>1533595</v>
      </c>
      <c r="V2670" t="s">
        <v>564</v>
      </c>
      <c r="W2670" t="s">
        <v>502</v>
      </c>
      <c r="Y2670">
        <v>13</v>
      </c>
      <c r="Z2670" t="s">
        <v>13</v>
      </c>
      <c r="AA2670" t="s">
        <v>13</v>
      </c>
      <c r="AB2670" t="s">
        <v>2255</v>
      </c>
      <c r="AD2670" t="s">
        <v>134</v>
      </c>
    </row>
    <row r="2671" spans="1:30">
      <c r="A2671" t="s">
        <v>6669</v>
      </c>
      <c r="B2671" t="s">
        <v>6158</v>
      </c>
      <c r="C2671">
        <v>92.4</v>
      </c>
      <c r="D2671">
        <v>434</v>
      </c>
      <c r="E2671">
        <v>33</v>
      </c>
      <c r="F2671">
        <v>0</v>
      </c>
      <c r="G2671">
        <v>1</v>
      </c>
      <c r="H2671">
        <v>434</v>
      </c>
      <c r="I2671">
        <v>5</v>
      </c>
      <c r="J2671">
        <v>438</v>
      </c>
      <c r="K2671" s="10">
        <v>1.6000000000000001E-296</v>
      </c>
      <c r="L2671">
        <v>803</v>
      </c>
      <c r="M2671">
        <v>99.8</v>
      </c>
      <c r="N2671">
        <v>435</v>
      </c>
      <c r="O2671">
        <v>438</v>
      </c>
      <c r="P2671" t="s">
        <v>160</v>
      </c>
      <c r="Q2671" t="s">
        <v>23</v>
      </c>
      <c r="R2671" t="s">
        <v>6159</v>
      </c>
      <c r="S2671" t="s">
        <v>5810</v>
      </c>
      <c r="T2671">
        <v>2170528</v>
      </c>
      <c r="U2671">
        <v>2171952</v>
      </c>
      <c r="V2671" t="s">
        <v>564</v>
      </c>
      <c r="W2671" t="s">
        <v>503</v>
      </c>
      <c r="Y2671">
        <v>13</v>
      </c>
      <c r="Z2671" t="s">
        <v>13</v>
      </c>
      <c r="AA2671" t="s">
        <v>13</v>
      </c>
      <c r="AB2671" t="s">
        <v>2255</v>
      </c>
      <c r="AD2671" t="s">
        <v>134</v>
      </c>
    </row>
    <row r="2672" spans="1:30">
      <c r="A2672" t="s">
        <v>6669</v>
      </c>
      <c r="B2672" t="s">
        <v>6184</v>
      </c>
      <c r="C2672">
        <v>88.5</v>
      </c>
      <c r="D2672">
        <v>452</v>
      </c>
      <c r="E2672">
        <v>34</v>
      </c>
      <c r="F2672">
        <v>1</v>
      </c>
      <c r="G2672">
        <v>1</v>
      </c>
      <c r="H2672">
        <v>434</v>
      </c>
      <c r="I2672">
        <v>5</v>
      </c>
      <c r="J2672">
        <v>456</v>
      </c>
      <c r="K2672" s="10">
        <v>3.0300000000000002E-292</v>
      </c>
      <c r="L2672">
        <v>793</v>
      </c>
      <c r="M2672">
        <v>99.8</v>
      </c>
      <c r="N2672">
        <v>435</v>
      </c>
      <c r="O2672">
        <v>456</v>
      </c>
      <c r="P2672" t="s">
        <v>161</v>
      </c>
      <c r="Q2672" t="s">
        <v>23</v>
      </c>
      <c r="R2672" t="s">
        <v>6185</v>
      </c>
      <c r="S2672" t="s">
        <v>5810</v>
      </c>
      <c r="T2672">
        <v>1677684</v>
      </c>
      <c r="U2672">
        <v>1680377</v>
      </c>
      <c r="V2672" t="s">
        <v>831</v>
      </c>
      <c r="W2672" t="s">
        <v>502</v>
      </c>
      <c r="Y2672">
        <v>13</v>
      </c>
      <c r="Z2672" t="s">
        <v>13</v>
      </c>
      <c r="AA2672" t="s">
        <v>13</v>
      </c>
      <c r="AB2672" t="s">
        <v>2255</v>
      </c>
      <c r="AD2672" t="s">
        <v>134</v>
      </c>
    </row>
    <row r="2673" spans="1:30">
      <c r="A2673" t="s">
        <v>6669</v>
      </c>
      <c r="B2673" t="s">
        <v>6210</v>
      </c>
      <c r="C2673">
        <v>92.4</v>
      </c>
      <c r="D2673">
        <v>434</v>
      </c>
      <c r="E2673">
        <v>33</v>
      </c>
      <c r="F2673">
        <v>0</v>
      </c>
      <c r="G2673">
        <v>1</v>
      </c>
      <c r="H2673">
        <v>434</v>
      </c>
      <c r="I2673">
        <v>5</v>
      </c>
      <c r="J2673">
        <v>438</v>
      </c>
      <c r="K2673" s="10">
        <v>1.6199999999999999E-296</v>
      </c>
      <c r="L2673">
        <v>803</v>
      </c>
      <c r="M2673">
        <v>99.8</v>
      </c>
      <c r="N2673">
        <v>435</v>
      </c>
      <c r="O2673">
        <v>438</v>
      </c>
      <c r="P2673" t="s">
        <v>162</v>
      </c>
      <c r="Q2673" t="s">
        <v>23</v>
      </c>
      <c r="R2673" t="s">
        <v>6211</v>
      </c>
      <c r="S2673" t="s">
        <v>5810</v>
      </c>
      <c r="T2673">
        <v>2446909</v>
      </c>
      <c r="U2673">
        <v>2448333</v>
      </c>
      <c r="V2673" t="s">
        <v>564</v>
      </c>
      <c r="W2673" t="s">
        <v>503</v>
      </c>
      <c r="Y2673">
        <v>13</v>
      </c>
      <c r="Z2673" t="s">
        <v>13</v>
      </c>
      <c r="AA2673" t="s">
        <v>13</v>
      </c>
      <c r="AB2673" t="s">
        <v>2255</v>
      </c>
      <c r="AD2673" t="s">
        <v>134</v>
      </c>
    </row>
    <row r="2674" spans="1:30">
      <c r="A2674" t="s">
        <v>6670</v>
      </c>
      <c r="B2674" t="s">
        <v>5811</v>
      </c>
      <c r="C2674">
        <v>96.1</v>
      </c>
      <c r="D2674">
        <v>387</v>
      </c>
      <c r="E2674">
        <v>15</v>
      </c>
      <c r="F2674">
        <v>0</v>
      </c>
      <c r="G2674">
        <v>1</v>
      </c>
      <c r="H2674">
        <v>387</v>
      </c>
      <c r="I2674">
        <v>1</v>
      </c>
      <c r="J2674">
        <v>387</v>
      </c>
      <c r="K2674" s="10">
        <v>1.2799999999999999E-273</v>
      </c>
      <c r="L2674">
        <v>741</v>
      </c>
      <c r="M2674">
        <v>99.7</v>
      </c>
      <c r="N2674">
        <v>388</v>
      </c>
      <c r="O2674">
        <v>388</v>
      </c>
      <c r="P2674" t="s">
        <v>149</v>
      </c>
      <c r="Q2674" t="s">
        <v>23</v>
      </c>
      <c r="R2674" t="s">
        <v>5812</v>
      </c>
      <c r="S2674" t="s">
        <v>5813</v>
      </c>
      <c r="T2674">
        <v>1670913</v>
      </c>
      <c r="U2674">
        <v>1672231</v>
      </c>
      <c r="V2674" t="s">
        <v>509</v>
      </c>
      <c r="W2674" t="s">
        <v>503</v>
      </c>
      <c r="Y2674">
        <v>13</v>
      </c>
      <c r="Z2674" t="s">
        <v>13</v>
      </c>
      <c r="AA2674" t="s">
        <v>13</v>
      </c>
      <c r="AB2674" t="s">
        <v>2255</v>
      </c>
      <c r="AD2674" t="s">
        <v>134</v>
      </c>
    </row>
    <row r="2675" spans="1:30">
      <c r="A2675" t="s">
        <v>6670</v>
      </c>
      <c r="B2675" t="s">
        <v>5848</v>
      </c>
      <c r="C2675">
        <v>96.1</v>
      </c>
      <c r="D2675">
        <v>387</v>
      </c>
      <c r="E2675">
        <v>15</v>
      </c>
      <c r="F2675">
        <v>0</v>
      </c>
      <c r="G2675">
        <v>1</v>
      </c>
      <c r="H2675">
        <v>387</v>
      </c>
      <c r="I2675">
        <v>1</v>
      </c>
      <c r="J2675">
        <v>387</v>
      </c>
      <c r="K2675" s="10">
        <v>1.2399999999999999E-273</v>
      </c>
      <c r="L2675">
        <v>741</v>
      </c>
      <c r="M2675">
        <v>99.7</v>
      </c>
      <c r="N2675">
        <v>388</v>
      </c>
      <c r="O2675">
        <v>388</v>
      </c>
      <c r="P2675" t="s">
        <v>150</v>
      </c>
      <c r="Q2675" t="s">
        <v>23</v>
      </c>
      <c r="R2675" t="s">
        <v>5849</v>
      </c>
      <c r="S2675" t="s">
        <v>5813</v>
      </c>
      <c r="T2675">
        <v>1580058</v>
      </c>
      <c r="U2675">
        <v>1581376</v>
      </c>
      <c r="V2675" t="s">
        <v>517</v>
      </c>
      <c r="W2675" t="s">
        <v>503</v>
      </c>
      <c r="Y2675">
        <v>13</v>
      </c>
      <c r="Z2675" t="s">
        <v>13</v>
      </c>
      <c r="AA2675" t="s">
        <v>13</v>
      </c>
      <c r="AB2675" t="s">
        <v>2255</v>
      </c>
      <c r="AD2675" t="s">
        <v>134</v>
      </c>
    </row>
    <row r="2676" spans="1:30">
      <c r="A2676" t="s">
        <v>6670</v>
      </c>
      <c r="B2676" t="s">
        <v>5874</v>
      </c>
      <c r="C2676">
        <v>96.1</v>
      </c>
      <c r="D2676">
        <v>387</v>
      </c>
      <c r="E2676">
        <v>15</v>
      </c>
      <c r="F2676">
        <v>0</v>
      </c>
      <c r="G2676">
        <v>1</v>
      </c>
      <c r="H2676">
        <v>387</v>
      </c>
      <c r="I2676">
        <v>1</v>
      </c>
      <c r="J2676">
        <v>387</v>
      </c>
      <c r="K2676" s="10">
        <v>1.3199999999999999E-273</v>
      </c>
      <c r="L2676">
        <v>741</v>
      </c>
      <c r="M2676">
        <v>99.7</v>
      </c>
      <c r="N2676">
        <v>388</v>
      </c>
      <c r="O2676">
        <v>388</v>
      </c>
      <c r="P2676" t="s">
        <v>151</v>
      </c>
      <c r="Q2676" t="s">
        <v>23</v>
      </c>
      <c r="R2676" t="s">
        <v>5875</v>
      </c>
      <c r="S2676" t="s">
        <v>5813</v>
      </c>
      <c r="T2676">
        <v>1608869</v>
      </c>
      <c r="U2676">
        <v>1610187</v>
      </c>
      <c r="V2676" t="s">
        <v>517</v>
      </c>
      <c r="W2676" t="s">
        <v>503</v>
      </c>
      <c r="Y2676">
        <v>13</v>
      </c>
      <c r="Z2676" t="s">
        <v>13</v>
      </c>
      <c r="AA2676" t="s">
        <v>13</v>
      </c>
      <c r="AB2676" t="s">
        <v>2255</v>
      </c>
      <c r="AD2676" t="s">
        <v>134</v>
      </c>
    </row>
    <row r="2677" spans="1:30">
      <c r="A2677" t="s">
        <v>6670</v>
      </c>
      <c r="B2677" t="s">
        <v>5900</v>
      </c>
      <c r="C2677">
        <v>96.1</v>
      </c>
      <c r="D2677">
        <v>387</v>
      </c>
      <c r="E2677">
        <v>15</v>
      </c>
      <c r="F2677">
        <v>0</v>
      </c>
      <c r="G2677">
        <v>1</v>
      </c>
      <c r="H2677">
        <v>387</v>
      </c>
      <c r="I2677">
        <v>1</v>
      </c>
      <c r="J2677">
        <v>387</v>
      </c>
      <c r="K2677" s="10">
        <v>1.2599999999999999E-273</v>
      </c>
      <c r="L2677">
        <v>741</v>
      </c>
      <c r="M2677">
        <v>99.7</v>
      </c>
      <c r="N2677">
        <v>388</v>
      </c>
      <c r="O2677">
        <v>388</v>
      </c>
      <c r="P2677" t="s">
        <v>152</v>
      </c>
      <c r="Q2677" t="s">
        <v>23</v>
      </c>
      <c r="R2677" t="s">
        <v>5901</v>
      </c>
      <c r="S2677" t="s">
        <v>5813</v>
      </c>
      <c r="T2677">
        <v>2417714</v>
      </c>
      <c r="U2677">
        <v>2419032</v>
      </c>
      <c r="V2677" t="s">
        <v>564</v>
      </c>
      <c r="W2677" t="s">
        <v>502</v>
      </c>
      <c r="Y2677">
        <v>13</v>
      </c>
      <c r="Z2677" t="s">
        <v>13</v>
      </c>
      <c r="AA2677" t="s">
        <v>13</v>
      </c>
      <c r="AB2677" t="s">
        <v>2255</v>
      </c>
      <c r="AD2677" t="s">
        <v>134</v>
      </c>
    </row>
    <row r="2678" spans="1:30">
      <c r="A2678" t="s">
        <v>6670</v>
      </c>
      <c r="B2678" t="s">
        <v>5926</v>
      </c>
      <c r="C2678">
        <v>96.1</v>
      </c>
      <c r="D2678">
        <v>387</v>
      </c>
      <c r="E2678">
        <v>15</v>
      </c>
      <c r="F2678">
        <v>0</v>
      </c>
      <c r="G2678">
        <v>1</v>
      </c>
      <c r="H2678">
        <v>387</v>
      </c>
      <c r="I2678">
        <v>1</v>
      </c>
      <c r="J2678">
        <v>387</v>
      </c>
      <c r="K2678" s="10">
        <v>1.3099999999999999E-273</v>
      </c>
      <c r="L2678">
        <v>741</v>
      </c>
      <c r="M2678">
        <v>99.7</v>
      </c>
      <c r="N2678">
        <v>388</v>
      </c>
      <c r="O2678">
        <v>388</v>
      </c>
      <c r="P2678" t="s">
        <v>139</v>
      </c>
      <c r="Q2678" t="s">
        <v>23</v>
      </c>
      <c r="R2678" t="s">
        <v>5927</v>
      </c>
      <c r="S2678" t="s">
        <v>5813</v>
      </c>
      <c r="T2678">
        <v>2460308</v>
      </c>
      <c r="U2678">
        <v>2461654</v>
      </c>
      <c r="V2678" t="s">
        <v>564</v>
      </c>
      <c r="W2678" t="s">
        <v>502</v>
      </c>
      <c r="Y2678">
        <v>13</v>
      </c>
      <c r="Z2678" t="s">
        <v>13</v>
      </c>
      <c r="AA2678" t="s">
        <v>13</v>
      </c>
      <c r="AB2678" t="s">
        <v>2255</v>
      </c>
      <c r="AD2678" t="s">
        <v>134</v>
      </c>
    </row>
    <row r="2679" spans="1:30">
      <c r="A2679" t="s">
        <v>6670</v>
      </c>
      <c r="B2679" t="s">
        <v>5952</v>
      </c>
      <c r="C2679">
        <v>96.1</v>
      </c>
      <c r="D2679">
        <v>387</v>
      </c>
      <c r="E2679">
        <v>15</v>
      </c>
      <c r="F2679">
        <v>0</v>
      </c>
      <c r="G2679">
        <v>1</v>
      </c>
      <c r="H2679">
        <v>387</v>
      </c>
      <c r="I2679">
        <v>1</v>
      </c>
      <c r="J2679">
        <v>387</v>
      </c>
      <c r="K2679" s="10">
        <v>1.2999999999999999E-273</v>
      </c>
      <c r="L2679">
        <v>741</v>
      </c>
      <c r="M2679">
        <v>99.7</v>
      </c>
      <c r="N2679">
        <v>388</v>
      </c>
      <c r="O2679">
        <v>388</v>
      </c>
      <c r="P2679" t="s">
        <v>153</v>
      </c>
      <c r="Q2679" t="s">
        <v>23</v>
      </c>
      <c r="R2679" t="s">
        <v>5953</v>
      </c>
      <c r="S2679" t="s">
        <v>5813</v>
      </c>
      <c r="T2679">
        <v>643807</v>
      </c>
      <c r="U2679">
        <v>645155</v>
      </c>
      <c r="V2679" t="s">
        <v>564</v>
      </c>
      <c r="W2679" t="s">
        <v>503</v>
      </c>
      <c r="Y2679">
        <v>13</v>
      </c>
      <c r="Z2679" t="s">
        <v>13</v>
      </c>
      <c r="AA2679" t="s">
        <v>13</v>
      </c>
      <c r="AB2679" t="s">
        <v>2255</v>
      </c>
      <c r="AD2679" t="s">
        <v>134</v>
      </c>
    </row>
    <row r="2680" spans="1:30">
      <c r="A2680" t="s">
        <v>6670</v>
      </c>
      <c r="B2680" t="s">
        <v>5978</v>
      </c>
      <c r="C2680">
        <v>96.1</v>
      </c>
      <c r="D2680">
        <v>387</v>
      </c>
      <c r="E2680">
        <v>15</v>
      </c>
      <c r="F2680">
        <v>0</v>
      </c>
      <c r="G2680">
        <v>1</v>
      </c>
      <c r="H2680">
        <v>387</v>
      </c>
      <c r="I2680">
        <v>1</v>
      </c>
      <c r="J2680">
        <v>387</v>
      </c>
      <c r="K2680" s="10">
        <v>1.2499999999999999E-273</v>
      </c>
      <c r="L2680">
        <v>741</v>
      </c>
      <c r="M2680">
        <v>99.7</v>
      </c>
      <c r="N2680">
        <v>388</v>
      </c>
      <c r="O2680">
        <v>388</v>
      </c>
      <c r="P2680" t="s">
        <v>154</v>
      </c>
      <c r="Q2680" t="s">
        <v>23</v>
      </c>
      <c r="R2680" t="s">
        <v>5979</v>
      </c>
      <c r="S2680" t="s">
        <v>5813</v>
      </c>
      <c r="T2680">
        <v>2530754</v>
      </c>
      <c r="U2680">
        <v>2532072</v>
      </c>
      <c r="V2680" t="s">
        <v>831</v>
      </c>
      <c r="W2680" t="s">
        <v>502</v>
      </c>
      <c r="Y2680">
        <v>13</v>
      </c>
      <c r="Z2680" t="s">
        <v>13</v>
      </c>
      <c r="AA2680" t="s">
        <v>13</v>
      </c>
      <c r="AB2680" t="s">
        <v>2255</v>
      </c>
      <c r="AD2680" t="s">
        <v>134</v>
      </c>
    </row>
    <row r="2681" spans="1:30">
      <c r="A2681" t="s">
        <v>6670</v>
      </c>
      <c r="B2681" t="s">
        <v>6004</v>
      </c>
      <c r="C2681">
        <v>96.1</v>
      </c>
      <c r="D2681">
        <v>387</v>
      </c>
      <c r="E2681">
        <v>15</v>
      </c>
      <c r="F2681">
        <v>0</v>
      </c>
      <c r="G2681">
        <v>1</v>
      </c>
      <c r="H2681">
        <v>387</v>
      </c>
      <c r="I2681">
        <v>1</v>
      </c>
      <c r="J2681">
        <v>387</v>
      </c>
      <c r="K2681" s="10">
        <v>1.2999999999999999E-273</v>
      </c>
      <c r="L2681">
        <v>741</v>
      </c>
      <c r="M2681">
        <v>99.7</v>
      </c>
      <c r="N2681">
        <v>388</v>
      </c>
      <c r="O2681">
        <v>388</v>
      </c>
      <c r="P2681" t="s">
        <v>148</v>
      </c>
      <c r="Q2681" t="s">
        <v>23</v>
      </c>
      <c r="R2681" t="s">
        <v>6005</v>
      </c>
      <c r="S2681" t="s">
        <v>5813</v>
      </c>
      <c r="T2681">
        <v>2573310</v>
      </c>
      <c r="U2681">
        <v>2574705</v>
      </c>
      <c r="V2681" t="s">
        <v>506</v>
      </c>
      <c r="W2681" t="s">
        <v>502</v>
      </c>
      <c r="Y2681">
        <v>13</v>
      </c>
      <c r="Z2681" t="s">
        <v>13</v>
      </c>
      <c r="AA2681" t="s">
        <v>13</v>
      </c>
      <c r="AB2681" t="s">
        <v>2255</v>
      </c>
      <c r="AD2681" t="s">
        <v>134</v>
      </c>
    </row>
    <row r="2682" spans="1:30">
      <c r="A2682" t="s">
        <v>6670</v>
      </c>
      <c r="B2682" t="s">
        <v>6030</v>
      </c>
      <c r="C2682">
        <v>95.9</v>
      </c>
      <c r="D2682">
        <v>387</v>
      </c>
      <c r="E2682">
        <v>16</v>
      </c>
      <c r="F2682">
        <v>0</v>
      </c>
      <c r="G2682">
        <v>1</v>
      </c>
      <c r="H2682">
        <v>387</v>
      </c>
      <c r="I2682">
        <v>1</v>
      </c>
      <c r="J2682">
        <v>387</v>
      </c>
      <c r="K2682" s="10">
        <v>1.46E-272</v>
      </c>
      <c r="L2682">
        <v>738</v>
      </c>
      <c r="M2682">
        <v>99.7</v>
      </c>
      <c r="N2682">
        <v>388</v>
      </c>
      <c r="O2682">
        <v>388</v>
      </c>
      <c r="P2682" t="s">
        <v>155</v>
      </c>
      <c r="Q2682" t="s">
        <v>23</v>
      </c>
      <c r="R2682" t="s">
        <v>6031</v>
      </c>
      <c r="S2682" t="s">
        <v>5813</v>
      </c>
      <c r="T2682">
        <v>1561015</v>
      </c>
      <c r="U2682">
        <v>1562333</v>
      </c>
      <c r="V2682" t="s">
        <v>564</v>
      </c>
      <c r="W2682" t="s">
        <v>503</v>
      </c>
      <c r="Y2682">
        <v>13</v>
      </c>
      <c r="Z2682" t="s">
        <v>13</v>
      </c>
      <c r="AA2682" t="s">
        <v>13</v>
      </c>
      <c r="AB2682" t="s">
        <v>2255</v>
      </c>
      <c r="AD2682" t="s">
        <v>134</v>
      </c>
    </row>
    <row r="2683" spans="1:30">
      <c r="A2683" t="s">
        <v>6670</v>
      </c>
      <c r="B2683" t="s">
        <v>6056</v>
      </c>
      <c r="C2683">
        <v>96.1</v>
      </c>
      <c r="D2683">
        <v>387</v>
      </c>
      <c r="E2683">
        <v>15</v>
      </c>
      <c r="F2683">
        <v>0</v>
      </c>
      <c r="G2683">
        <v>1</v>
      </c>
      <c r="H2683">
        <v>387</v>
      </c>
      <c r="I2683">
        <v>1</v>
      </c>
      <c r="J2683">
        <v>387</v>
      </c>
      <c r="K2683" s="10">
        <v>1.2599999999999999E-273</v>
      </c>
      <c r="L2683">
        <v>741</v>
      </c>
      <c r="M2683">
        <v>99.7</v>
      </c>
      <c r="N2683">
        <v>388</v>
      </c>
      <c r="O2683">
        <v>388</v>
      </c>
      <c r="P2683" t="s">
        <v>156</v>
      </c>
      <c r="Q2683" t="s">
        <v>23</v>
      </c>
      <c r="R2683" t="s">
        <v>6057</v>
      </c>
      <c r="S2683" t="s">
        <v>5813</v>
      </c>
      <c r="T2683">
        <v>2513569</v>
      </c>
      <c r="U2683">
        <v>2514887</v>
      </c>
      <c r="V2683" t="s">
        <v>564</v>
      </c>
      <c r="W2683" t="s">
        <v>502</v>
      </c>
      <c r="Y2683">
        <v>13</v>
      </c>
      <c r="Z2683" t="s">
        <v>13</v>
      </c>
      <c r="AA2683" t="s">
        <v>13</v>
      </c>
      <c r="AB2683" t="s">
        <v>2255</v>
      </c>
      <c r="AD2683" t="s">
        <v>134</v>
      </c>
    </row>
    <row r="2684" spans="1:30">
      <c r="A2684" t="s">
        <v>6670</v>
      </c>
      <c r="B2684" t="s">
        <v>6082</v>
      </c>
      <c r="C2684">
        <v>96.1</v>
      </c>
      <c r="D2684">
        <v>387</v>
      </c>
      <c r="E2684">
        <v>15</v>
      </c>
      <c r="F2684">
        <v>0</v>
      </c>
      <c r="G2684">
        <v>1</v>
      </c>
      <c r="H2684">
        <v>387</v>
      </c>
      <c r="I2684">
        <v>1</v>
      </c>
      <c r="J2684">
        <v>387</v>
      </c>
      <c r="K2684" s="10">
        <v>1.2699999999999999E-273</v>
      </c>
      <c r="L2684">
        <v>741</v>
      </c>
      <c r="M2684">
        <v>99.7</v>
      </c>
      <c r="N2684">
        <v>388</v>
      </c>
      <c r="O2684">
        <v>388</v>
      </c>
      <c r="P2684" t="s">
        <v>157</v>
      </c>
      <c r="Q2684" t="s">
        <v>23</v>
      </c>
      <c r="R2684" t="s">
        <v>6083</v>
      </c>
      <c r="S2684" t="s">
        <v>5813</v>
      </c>
      <c r="T2684">
        <v>1581576</v>
      </c>
      <c r="U2684">
        <v>1582894</v>
      </c>
      <c r="V2684" t="s">
        <v>564</v>
      </c>
      <c r="W2684" t="s">
        <v>503</v>
      </c>
      <c r="Y2684">
        <v>13</v>
      </c>
      <c r="Z2684" t="s">
        <v>13</v>
      </c>
      <c r="AA2684" t="s">
        <v>13</v>
      </c>
      <c r="AB2684" t="s">
        <v>2255</v>
      </c>
      <c r="AD2684" t="s">
        <v>134</v>
      </c>
    </row>
    <row r="2685" spans="1:30">
      <c r="A2685" t="s">
        <v>6670</v>
      </c>
      <c r="B2685" t="s">
        <v>6108</v>
      </c>
      <c r="C2685">
        <v>96.1</v>
      </c>
      <c r="D2685">
        <v>387</v>
      </c>
      <c r="E2685">
        <v>15</v>
      </c>
      <c r="F2685">
        <v>0</v>
      </c>
      <c r="G2685">
        <v>1</v>
      </c>
      <c r="H2685">
        <v>387</v>
      </c>
      <c r="I2685">
        <v>1</v>
      </c>
      <c r="J2685">
        <v>387</v>
      </c>
      <c r="K2685" s="10">
        <v>1.2599999999999999E-273</v>
      </c>
      <c r="L2685">
        <v>741</v>
      </c>
      <c r="M2685">
        <v>99.7</v>
      </c>
      <c r="N2685">
        <v>388</v>
      </c>
      <c r="O2685">
        <v>388</v>
      </c>
      <c r="P2685" t="s">
        <v>158</v>
      </c>
      <c r="Q2685" t="s">
        <v>23</v>
      </c>
      <c r="R2685" t="s">
        <v>6109</v>
      </c>
      <c r="S2685" t="s">
        <v>5813</v>
      </c>
      <c r="T2685">
        <v>2515600</v>
      </c>
      <c r="U2685">
        <v>2516918</v>
      </c>
      <c r="V2685" t="s">
        <v>564</v>
      </c>
      <c r="W2685" t="s">
        <v>502</v>
      </c>
      <c r="Y2685">
        <v>13</v>
      </c>
      <c r="Z2685" t="s">
        <v>13</v>
      </c>
      <c r="AA2685" t="s">
        <v>13</v>
      </c>
      <c r="AB2685" t="s">
        <v>2255</v>
      </c>
      <c r="AD2685" t="s">
        <v>134</v>
      </c>
    </row>
    <row r="2686" spans="1:30">
      <c r="A2686" t="s">
        <v>6670</v>
      </c>
      <c r="B2686" t="s">
        <v>6134</v>
      </c>
      <c r="C2686">
        <v>96.1</v>
      </c>
      <c r="D2686">
        <v>387</v>
      </c>
      <c r="E2686">
        <v>15</v>
      </c>
      <c r="F2686">
        <v>0</v>
      </c>
      <c r="G2686">
        <v>1</v>
      </c>
      <c r="H2686">
        <v>387</v>
      </c>
      <c r="I2686">
        <v>1</v>
      </c>
      <c r="J2686">
        <v>387</v>
      </c>
      <c r="K2686" s="10">
        <v>1.2699999999999999E-273</v>
      </c>
      <c r="L2686">
        <v>741</v>
      </c>
      <c r="M2686">
        <v>99.7</v>
      </c>
      <c r="N2686">
        <v>388</v>
      </c>
      <c r="O2686">
        <v>388</v>
      </c>
      <c r="P2686" t="s">
        <v>159</v>
      </c>
      <c r="Q2686" t="s">
        <v>23</v>
      </c>
      <c r="R2686" t="s">
        <v>6135</v>
      </c>
      <c r="S2686" t="s">
        <v>5813</v>
      </c>
      <c r="T2686">
        <v>1530513</v>
      </c>
      <c r="U2686">
        <v>1531831</v>
      </c>
      <c r="V2686" t="s">
        <v>564</v>
      </c>
      <c r="W2686" t="s">
        <v>503</v>
      </c>
      <c r="Y2686">
        <v>13</v>
      </c>
      <c r="Z2686" t="s">
        <v>13</v>
      </c>
      <c r="AA2686" t="s">
        <v>13</v>
      </c>
      <c r="AB2686" t="s">
        <v>2255</v>
      </c>
      <c r="AD2686" t="s">
        <v>134</v>
      </c>
    </row>
    <row r="2687" spans="1:30">
      <c r="A2687" t="s">
        <v>6670</v>
      </c>
      <c r="B2687" t="s">
        <v>6160</v>
      </c>
      <c r="C2687">
        <v>95.9</v>
      </c>
      <c r="D2687">
        <v>387</v>
      </c>
      <c r="E2687">
        <v>16</v>
      </c>
      <c r="F2687">
        <v>0</v>
      </c>
      <c r="G2687">
        <v>1</v>
      </c>
      <c r="H2687">
        <v>387</v>
      </c>
      <c r="I2687">
        <v>1</v>
      </c>
      <c r="J2687">
        <v>387</v>
      </c>
      <c r="K2687" s="10">
        <v>1.47E-272</v>
      </c>
      <c r="L2687">
        <v>738</v>
      </c>
      <c r="M2687">
        <v>99.7</v>
      </c>
      <c r="N2687">
        <v>388</v>
      </c>
      <c r="O2687">
        <v>388</v>
      </c>
      <c r="P2687" t="s">
        <v>160</v>
      </c>
      <c r="Q2687" t="s">
        <v>23</v>
      </c>
      <c r="R2687" t="s">
        <v>6161</v>
      </c>
      <c r="S2687" t="s">
        <v>5813</v>
      </c>
      <c r="T2687">
        <v>2172292</v>
      </c>
      <c r="U2687">
        <v>2173610</v>
      </c>
      <c r="V2687" t="s">
        <v>564</v>
      </c>
      <c r="W2687" t="s">
        <v>502</v>
      </c>
      <c r="Y2687">
        <v>13</v>
      </c>
      <c r="Z2687" t="s">
        <v>13</v>
      </c>
      <c r="AA2687" t="s">
        <v>13</v>
      </c>
      <c r="AB2687" t="s">
        <v>2255</v>
      </c>
      <c r="AD2687" t="s">
        <v>134</v>
      </c>
    </row>
    <row r="2688" spans="1:30">
      <c r="A2688" t="s">
        <v>6670</v>
      </c>
      <c r="B2688" t="s">
        <v>6186</v>
      </c>
      <c r="C2688">
        <v>95.6</v>
      </c>
      <c r="D2688">
        <v>387</v>
      </c>
      <c r="E2688">
        <v>15</v>
      </c>
      <c r="F2688">
        <v>1</v>
      </c>
      <c r="G2688">
        <v>1</v>
      </c>
      <c r="H2688">
        <v>387</v>
      </c>
      <c r="I2688">
        <v>1</v>
      </c>
      <c r="J2688">
        <v>385</v>
      </c>
      <c r="K2688" s="10">
        <v>5.5900000000000001E-270</v>
      </c>
      <c r="L2688">
        <v>732</v>
      </c>
      <c r="M2688">
        <v>99.7</v>
      </c>
      <c r="N2688">
        <v>388</v>
      </c>
      <c r="O2688">
        <v>386</v>
      </c>
      <c r="P2688" t="s">
        <v>161</v>
      </c>
      <c r="Q2688" t="s">
        <v>23</v>
      </c>
      <c r="R2688" t="s">
        <v>6187</v>
      </c>
      <c r="S2688" t="s">
        <v>5813</v>
      </c>
      <c r="T2688">
        <v>1677209</v>
      </c>
      <c r="U2688">
        <v>1678527</v>
      </c>
      <c r="V2688" t="s">
        <v>831</v>
      </c>
      <c r="W2688" t="s">
        <v>503</v>
      </c>
      <c r="Y2688">
        <v>13</v>
      </c>
      <c r="Z2688" t="s">
        <v>13</v>
      </c>
      <c r="AA2688" t="s">
        <v>13</v>
      </c>
      <c r="AB2688" t="s">
        <v>2255</v>
      </c>
      <c r="AD2688" t="s">
        <v>134</v>
      </c>
    </row>
    <row r="2689" spans="1:30">
      <c r="A2689" t="s">
        <v>6670</v>
      </c>
      <c r="B2689" t="s">
        <v>6212</v>
      </c>
      <c r="C2689">
        <v>96.1</v>
      </c>
      <c r="D2689">
        <v>387</v>
      </c>
      <c r="E2689">
        <v>15</v>
      </c>
      <c r="F2689">
        <v>0</v>
      </c>
      <c r="G2689">
        <v>1</v>
      </c>
      <c r="H2689">
        <v>387</v>
      </c>
      <c r="I2689">
        <v>1</v>
      </c>
      <c r="J2689">
        <v>387</v>
      </c>
      <c r="K2689" s="10">
        <v>1.2799999999999999E-273</v>
      </c>
      <c r="L2689">
        <v>741</v>
      </c>
      <c r="M2689">
        <v>99.7</v>
      </c>
      <c r="N2689">
        <v>388</v>
      </c>
      <c r="O2689">
        <v>388</v>
      </c>
      <c r="P2689" t="s">
        <v>162</v>
      </c>
      <c r="Q2689" t="s">
        <v>23</v>
      </c>
      <c r="R2689" t="s">
        <v>6213</v>
      </c>
      <c r="S2689" t="s">
        <v>5813</v>
      </c>
      <c r="T2689">
        <v>2448673</v>
      </c>
      <c r="U2689">
        <v>2449991</v>
      </c>
      <c r="V2689" t="s">
        <v>564</v>
      </c>
      <c r="W2689" t="s">
        <v>502</v>
      </c>
      <c r="Y2689">
        <v>13</v>
      </c>
      <c r="Z2689" t="s">
        <v>13</v>
      </c>
      <c r="AA2689" t="s">
        <v>13</v>
      </c>
      <c r="AB2689" t="s">
        <v>2255</v>
      </c>
      <c r="AD2689" t="s">
        <v>134</v>
      </c>
    </row>
    <row r="2690" spans="1:30">
      <c r="A2690" t="s">
        <v>6671</v>
      </c>
      <c r="B2690" t="s">
        <v>5814</v>
      </c>
      <c r="C2690">
        <v>94.9</v>
      </c>
      <c r="D2690">
        <v>2135</v>
      </c>
      <c r="E2690">
        <v>109</v>
      </c>
      <c r="F2690">
        <v>0</v>
      </c>
      <c r="G2690">
        <v>1</v>
      </c>
      <c r="H2690">
        <v>2135</v>
      </c>
      <c r="I2690">
        <v>1</v>
      </c>
      <c r="J2690">
        <v>2135</v>
      </c>
      <c r="K2690">
        <v>0</v>
      </c>
      <c r="L2690">
        <v>4044</v>
      </c>
      <c r="M2690">
        <v>100</v>
      </c>
      <c r="N2690">
        <v>2135</v>
      </c>
      <c r="O2690">
        <v>2135</v>
      </c>
      <c r="P2690" t="s">
        <v>149</v>
      </c>
      <c r="Q2690" t="s">
        <v>23</v>
      </c>
      <c r="R2690" t="s">
        <v>5815</v>
      </c>
      <c r="S2690" t="s">
        <v>5816</v>
      </c>
      <c r="T2690">
        <v>1664038</v>
      </c>
      <c r="U2690">
        <v>1670618</v>
      </c>
      <c r="V2690" t="s">
        <v>509</v>
      </c>
      <c r="W2690" t="s">
        <v>502</v>
      </c>
      <c r="Y2690">
        <v>13</v>
      </c>
      <c r="Z2690" t="s">
        <v>13</v>
      </c>
      <c r="AA2690" t="s">
        <v>13</v>
      </c>
      <c r="AB2690" t="s">
        <v>2255</v>
      </c>
      <c r="AD2690" t="s">
        <v>134</v>
      </c>
    </row>
    <row r="2691" spans="1:30">
      <c r="A2691" t="s">
        <v>6671</v>
      </c>
      <c r="B2691" t="s">
        <v>5850</v>
      </c>
      <c r="C2691">
        <v>94.8</v>
      </c>
      <c r="D2691">
        <v>2135</v>
      </c>
      <c r="E2691">
        <v>112</v>
      </c>
      <c r="F2691">
        <v>0</v>
      </c>
      <c r="G2691">
        <v>1</v>
      </c>
      <c r="H2691">
        <v>2135</v>
      </c>
      <c r="I2691">
        <v>1</v>
      </c>
      <c r="J2691">
        <v>2135</v>
      </c>
      <c r="K2691">
        <v>0</v>
      </c>
      <c r="L2691">
        <v>4038</v>
      </c>
      <c r="M2691">
        <v>100</v>
      </c>
      <c r="N2691">
        <v>2135</v>
      </c>
      <c r="O2691">
        <v>2135</v>
      </c>
      <c r="P2691" t="s">
        <v>150</v>
      </c>
      <c r="Q2691" t="s">
        <v>23</v>
      </c>
      <c r="R2691" t="s">
        <v>5851</v>
      </c>
      <c r="S2691" t="s">
        <v>5816</v>
      </c>
      <c r="T2691">
        <v>1573183</v>
      </c>
      <c r="U2691">
        <v>1579779</v>
      </c>
      <c r="V2691" t="s">
        <v>517</v>
      </c>
      <c r="W2691" t="s">
        <v>502</v>
      </c>
      <c r="Y2691">
        <v>13</v>
      </c>
      <c r="Z2691" t="s">
        <v>13</v>
      </c>
      <c r="AA2691" t="s">
        <v>13</v>
      </c>
      <c r="AB2691" t="s">
        <v>2255</v>
      </c>
      <c r="AD2691" t="s">
        <v>134</v>
      </c>
    </row>
    <row r="2692" spans="1:30">
      <c r="A2692" t="s">
        <v>6671</v>
      </c>
      <c r="B2692" t="s">
        <v>5876</v>
      </c>
      <c r="C2692">
        <v>94.9</v>
      </c>
      <c r="D2692">
        <v>2135</v>
      </c>
      <c r="E2692">
        <v>108</v>
      </c>
      <c r="F2692">
        <v>0</v>
      </c>
      <c r="G2692">
        <v>1</v>
      </c>
      <c r="H2692">
        <v>2135</v>
      </c>
      <c r="I2692">
        <v>1</v>
      </c>
      <c r="J2692">
        <v>2135</v>
      </c>
      <c r="K2692">
        <v>0</v>
      </c>
      <c r="L2692">
        <v>4046</v>
      </c>
      <c r="M2692">
        <v>100</v>
      </c>
      <c r="N2692">
        <v>2135</v>
      </c>
      <c r="O2692">
        <v>2135</v>
      </c>
      <c r="P2692" t="s">
        <v>151</v>
      </c>
      <c r="Q2692" t="s">
        <v>23</v>
      </c>
      <c r="R2692" t="s">
        <v>5877</v>
      </c>
      <c r="S2692" t="s">
        <v>5816</v>
      </c>
      <c r="T2692">
        <v>1601994</v>
      </c>
      <c r="U2692">
        <v>1608495</v>
      </c>
      <c r="V2692" t="s">
        <v>517</v>
      </c>
      <c r="W2692" t="s">
        <v>502</v>
      </c>
      <c r="Y2692">
        <v>13</v>
      </c>
      <c r="Z2692" t="s">
        <v>13</v>
      </c>
      <c r="AA2692" t="s">
        <v>13</v>
      </c>
      <c r="AB2692" t="s">
        <v>2255</v>
      </c>
      <c r="AD2692" t="s">
        <v>134</v>
      </c>
    </row>
    <row r="2693" spans="1:30">
      <c r="A2693" t="s">
        <v>6671</v>
      </c>
      <c r="B2693" t="s">
        <v>5902</v>
      </c>
      <c r="C2693">
        <v>94.8</v>
      </c>
      <c r="D2693">
        <v>2135</v>
      </c>
      <c r="E2693">
        <v>111</v>
      </c>
      <c r="F2693">
        <v>0</v>
      </c>
      <c r="G2693">
        <v>1</v>
      </c>
      <c r="H2693">
        <v>2135</v>
      </c>
      <c r="I2693">
        <v>1</v>
      </c>
      <c r="J2693">
        <v>2135</v>
      </c>
      <c r="K2693">
        <v>0</v>
      </c>
      <c r="L2693">
        <v>4041</v>
      </c>
      <c r="M2693">
        <v>100</v>
      </c>
      <c r="N2693">
        <v>2135</v>
      </c>
      <c r="O2693">
        <v>2135</v>
      </c>
      <c r="P2693" t="s">
        <v>152</v>
      </c>
      <c r="Q2693" t="s">
        <v>23</v>
      </c>
      <c r="R2693" t="s">
        <v>5903</v>
      </c>
      <c r="S2693" t="s">
        <v>5816</v>
      </c>
      <c r="T2693">
        <v>2419366</v>
      </c>
      <c r="U2693">
        <v>2425907</v>
      </c>
      <c r="V2693" t="s">
        <v>564</v>
      </c>
      <c r="W2693" t="s">
        <v>503</v>
      </c>
      <c r="Y2693">
        <v>13</v>
      </c>
      <c r="Z2693" t="s">
        <v>13</v>
      </c>
      <c r="AA2693" t="s">
        <v>13</v>
      </c>
      <c r="AB2693" t="s">
        <v>2255</v>
      </c>
      <c r="AD2693" t="s">
        <v>134</v>
      </c>
    </row>
    <row r="2694" spans="1:30">
      <c r="A2694" t="s">
        <v>6671</v>
      </c>
      <c r="B2694" t="s">
        <v>5928</v>
      </c>
      <c r="C2694">
        <v>94.8</v>
      </c>
      <c r="D2694">
        <v>2135</v>
      </c>
      <c r="E2694">
        <v>111</v>
      </c>
      <c r="F2694">
        <v>0</v>
      </c>
      <c r="G2694">
        <v>1</v>
      </c>
      <c r="H2694">
        <v>2135</v>
      </c>
      <c r="I2694">
        <v>1</v>
      </c>
      <c r="J2694">
        <v>2135</v>
      </c>
      <c r="K2694">
        <v>0</v>
      </c>
      <c r="L2694">
        <v>4041</v>
      </c>
      <c r="M2694">
        <v>100</v>
      </c>
      <c r="N2694">
        <v>2135</v>
      </c>
      <c r="O2694">
        <v>2135</v>
      </c>
      <c r="P2694" t="s">
        <v>139</v>
      </c>
      <c r="Q2694" t="s">
        <v>23</v>
      </c>
      <c r="R2694" t="s">
        <v>5929</v>
      </c>
      <c r="S2694" t="s">
        <v>5816</v>
      </c>
      <c r="T2694">
        <v>2461980</v>
      </c>
      <c r="U2694">
        <v>2468501</v>
      </c>
      <c r="V2694" t="s">
        <v>564</v>
      </c>
      <c r="W2694" t="s">
        <v>503</v>
      </c>
      <c r="Y2694">
        <v>13</v>
      </c>
      <c r="Z2694" t="s">
        <v>13</v>
      </c>
      <c r="AA2694" t="s">
        <v>13</v>
      </c>
      <c r="AB2694" t="s">
        <v>2255</v>
      </c>
      <c r="AD2694" t="s">
        <v>134</v>
      </c>
    </row>
    <row r="2695" spans="1:30">
      <c r="A2695" t="s">
        <v>6671</v>
      </c>
      <c r="B2695" t="s">
        <v>5954</v>
      </c>
      <c r="C2695">
        <v>94.8</v>
      </c>
      <c r="D2695">
        <v>2135</v>
      </c>
      <c r="E2695">
        <v>111</v>
      </c>
      <c r="F2695">
        <v>0</v>
      </c>
      <c r="G2695">
        <v>1</v>
      </c>
      <c r="H2695">
        <v>2135</v>
      </c>
      <c r="I2695">
        <v>1</v>
      </c>
      <c r="J2695">
        <v>2135</v>
      </c>
      <c r="K2695">
        <v>0</v>
      </c>
      <c r="L2695">
        <v>4041</v>
      </c>
      <c r="M2695">
        <v>100</v>
      </c>
      <c r="N2695">
        <v>2135</v>
      </c>
      <c r="O2695">
        <v>2135</v>
      </c>
      <c r="P2695" t="s">
        <v>153</v>
      </c>
      <c r="Q2695" t="s">
        <v>23</v>
      </c>
      <c r="R2695" t="s">
        <v>5955</v>
      </c>
      <c r="S2695" t="s">
        <v>5816</v>
      </c>
      <c r="T2695">
        <v>636962</v>
      </c>
      <c r="U2695">
        <v>643507</v>
      </c>
      <c r="V2695" t="s">
        <v>564</v>
      </c>
      <c r="W2695" t="s">
        <v>502</v>
      </c>
      <c r="Y2695">
        <v>13</v>
      </c>
      <c r="Z2695" t="s">
        <v>13</v>
      </c>
      <c r="AA2695" t="s">
        <v>13</v>
      </c>
      <c r="AB2695" t="s">
        <v>2255</v>
      </c>
      <c r="AD2695" t="s">
        <v>134</v>
      </c>
    </row>
    <row r="2696" spans="1:30">
      <c r="A2696" t="s">
        <v>6671</v>
      </c>
      <c r="B2696" t="s">
        <v>5980</v>
      </c>
      <c r="C2696">
        <v>94.9</v>
      </c>
      <c r="D2696">
        <v>2135</v>
      </c>
      <c r="E2696">
        <v>108</v>
      </c>
      <c r="F2696">
        <v>0</v>
      </c>
      <c r="G2696">
        <v>1</v>
      </c>
      <c r="H2696">
        <v>2135</v>
      </c>
      <c r="I2696">
        <v>1</v>
      </c>
      <c r="J2696">
        <v>2135</v>
      </c>
      <c r="K2696">
        <v>0</v>
      </c>
      <c r="L2696">
        <v>4046</v>
      </c>
      <c r="M2696">
        <v>100</v>
      </c>
      <c r="N2696">
        <v>2135</v>
      </c>
      <c r="O2696">
        <v>2135</v>
      </c>
      <c r="P2696" t="s">
        <v>154</v>
      </c>
      <c r="Q2696" t="s">
        <v>23</v>
      </c>
      <c r="R2696" t="s">
        <v>5981</v>
      </c>
      <c r="S2696" t="s">
        <v>5816</v>
      </c>
      <c r="T2696">
        <v>2532446</v>
      </c>
      <c r="U2696">
        <v>2538947</v>
      </c>
      <c r="V2696" t="s">
        <v>831</v>
      </c>
      <c r="W2696" t="s">
        <v>503</v>
      </c>
      <c r="Y2696">
        <v>13</v>
      </c>
      <c r="Z2696" t="s">
        <v>13</v>
      </c>
      <c r="AA2696" t="s">
        <v>13</v>
      </c>
      <c r="AB2696" t="s">
        <v>2255</v>
      </c>
      <c r="AD2696" t="s">
        <v>134</v>
      </c>
    </row>
    <row r="2697" spans="1:30">
      <c r="A2697" t="s">
        <v>6671</v>
      </c>
      <c r="B2697" t="s">
        <v>6006</v>
      </c>
      <c r="C2697">
        <v>94.9</v>
      </c>
      <c r="D2697">
        <v>2135</v>
      </c>
      <c r="E2697">
        <v>108</v>
      </c>
      <c r="F2697">
        <v>0</v>
      </c>
      <c r="G2697">
        <v>1</v>
      </c>
      <c r="H2697">
        <v>2135</v>
      </c>
      <c r="I2697">
        <v>1</v>
      </c>
      <c r="J2697">
        <v>2135</v>
      </c>
      <c r="K2697">
        <v>0</v>
      </c>
      <c r="L2697">
        <v>4046</v>
      </c>
      <c r="M2697">
        <v>100</v>
      </c>
      <c r="N2697">
        <v>2135</v>
      </c>
      <c r="O2697">
        <v>2135</v>
      </c>
      <c r="P2697" t="s">
        <v>148</v>
      </c>
      <c r="Q2697" t="s">
        <v>23</v>
      </c>
      <c r="R2697" t="s">
        <v>6007</v>
      </c>
      <c r="S2697" t="s">
        <v>5816</v>
      </c>
      <c r="T2697">
        <v>2575079</v>
      </c>
      <c r="U2697">
        <v>2581580</v>
      </c>
      <c r="V2697" t="s">
        <v>506</v>
      </c>
      <c r="W2697" t="s">
        <v>503</v>
      </c>
      <c r="Y2697">
        <v>13</v>
      </c>
      <c r="Z2697" t="s">
        <v>13</v>
      </c>
      <c r="AA2697" t="s">
        <v>13</v>
      </c>
      <c r="AB2697" t="s">
        <v>2255</v>
      </c>
      <c r="AD2697" t="s">
        <v>134</v>
      </c>
    </row>
    <row r="2698" spans="1:30">
      <c r="A2698" t="s">
        <v>6671</v>
      </c>
      <c r="B2698" t="s">
        <v>6032</v>
      </c>
      <c r="C2698">
        <v>94.8</v>
      </c>
      <c r="D2698">
        <v>2135</v>
      </c>
      <c r="E2698">
        <v>110</v>
      </c>
      <c r="F2698">
        <v>0</v>
      </c>
      <c r="G2698">
        <v>1</v>
      </c>
      <c r="H2698">
        <v>2135</v>
      </c>
      <c r="I2698">
        <v>1</v>
      </c>
      <c r="J2698">
        <v>2135</v>
      </c>
      <c r="K2698">
        <v>0</v>
      </c>
      <c r="L2698">
        <v>4043</v>
      </c>
      <c r="M2698">
        <v>100</v>
      </c>
      <c r="N2698">
        <v>2135</v>
      </c>
      <c r="O2698">
        <v>2135</v>
      </c>
      <c r="P2698" t="s">
        <v>155</v>
      </c>
      <c r="Q2698" t="s">
        <v>23</v>
      </c>
      <c r="R2698" t="s">
        <v>6033</v>
      </c>
      <c r="S2698" t="s">
        <v>5816</v>
      </c>
      <c r="T2698">
        <v>1554140</v>
      </c>
      <c r="U2698">
        <v>1560641</v>
      </c>
      <c r="V2698" t="s">
        <v>564</v>
      </c>
      <c r="W2698" t="s">
        <v>502</v>
      </c>
      <c r="Y2698">
        <v>13</v>
      </c>
      <c r="Z2698" t="s">
        <v>13</v>
      </c>
      <c r="AA2698" t="s">
        <v>13</v>
      </c>
      <c r="AB2698" t="s">
        <v>2255</v>
      </c>
      <c r="AD2698" t="s">
        <v>134</v>
      </c>
    </row>
    <row r="2699" spans="1:30">
      <c r="A2699" t="s">
        <v>6671</v>
      </c>
      <c r="B2699" t="s">
        <v>6058</v>
      </c>
      <c r="C2699">
        <v>94.9</v>
      </c>
      <c r="D2699">
        <v>2135</v>
      </c>
      <c r="E2699">
        <v>109</v>
      </c>
      <c r="F2699">
        <v>0</v>
      </c>
      <c r="G2699">
        <v>1</v>
      </c>
      <c r="H2699">
        <v>2135</v>
      </c>
      <c r="I2699">
        <v>1</v>
      </c>
      <c r="J2699">
        <v>2135</v>
      </c>
      <c r="K2699">
        <v>0</v>
      </c>
      <c r="L2699">
        <v>4044</v>
      </c>
      <c r="M2699">
        <v>100</v>
      </c>
      <c r="N2699">
        <v>2135</v>
      </c>
      <c r="O2699">
        <v>2135</v>
      </c>
      <c r="P2699" t="s">
        <v>156</v>
      </c>
      <c r="Q2699" t="s">
        <v>23</v>
      </c>
      <c r="R2699" t="s">
        <v>6059</v>
      </c>
      <c r="S2699" t="s">
        <v>5816</v>
      </c>
      <c r="T2699">
        <v>2515261</v>
      </c>
      <c r="U2699">
        <v>2521762</v>
      </c>
      <c r="V2699" t="s">
        <v>564</v>
      </c>
      <c r="W2699" t="s">
        <v>503</v>
      </c>
      <c r="Y2699">
        <v>13</v>
      </c>
      <c r="Z2699" t="s">
        <v>13</v>
      </c>
      <c r="AA2699" t="s">
        <v>13</v>
      </c>
      <c r="AB2699" t="s">
        <v>2255</v>
      </c>
      <c r="AD2699" t="s">
        <v>134</v>
      </c>
    </row>
    <row r="2700" spans="1:30">
      <c r="A2700" t="s">
        <v>6671</v>
      </c>
      <c r="B2700" t="s">
        <v>6084</v>
      </c>
      <c r="C2700">
        <v>94.9</v>
      </c>
      <c r="D2700">
        <v>2135</v>
      </c>
      <c r="E2700">
        <v>109</v>
      </c>
      <c r="F2700">
        <v>0</v>
      </c>
      <c r="G2700">
        <v>1</v>
      </c>
      <c r="H2700">
        <v>2135</v>
      </c>
      <c r="I2700">
        <v>1</v>
      </c>
      <c r="J2700">
        <v>2135</v>
      </c>
      <c r="K2700">
        <v>0</v>
      </c>
      <c r="L2700">
        <v>4044</v>
      </c>
      <c r="M2700">
        <v>100</v>
      </c>
      <c r="N2700">
        <v>2135</v>
      </c>
      <c r="O2700">
        <v>2135</v>
      </c>
      <c r="P2700" t="s">
        <v>157</v>
      </c>
      <c r="Q2700" t="s">
        <v>23</v>
      </c>
      <c r="R2700" t="s">
        <v>6085</v>
      </c>
      <c r="S2700" t="s">
        <v>5816</v>
      </c>
      <c r="T2700">
        <v>1574701</v>
      </c>
      <c r="U2700">
        <v>1581202</v>
      </c>
      <c r="V2700" t="s">
        <v>564</v>
      </c>
      <c r="W2700" t="s">
        <v>502</v>
      </c>
      <c r="Y2700">
        <v>13</v>
      </c>
      <c r="Z2700" t="s">
        <v>13</v>
      </c>
      <c r="AA2700" t="s">
        <v>13</v>
      </c>
      <c r="AB2700" t="s">
        <v>2255</v>
      </c>
      <c r="AD2700" t="s">
        <v>134</v>
      </c>
    </row>
    <row r="2701" spans="1:30">
      <c r="A2701" t="s">
        <v>6671</v>
      </c>
      <c r="B2701" t="s">
        <v>6110</v>
      </c>
      <c r="C2701">
        <v>94.9</v>
      </c>
      <c r="D2701">
        <v>2135</v>
      </c>
      <c r="E2701">
        <v>109</v>
      </c>
      <c r="F2701">
        <v>0</v>
      </c>
      <c r="G2701">
        <v>1</v>
      </c>
      <c r="H2701">
        <v>2135</v>
      </c>
      <c r="I2701">
        <v>1</v>
      </c>
      <c r="J2701">
        <v>2135</v>
      </c>
      <c r="K2701">
        <v>0</v>
      </c>
      <c r="L2701">
        <v>4044</v>
      </c>
      <c r="M2701">
        <v>100</v>
      </c>
      <c r="N2701">
        <v>2135</v>
      </c>
      <c r="O2701">
        <v>2135</v>
      </c>
      <c r="P2701" t="s">
        <v>158</v>
      </c>
      <c r="Q2701" t="s">
        <v>23</v>
      </c>
      <c r="R2701" t="s">
        <v>6111</v>
      </c>
      <c r="S2701" t="s">
        <v>5816</v>
      </c>
      <c r="T2701">
        <v>2517292</v>
      </c>
      <c r="U2701">
        <v>2523793</v>
      </c>
      <c r="V2701" t="s">
        <v>564</v>
      </c>
      <c r="W2701" t="s">
        <v>503</v>
      </c>
      <c r="Y2701">
        <v>13</v>
      </c>
      <c r="Z2701" t="s">
        <v>13</v>
      </c>
      <c r="AA2701" t="s">
        <v>13</v>
      </c>
      <c r="AB2701" t="s">
        <v>2255</v>
      </c>
      <c r="AD2701" t="s">
        <v>134</v>
      </c>
    </row>
    <row r="2702" spans="1:30">
      <c r="A2702" t="s">
        <v>6671</v>
      </c>
      <c r="B2702" t="s">
        <v>6136</v>
      </c>
      <c r="C2702">
        <v>94.9</v>
      </c>
      <c r="D2702">
        <v>2135</v>
      </c>
      <c r="E2702">
        <v>109</v>
      </c>
      <c r="F2702">
        <v>0</v>
      </c>
      <c r="G2702">
        <v>1</v>
      </c>
      <c r="H2702">
        <v>2135</v>
      </c>
      <c r="I2702">
        <v>1</v>
      </c>
      <c r="J2702">
        <v>2135</v>
      </c>
      <c r="K2702">
        <v>0</v>
      </c>
      <c r="L2702">
        <v>4044</v>
      </c>
      <c r="M2702">
        <v>100</v>
      </c>
      <c r="N2702">
        <v>2135</v>
      </c>
      <c r="O2702">
        <v>2135</v>
      </c>
      <c r="P2702" t="s">
        <v>159</v>
      </c>
      <c r="Q2702" t="s">
        <v>23</v>
      </c>
      <c r="R2702" t="s">
        <v>6137</v>
      </c>
      <c r="S2702" t="s">
        <v>5816</v>
      </c>
      <c r="T2702">
        <v>1523638</v>
      </c>
      <c r="U2702">
        <v>1530139</v>
      </c>
      <c r="V2702" t="s">
        <v>564</v>
      </c>
      <c r="W2702" t="s">
        <v>502</v>
      </c>
      <c r="Y2702">
        <v>13</v>
      </c>
      <c r="Z2702" t="s">
        <v>13</v>
      </c>
      <c r="AA2702" t="s">
        <v>13</v>
      </c>
      <c r="AB2702" t="s">
        <v>2255</v>
      </c>
      <c r="AD2702" t="s">
        <v>134</v>
      </c>
    </row>
    <row r="2703" spans="1:30">
      <c r="A2703" t="s">
        <v>6671</v>
      </c>
      <c r="B2703" t="s">
        <v>6162</v>
      </c>
      <c r="C2703">
        <v>94.9</v>
      </c>
      <c r="D2703">
        <v>2135</v>
      </c>
      <c r="E2703">
        <v>108</v>
      </c>
      <c r="F2703">
        <v>0</v>
      </c>
      <c r="G2703">
        <v>1</v>
      </c>
      <c r="H2703">
        <v>2135</v>
      </c>
      <c r="I2703">
        <v>1</v>
      </c>
      <c r="J2703">
        <v>2135</v>
      </c>
      <c r="K2703">
        <v>0</v>
      </c>
      <c r="L2703">
        <v>4050</v>
      </c>
      <c r="M2703">
        <v>100</v>
      </c>
      <c r="N2703">
        <v>2135</v>
      </c>
      <c r="O2703">
        <v>2135</v>
      </c>
      <c r="P2703" t="s">
        <v>160</v>
      </c>
      <c r="Q2703" t="s">
        <v>23</v>
      </c>
      <c r="R2703" t="s">
        <v>6163</v>
      </c>
      <c r="S2703" t="s">
        <v>5816</v>
      </c>
      <c r="T2703">
        <v>2173947</v>
      </c>
      <c r="U2703">
        <v>2180485</v>
      </c>
      <c r="V2703" t="s">
        <v>564</v>
      </c>
      <c r="W2703" t="s">
        <v>503</v>
      </c>
      <c r="Y2703">
        <v>13</v>
      </c>
      <c r="Z2703" t="s">
        <v>13</v>
      </c>
      <c r="AA2703" t="s">
        <v>13</v>
      </c>
      <c r="AB2703" t="s">
        <v>2255</v>
      </c>
      <c r="AD2703" t="s">
        <v>134</v>
      </c>
    </row>
    <row r="2704" spans="1:30">
      <c r="A2704" t="s">
        <v>6671</v>
      </c>
      <c r="B2704" t="s">
        <v>6188</v>
      </c>
      <c r="C2704">
        <v>94.9</v>
      </c>
      <c r="D2704">
        <v>2135</v>
      </c>
      <c r="E2704">
        <v>109</v>
      </c>
      <c r="F2704">
        <v>0</v>
      </c>
      <c r="G2704">
        <v>1</v>
      </c>
      <c r="H2704">
        <v>2135</v>
      </c>
      <c r="I2704">
        <v>1</v>
      </c>
      <c r="J2704">
        <v>2135</v>
      </c>
      <c r="K2704">
        <v>0</v>
      </c>
      <c r="L2704">
        <v>4044</v>
      </c>
      <c r="M2704">
        <v>100</v>
      </c>
      <c r="N2704">
        <v>2135</v>
      </c>
      <c r="O2704">
        <v>2135</v>
      </c>
      <c r="P2704" t="s">
        <v>161</v>
      </c>
      <c r="Q2704" t="s">
        <v>23</v>
      </c>
      <c r="R2704" t="s">
        <v>6189</v>
      </c>
      <c r="S2704" t="s">
        <v>5816</v>
      </c>
      <c r="T2704">
        <v>1670334</v>
      </c>
      <c r="U2704">
        <v>1676876</v>
      </c>
      <c r="V2704" t="s">
        <v>831</v>
      </c>
      <c r="W2704" t="s">
        <v>502</v>
      </c>
      <c r="Y2704">
        <v>13</v>
      </c>
      <c r="Z2704" t="s">
        <v>13</v>
      </c>
      <c r="AA2704" t="s">
        <v>13</v>
      </c>
      <c r="AB2704" t="s">
        <v>2255</v>
      </c>
      <c r="AD2704" t="s">
        <v>134</v>
      </c>
    </row>
    <row r="2705" spans="1:30">
      <c r="A2705" t="s">
        <v>6671</v>
      </c>
      <c r="B2705" t="s">
        <v>6214</v>
      </c>
      <c r="C2705">
        <v>94.9</v>
      </c>
      <c r="D2705">
        <v>2135</v>
      </c>
      <c r="E2705">
        <v>108</v>
      </c>
      <c r="F2705">
        <v>0</v>
      </c>
      <c r="G2705">
        <v>1</v>
      </c>
      <c r="H2705">
        <v>2135</v>
      </c>
      <c r="I2705">
        <v>1</v>
      </c>
      <c r="J2705">
        <v>2135</v>
      </c>
      <c r="K2705">
        <v>0</v>
      </c>
      <c r="L2705">
        <v>4046</v>
      </c>
      <c r="M2705">
        <v>100</v>
      </c>
      <c r="N2705">
        <v>2135</v>
      </c>
      <c r="O2705">
        <v>2135</v>
      </c>
      <c r="P2705" t="s">
        <v>162</v>
      </c>
      <c r="Q2705" t="s">
        <v>23</v>
      </c>
      <c r="R2705" t="s">
        <v>6215</v>
      </c>
      <c r="S2705" t="s">
        <v>5816</v>
      </c>
      <c r="T2705">
        <v>2450274</v>
      </c>
      <c r="U2705">
        <v>2456866</v>
      </c>
      <c r="V2705" t="s">
        <v>564</v>
      </c>
      <c r="W2705" t="s">
        <v>503</v>
      </c>
      <c r="Y2705">
        <v>13</v>
      </c>
      <c r="Z2705" t="s">
        <v>13</v>
      </c>
      <c r="AA2705" t="s">
        <v>13</v>
      </c>
      <c r="AB2705" t="s">
        <v>2255</v>
      </c>
      <c r="AD2705" t="s">
        <v>134</v>
      </c>
    </row>
    <row r="2706" spans="1:30">
      <c r="A2706" t="s">
        <v>6672</v>
      </c>
      <c r="B2706" t="s">
        <v>5817</v>
      </c>
      <c r="C2706">
        <v>95.5</v>
      </c>
      <c r="D2706">
        <v>513</v>
      </c>
      <c r="E2706">
        <v>22</v>
      </c>
      <c r="F2706">
        <v>1</v>
      </c>
      <c r="G2706">
        <v>1</v>
      </c>
      <c r="H2706">
        <v>512</v>
      </c>
      <c r="I2706">
        <v>1</v>
      </c>
      <c r="J2706">
        <v>513</v>
      </c>
      <c r="K2706">
        <v>0</v>
      </c>
      <c r="L2706">
        <v>994</v>
      </c>
      <c r="M2706">
        <v>100</v>
      </c>
      <c r="N2706">
        <v>512</v>
      </c>
      <c r="O2706">
        <v>513</v>
      </c>
      <c r="P2706" t="s">
        <v>149</v>
      </c>
      <c r="Q2706" t="s">
        <v>23</v>
      </c>
      <c r="R2706" t="s">
        <v>5818</v>
      </c>
      <c r="S2706" t="s">
        <v>5819</v>
      </c>
      <c r="T2706">
        <v>1661773</v>
      </c>
      <c r="U2706">
        <v>1663623</v>
      </c>
      <c r="V2706" t="s">
        <v>509</v>
      </c>
      <c r="W2706" t="s">
        <v>503</v>
      </c>
      <c r="Y2706">
        <v>13</v>
      </c>
      <c r="Z2706" t="s">
        <v>13</v>
      </c>
      <c r="AA2706" t="s">
        <v>13</v>
      </c>
      <c r="AB2706" t="s">
        <v>2255</v>
      </c>
      <c r="AD2706" t="s">
        <v>134</v>
      </c>
    </row>
    <row r="2707" spans="1:30">
      <c r="A2707" t="s">
        <v>6672</v>
      </c>
      <c r="B2707" t="s">
        <v>5852</v>
      </c>
      <c r="C2707">
        <v>95.7</v>
      </c>
      <c r="D2707">
        <v>513</v>
      </c>
      <c r="E2707">
        <v>21</v>
      </c>
      <c r="F2707">
        <v>1</v>
      </c>
      <c r="G2707">
        <v>1</v>
      </c>
      <c r="H2707">
        <v>512</v>
      </c>
      <c r="I2707">
        <v>1</v>
      </c>
      <c r="J2707">
        <v>513</v>
      </c>
      <c r="K2707">
        <v>0</v>
      </c>
      <c r="L2707">
        <v>997</v>
      </c>
      <c r="M2707">
        <v>100</v>
      </c>
      <c r="N2707">
        <v>512</v>
      </c>
      <c r="O2707">
        <v>513</v>
      </c>
      <c r="P2707" t="s">
        <v>150</v>
      </c>
      <c r="Q2707" t="s">
        <v>23</v>
      </c>
      <c r="R2707" t="s">
        <v>5853</v>
      </c>
      <c r="S2707" t="s">
        <v>5819</v>
      </c>
      <c r="T2707">
        <v>1570918</v>
      </c>
      <c r="U2707">
        <v>1572768</v>
      </c>
      <c r="V2707" t="s">
        <v>517</v>
      </c>
      <c r="W2707" t="s">
        <v>503</v>
      </c>
      <c r="Y2707">
        <v>13</v>
      </c>
      <c r="Z2707" t="s">
        <v>13</v>
      </c>
      <c r="AA2707" t="s">
        <v>13</v>
      </c>
      <c r="AB2707" t="s">
        <v>2255</v>
      </c>
      <c r="AD2707" t="s">
        <v>134</v>
      </c>
    </row>
    <row r="2708" spans="1:30">
      <c r="A2708" t="s">
        <v>6672</v>
      </c>
      <c r="B2708" t="s">
        <v>5878</v>
      </c>
      <c r="C2708">
        <v>95.7</v>
      </c>
      <c r="D2708">
        <v>513</v>
      </c>
      <c r="E2708">
        <v>21</v>
      </c>
      <c r="F2708">
        <v>1</v>
      </c>
      <c r="G2708">
        <v>1</v>
      </c>
      <c r="H2708">
        <v>512</v>
      </c>
      <c r="I2708">
        <v>1</v>
      </c>
      <c r="J2708">
        <v>513</v>
      </c>
      <c r="K2708">
        <v>0</v>
      </c>
      <c r="L2708">
        <v>997</v>
      </c>
      <c r="M2708">
        <v>100</v>
      </c>
      <c r="N2708">
        <v>512</v>
      </c>
      <c r="O2708">
        <v>513</v>
      </c>
      <c r="P2708" t="s">
        <v>151</v>
      </c>
      <c r="Q2708" t="s">
        <v>23</v>
      </c>
      <c r="R2708" t="s">
        <v>5879</v>
      </c>
      <c r="S2708" t="s">
        <v>5819</v>
      </c>
      <c r="T2708">
        <v>1599729</v>
      </c>
      <c r="U2708">
        <v>1601579</v>
      </c>
      <c r="V2708" t="s">
        <v>517</v>
      </c>
      <c r="W2708" t="s">
        <v>503</v>
      </c>
      <c r="Y2708">
        <v>13</v>
      </c>
      <c r="Z2708" t="s">
        <v>13</v>
      </c>
      <c r="AA2708" t="s">
        <v>13</v>
      </c>
      <c r="AB2708" t="s">
        <v>2255</v>
      </c>
      <c r="AD2708" t="s">
        <v>134</v>
      </c>
    </row>
    <row r="2709" spans="1:30">
      <c r="A2709" t="s">
        <v>6672</v>
      </c>
      <c r="B2709" t="s">
        <v>5904</v>
      </c>
      <c r="C2709">
        <v>95.5</v>
      </c>
      <c r="D2709">
        <v>513</v>
      </c>
      <c r="E2709">
        <v>22</v>
      </c>
      <c r="F2709">
        <v>1</v>
      </c>
      <c r="G2709">
        <v>1</v>
      </c>
      <c r="H2709">
        <v>512</v>
      </c>
      <c r="I2709">
        <v>1</v>
      </c>
      <c r="J2709">
        <v>513</v>
      </c>
      <c r="K2709">
        <v>0</v>
      </c>
      <c r="L2709">
        <v>993</v>
      </c>
      <c r="M2709">
        <v>100</v>
      </c>
      <c r="N2709">
        <v>512</v>
      </c>
      <c r="O2709">
        <v>513</v>
      </c>
      <c r="P2709" t="s">
        <v>152</v>
      </c>
      <c r="Q2709" t="s">
        <v>23</v>
      </c>
      <c r="R2709" t="s">
        <v>5905</v>
      </c>
      <c r="S2709" t="s">
        <v>5819</v>
      </c>
      <c r="T2709">
        <v>2426322</v>
      </c>
      <c r="U2709">
        <v>2428172</v>
      </c>
      <c r="V2709" t="s">
        <v>564</v>
      </c>
      <c r="W2709" t="s">
        <v>502</v>
      </c>
      <c r="Y2709">
        <v>13</v>
      </c>
      <c r="Z2709" t="s">
        <v>13</v>
      </c>
      <c r="AA2709" t="s">
        <v>13</v>
      </c>
      <c r="AB2709" t="s">
        <v>2255</v>
      </c>
      <c r="AD2709" t="s">
        <v>134</v>
      </c>
    </row>
    <row r="2710" spans="1:30">
      <c r="A2710" t="s">
        <v>6672</v>
      </c>
      <c r="B2710" t="s">
        <v>5930</v>
      </c>
      <c r="C2710">
        <v>95.5</v>
      </c>
      <c r="D2710">
        <v>513</v>
      </c>
      <c r="E2710">
        <v>22</v>
      </c>
      <c r="F2710">
        <v>1</v>
      </c>
      <c r="G2710">
        <v>1</v>
      </c>
      <c r="H2710">
        <v>512</v>
      </c>
      <c r="I2710">
        <v>1</v>
      </c>
      <c r="J2710">
        <v>513</v>
      </c>
      <c r="K2710">
        <v>0</v>
      </c>
      <c r="L2710">
        <v>993</v>
      </c>
      <c r="M2710">
        <v>100</v>
      </c>
      <c r="N2710">
        <v>512</v>
      </c>
      <c r="O2710">
        <v>513</v>
      </c>
      <c r="P2710" t="s">
        <v>139</v>
      </c>
      <c r="Q2710" t="s">
        <v>23</v>
      </c>
      <c r="R2710" t="s">
        <v>5931</v>
      </c>
      <c r="S2710" t="s">
        <v>5819</v>
      </c>
      <c r="T2710">
        <v>2468916</v>
      </c>
      <c r="U2710">
        <v>2470766</v>
      </c>
      <c r="V2710" t="s">
        <v>564</v>
      </c>
      <c r="W2710" t="s">
        <v>502</v>
      </c>
      <c r="Y2710">
        <v>13</v>
      </c>
      <c r="Z2710" t="s">
        <v>13</v>
      </c>
      <c r="AA2710" t="s">
        <v>13</v>
      </c>
      <c r="AB2710" t="s">
        <v>2255</v>
      </c>
      <c r="AD2710" t="s">
        <v>134</v>
      </c>
    </row>
    <row r="2711" spans="1:30">
      <c r="A2711" t="s">
        <v>6672</v>
      </c>
      <c r="B2711" t="s">
        <v>5956</v>
      </c>
      <c r="C2711">
        <v>95.5</v>
      </c>
      <c r="D2711">
        <v>513</v>
      </c>
      <c r="E2711">
        <v>22</v>
      </c>
      <c r="F2711">
        <v>1</v>
      </c>
      <c r="G2711">
        <v>1</v>
      </c>
      <c r="H2711">
        <v>512</v>
      </c>
      <c r="I2711">
        <v>1</v>
      </c>
      <c r="J2711">
        <v>513</v>
      </c>
      <c r="K2711">
        <v>0</v>
      </c>
      <c r="L2711">
        <v>993</v>
      </c>
      <c r="M2711">
        <v>100</v>
      </c>
      <c r="N2711">
        <v>512</v>
      </c>
      <c r="O2711">
        <v>513</v>
      </c>
      <c r="P2711" t="s">
        <v>153</v>
      </c>
      <c r="Q2711" t="s">
        <v>23</v>
      </c>
      <c r="R2711" t="s">
        <v>5957</v>
      </c>
      <c r="S2711" t="s">
        <v>5819</v>
      </c>
      <c r="T2711">
        <v>634697</v>
      </c>
      <c r="U2711">
        <v>636547</v>
      </c>
      <c r="V2711" t="s">
        <v>564</v>
      </c>
      <c r="W2711" t="s">
        <v>503</v>
      </c>
      <c r="Y2711">
        <v>13</v>
      </c>
      <c r="Z2711" t="s">
        <v>13</v>
      </c>
      <c r="AA2711" t="s">
        <v>13</v>
      </c>
      <c r="AB2711" t="s">
        <v>2255</v>
      </c>
      <c r="AD2711" t="s">
        <v>134</v>
      </c>
    </row>
    <row r="2712" spans="1:30">
      <c r="A2712" t="s">
        <v>6672</v>
      </c>
      <c r="B2712" t="s">
        <v>5982</v>
      </c>
      <c r="C2712">
        <v>95.7</v>
      </c>
      <c r="D2712">
        <v>513</v>
      </c>
      <c r="E2712">
        <v>21</v>
      </c>
      <c r="F2712">
        <v>1</v>
      </c>
      <c r="G2712">
        <v>1</v>
      </c>
      <c r="H2712">
        <v>512</v>
      </c>
      <c r="I2712">
        <v>1</v>
      </c>
      <c r="J2712">
        <v>513</v>
      </c>
      <c r="K2712">
        <v>0</v>
      </c>
      <c r="L2712">
        <v>997</v>
      </c>
      <c r="M2712">
        <v>100</v>
      </c>
      <c r="N2712">
        <v>512</v>
      </c>
      <c r="O2712">
        <v>513</v>
      </c>
      <c r="P2712" t="s">
        <v>154</v>
      </c>
      <c r="Q2712" t="s">
        <v>23</v>
      </c>
      <c r="R2712" t="s">
        <v>5983</v>
      </c>
      <c r="S2712" t="s">
        <v>5819</v>
      </c>
      <c r="T2712">
        <v>2539362</v>
      </c>
      <c r="U2712">
        <v>2541212</v>
      </c>
      <c r="V2712" t="s">
        <v>831</v>
      </c>
      <c r="W2712" t="s">
        <v>502</v>
      </c>
      <c r="Y2712">
        <v>13</v>
      </c>
      <c r="Z2712" t="s">
        <v>13</v>
      </c>
      <c r="AA2712" t="s">
        <v>13</v>
      </c>
      <c r="AB2712" t="s">
        <v>2255</v>
      </c>
      <c r="AD2712" t="s">
        <v>134</v>
      </c>
    </row>
    <row r="2713" spans="1:30">
      <c r="A2713" t="s">
        <v>6672</v>
      </c>
      <c r="B2713" t="s">
        <v>6008</v>
      </c>
      <c r="C2713">
        <v>95.7</v>
      </c>
      <c r="D2713">
        <v>513</v>
      </c>
      <c r="E2713">
        <v>21</v>
      </c>
      <c r="F2713">
        <v>1</v>
      </c>
      <c r="G2713">
        <v>1</v>
      </c>
      <c r="H2713">
        <v>512</v>
      </c>
      <c r="I2713">
        <v>1</v>
      </c>
      <c r="J2713">
        <v>513</v>
      </c>
      <c r="K2713">
        <v>0</v>
      </c>
      <c r="L2713">
        <v>997</v>
      </c>
      <c r="M2713">
        <v>100</v>
      </c>
      <c r="N2713">
        <v>512</v>
      </c>
      <c r="O2713">
        <v>513</v>
      </c>
      <c r="P2713" t="s">
        <v>148</v>
      </c>
      <c r="Q2713" t="s">
        <v>23</v>
      </c>
      <c r="R2713" t="s">
        <v>6009</v>
      </c>
      <c r="S2713" t="s">
        <v>5819</v>
      </c>
      <c r="T2713">
        <v>2581995</v>
      </c>
      <c r="U2713">
        <v>2583845</v>
      </c>
      <c r="V2713" t="s">
        <v>506</v>
      </c>
      <c r="W2713" t="s">
        <v>502</v>
      </c>
      <c r="Y2713">
        <v>13</v>
      </c>
      <c r="Z2713" t="s">
        <v>13</v>
      </c>
      <c r="AA2713" t="s">
        <v>13</v>
      </c>
      <c r="AB2713" t="s">
        <v>2255</v>
      </c>
      <c r="AD2713" t="s">
        <v>134</v>
      </c>
    </row>
    <row r="2714" spans="1:30">
      <c r="A2714" t="s">
        <v>6672</v>
      </c>
      <c r="B2714" t="s">
        <v>6034</v>
      </c>
      <c r="C2714">
        <v>95.7</v>
      </c>
      <c r="D2714">
        <v>513</v>
      </c>
      <c r="E2714">
        <v>21</v>
      </c>
      <c r="F2714">
        <v>1</v>
      </c>
      <c r="G2714">
        <v>1</v>
      </c>
      <c r="H2714">
        <v>512</v>
      </c>
      <c r="I2714">
        <v>1</v>
      </c>
      <c r="J2714">
        <v>513</v>
      </c>
      <c r="K2714">
        <v>0</v>
      </c>
      <c r="L2714">
        <v>997</v>
      </c>
      <c r="M2714">
        <v>100</v>
      </c>
      <c r="N2714">
        <v>512</v>
      </c>
      <c r="O2714">
        <v>513</v>
      </c>
      <c r="P2714" t="s">
        <v>155</v>
      </c>
      <c r="Q2714" t="s">
        <v>23</v>
      </c>
      <c r="R2714" t="s">
        <v>6035</v>
      </c>
      <c r="S2714" t="s">
        <v>5819</v>
      </c>
      <c r="T2714">
        <v>1551875</v>
      </c>
      <c r="U2714">
        <v>1553725</v>
      </c>
      <c r="V2714" t="s">
        <v>564</v>
      </c>
      <c r="W2714" t="s">
        <v>503</v>
      </c>
      <c r="Y2714">
        <v>13</v>
      </c>
      <c r="Z2714" t="s">
        <v>13</v>
      </c>
      <c r="AA2714" t="s">
        <v>13</v>
      </c>
      <c r="AB2714" t="s">
        <v>2255</v>
      </c>
      <c r="AD2714" t="s">
        <v>134</v>
      </c>
    </row>
    <row r="2715" spans="1:30">
      <c r="A2715" t="s">
        <v>6672</v>
      </c>
      <c r="B2715" t="s">
        <v>6060</v>
      </c>
      <c r="C2715">
        <v>95.7</v>
      </c>
      <c r="D2715">
        <v>513</v>
      </c>
      <c r="E2715">
        <v>21</v>
      </c>
      <c r="F2715">
        <v>1</v>
      </c>
      <c r="G2715">
        <v>1</v>
      </c>
      <c r="H2715">
        <v>512</v>
      </c>
      <c r="I2715">
        <v>1</v>
      </c>
      <c r="J2715">
        <v>513</v>
      </c>
      <c r="K2715">
        <v>0</v>
      </c>
      <c r="L2715">
        <v>997</v>
      </c>
      <c r="M2715">
        <v>100</v>
      </c>
      <c r="N2715">
        <v>512</v>
      </c>
      <c r="O2715">
        <v>513</v>
      </c>
      <c r="P2715" t="s">
        <v>156</v>
      </c>
      <c r="Q2715" t="s">
        <v>23</v>
      </c>
      <c r="R2715" t="s">
        <v>6061</v>
      </c>
      <c r="S2715" t="s">
        <v>5819</v>
      </c>
      <c r="T2715">
        <v>2522177</v>
      </c>
      <c r="U2715">
        <v>2524027</v>
      </c>
      <c r="V2715" t="s">
        <v>564</v>
      </c>
      <c r="W2715" t="s">
        <v>502</v>
      </c>
      <c r="Y2715">
        <v>13</v>
      </c>
      <c r="Z2715" t="s">
        <v>13</v>
      </c>
      <c r="AA2715" t="s">
        <v>13</v>
      </c>
      <c r="AB2715" t="s">
        <v>2255</v>
      </c>
      <c r="AD2715" t="s">
        <v>134</v>
      </c>
    </row>
    <row r="2716" spans="1:30">
      <c r="A2716" t="s">
        <v>6672</v>
      </c>
      <c r="B2716" t="s">
        <v>6086</v>
      </c>
      <c r="C2716">
        <v>95.7</v>
      </c>
      <c r="D2716">
        <v>513</v>
      </c>
      <c r="E2716">
        <v>21</v>
      </c>
      <c r="F2716">
        <v>1</v>
      </c>
      <c r="G2716">
        <v>1</v>
      </c>
      <c r="H2716">
        <v>512</v>
      </c>
      <c r="I2716">
        <v>1</v>
      </c>
      <c r="J2716">
        <v>513</v>
      </c>
      <c r="K2716">
        <v>0</v>
      </c>
      <c r="L2716">
        <v>997</v>
      </c>
      <c r="M2716">
        <v>100</v>
      </c>
      <c r="N2716">
        <v>512</v>
      </c>
      <c r="O2716">
        <v>513</v>
      </c>
      <c r="P2716" t="s">
        <v>157</v>
      </c>
      <c r="Q2716" t="s">
        <v>23</v>
      </c>
      <c r="R2716" t="s">
        <v>6087</v>
      </c>
      <c r="S2716" t="s">
        <v>5819</v>
      </c>
      <c r="T2716">
        <v>1572436</v>
      </c>
      <c r="U2716">
        <v>1574286</v>
      </c>
      <c r="V2716" t="s">
        <v>564</v>
      </c>
      <c r="W2716" t="s">
        <v>503</v>
      </c>
      <c r="Y2716">
        <v>13</v>
      </c>
      <c r="Z2716" t="s">
        <v>13</v>
      </c>
      <c r="AA2716" t="s">
        <v>13</v>
      </c>
      <c r="AB2716" t="s">
        <v>2255</v>
      </c>
      <c r="AD2716" t="s">
        <v>134</v>
      </c>
    </row>
    <row r="2717" spans="1:30">
      <c r="A2717" t="s">
        <v>6672</v>
      </c>
      <c r="B2717" t="s">
        <v>6112</v>
      </c>
      <c r="C2717">
        <v>95.7</v>
      </c>
      <c r="D2717">
        <v>513</v>
      </c>
      <c r="E2717">
        <v>21</v>
      </c>
      <c r="F2717">
        <v>1</v>
      </c>
      <c r="G2717">
        <v>1</v>
      </c>
      <c r="H2717">
        <v>512</v>
      </c>
      <c r="I2717">
        <v>1</v>
      </c>
      <c r="J2717">
        <v>513</v>
      </c>
      <c r="K2717">
        <v>0</v>
      </c>
      <c r="L2717">
        <v>997</v>
      </c>
      <c r="M2717">
        <v>100</v>
      </c>
      <c r="N2717">
        <v>512</v>
      </c>
      <c r="O2717">
        <v>513</v>
      </c>
      <c r="P2717" t="s">
        <v>158</v>
      </c>
      <c r="Q2717" t="s">
        <v>23</v>
      </c>
      <c r="R2717" t="s">
        <v>6113</v>
      </c>
      <c r="S2717" t="s">
        <v>5819</v>
      </c>
      <c r="T2717">
        <v>2524208</v>
      </c>
      <c r="U2717">
        <v>2526058</v>
      </c>
      <c r="V2717" t="s">
        <v>564</v>
      </c>
      <c r="W2717" t="s">
        <v>502</v>
      </c>
      <c r="Y2717">
        <v>13</v>
      </c>
      <c r="Z2717" t="s">
        <v>13</v>
      </c>
      <c r="AA2717" t="s">
        <v>13</v>
      </c>
      <c r="AB2717" t="s">
        <v>2255</v>
      </c>
      <c r="AD2717" t="s">
        <v>134</v>
      </c>
    </row>
    <row r="2718" spans="1:30">
      <c r="A2718" t="s">
        <v>6672</v>
      </c>
      <c r="B2718" t="s">
        <v>6138</v>
      </c>
      <c r="C2718">
        <v>95.7</v>
      </c>
      <c r="D2718">
        <v>513</v>
      </c>
      <c r="E2718">
        <v>21</v>
      </c>
      <c r="F2718">
        <v>1</v>
      </c>
      <c r="G2718">
        <v>1</v>
      </c>
      <c r="H2718">
        <v>512</v>
      </c>
      <c r="I2718">
        <v>1</v>
      </c>
      <c r="J2718">
        <v>513</v>
      </c>
      <c r="K2718">
        <v>0</v>
      </c>
      <c r="L2718">
        <v>997</v>
      </c>
      <c r="M2718">
        <v>100</v>
      </c>
      <c r="N2718">
        <v>512</v>
      </c>
      <c r="O2718">
        <v>513</v>
      </c>
      <c r="P2718" t="s">
        <v>159</v>
      </c>
      <c r="Q2718" t="s">
        <v>23</v>
      </c>
      <c r="R2718" t="s">
        <v>6139</v>
      </c>
      <c r="S2718" t="s">
        <v>5819</v>
      </c>
      <c r="T2718">
        <v>1521373</v>
      </c>
      <c r="U2718">
        <v>1523223</v>
      </c>
      <c r="V2718" t="s">
        <v>564</v>
      </c>
      <c r="W2718" t="s">
        <v>503</v>
      </c>
      <c r="Y2718">
        <v>13</v>
      </c>
      <c r="Z2718" t="s">
        <v>13</v>
      </c>
      <c r="AA2718" t="s">
        <v>13</v>
      </c>
      <c r="AB2718" t="s">
        <v>2255</v>
      </c>
      <c r="AD2718" t="s">
        <v>134</v>
      </c>
    </row>
    <row r="2719" spans="1:30">
      <c r="A2719" t="s">
        <v>6672</v>
      </c>
      <c r="B2719" t="s">
        <v>6164</v>
      </c>
      <c r="C2719">
        <v>95.5</v>
      </c>
      <c r="D2719">
        <v>513</v>
      </c>
      <c r="E2719">
        <v>22</v>
      </c>
      <c r="F2719">
        <v>1</v>
      </c>
      <c r="G2719">
        <v>1</v>
      </c>
      <c r="H2719">
        <v>512</v>
      </c>
      <c r="I2719">
        <v>1</v>
      </c>
      <c r="J2719">
        <v>513</v>
      </c>
      <c r="K2719">
        <v>0</v>
      </c>
      <c r="L2719">
        <v>996</v>
      </c>
      <c r="M2719">
        <v>100</v>
      </c>
      <c r="N2719">
        <v>512</v>
      </c>
      <c r="O2719">
        <v>513</v>
      </c>
      <c r="P2719" t="s">
        <v>160</v>
      </c>
      <c r="Q2719" t="s">
        <v>23</v>
      </c>
      <c r="R2719" t="s">
        <v>6165</v>
      </c>
      <c r="S2719" t="s">
        <v>5819</v>
      </c>
      <c r="T2719">
        <v>2180900</v>
      </c>
      <c r="U2719">
        <v>2182750</v>
      </c>
      <c r="V2719" t="s">
        <v>564</v>
      </c>
      <c r="W2719" t="s">
        <v>502</v>
      </c>
      <c r="Y2719">
        <v>13</v>
      </c>
      <c r="Z2719" t="s">
        <v>13</v>
      </c>
      <c r="AA2719" t="s">
        <v>13</v>
      </c>
      <c r="AB2719" t="s">
        <v>2255</v>
      </c>
      <c r="AD2719" t="s">
        <v>134</v>
      </c>
    </row>
    <row r="2720" spans="1:30">
      <c r="A2720" t="s">
        <v>6672</v>
      </c>
      <c r="B2720" t="s">
        <v>6190</v>
      </c>
      <c r="C2720">
        <v>95.5</v>
      </c>
      <c r="D2720">
        <v>513</v>
      </c>
      <c r="E2720">
        <v>22</v>
      </c>
      <c r="F2720">
        <v>1</v>
      </c>
      <c r="G2720">
        <v>1</v>
      </c>
      <c r="H2720">
        <v>512</v>
      </c>
      <c r="I2720">
        <v>1</v>
      </c>
      <c r="J2720">
        <v>513</v>
      </c>
      <c r="K2720">
        <v>0</v>
      </c>
      <c r="L2720">
        <v>994</v>
      </c>
      <c r="M2720">
        <v>100</v>
      </c>
      <c r="N2720">
        <v>512</v>
      </c>
      <c r="O2720">
        <v>513</v>
      </c>
      <c r="P2720" t="s">
        <v>161</v>
      </c>
      <c r="Q2720" t="s">
        <v>23</v>
      </c>
      <c r="R2720" t="s">
        <v>6191</v>
      </c>
      <c r="S2720" t="s">
        <v>5819</v>
      </c>
      <c r="T2720">
        <v>1668069</v>
      </c>
      <c r="U2720">
        <v>1669919</v>
      </c>
      <c r="V2720" t="s">
        <v>831</v>
      </c>
      <c r="W2720" t="s">
        <v>503</v>
      </c>
      <c r="Y2720">
        <v>13</v>
      </c>
      <c r="Z2720" t="s">
        <v>13</v>
      </c>
      <c r="AA2720" t="s">
        <v>13</v>
      </c>
      <c r="AB2720" t="s">
        <v>2255</v>
      </c>
      <c r="AD2720" t="s">
        <v>134</v>
      </c>
    </row>
    <row r="2721" spans="1:30">
      <c r="A2721" t="s">
        <v>6672</v>
      </c>
      <c r="B2721" t="s">
        <v>6216</v>
      </c>
      <c r="C2721">
        <v>95.7</v>
      </c>
      <c r="D2721">
        <v>513</v>
      </c>
      <c r="E2721">
        <v>21</v>
      </c>
      <c r="F2721">
        <v>1</v>
      </c>
      <c r="G2721">
        <v>1</v>
      </c>
      <c r="H2721">
        <v>512</v>
      </c>
      <c r="I2721">
        <v>1</v>
      </c>
      <c r="J2721">
        <v>513</v>
      </c>
      <c r="K2721">
        <v>0</v>
      </c>
      <c r="L2721">
        <v>997</v>
      </c>
      <c r="M2721">
        <v>100</v>
      </c>
      <c r="N2721">
        <v>512</v>
      </c>
      <c r="O2721">
        <v>513</v>
      </c>
      <c r="P2721" t="s">
        <v>162</v>
      </c>
      <c r="Q2721" t="s">
        <v>23</v>
      </c>
      <c r="R2721" t="s">
        <v>6217</v>
      </c>
      <c r="S2721" t="s">
        <v>5819</v>
      </c>
      <c r="T2721">
        <v>2457281</v>
      </c>
      <c r="U2721">
        <v>2459131</v>
      </c>
      <c r="V2721" t="s">
        <v>564</v>
      </c>
      <c r="W2721" t="s">
        <v>502</v>
      </c>
      <c r="Y2721">
        <v>13</v>
      </c>
      <c r="Z2721" t="s">
        <v>13</v>
      </c>
      <c r="AA2721" t="s">
        <v>13</v>
      </c>
      <c r="AB2721" t="s">
        <v>2255</v>
      </c>
      <c r="AD2721" t="s">
        <v>134</v>
      </c>
    </row>
    <row r="2722" spans="1:30">
      <c r="A2722" t="s">
        <v>6673</v>
      </c>
      <c r="B2722" t="s">
        <v>5820</v>
      </c>
      <c r="C2722">
        <v>95.8</v>
      </c>
      <c r="D2722">
        <v>431</v>
      </c>
      <c r="E2722">
        <v>18</v>
      </c>
      <c r="F2722">
        <v>0</v>
      </c>
      <c r="G2722">
        <v>1</v>
      </c>
      <c r="H2722">
        <v>431</v>
      </c>
      <c r="I2722">
        <v>37</v>
      </c>
      <c r="J2722">
        <v>467</v>
      </c>
      <c r="K2722" s="10">
        <v>3.7899999999999998E-308</v>
      </c>
      <c r="L2722">
        <v>833</v>
      </c>
      <c r="M2722">
        <v>100</v>
      </c>
      <c r="N2722">
        <v>431</v>
      </c>
      <c r="O2722">
        <v>467</v>
      </c>
      <c r="P2722" t="s">
        <v>149</v>
      </c>
      <c r="Q2722" t="s">
        <v>23</v>
      </c>
      <c r="R2722" t="s">
        <v>5821</v>
      </c>
      <c r="S2722" t="s">
        <v>5822</v>
      </c>
      <c r="T2722">
        <v>1660013</v>
      </c>
      <c r="U2722">
        <v>1661472</v>
      </c>
      <c r="V2722" t="s">
        <v>509</v>
      </c>
      <c r="W2722" t="s">
        <v>502</v>
      </c>
      <c r="Y2722">
        <v>13</v>
      </c>
      <c r="Z2722" t="s">
        <v>13</v>
      </c>
      <c r="AA2722" t="s">
        <v>13</v>
      </c>
      <c r="AB2722" t="s">
        <v>2255</v>
      </c>
      <c r="AD2722" t="s">
        <v>134</v>
      </c>
    </row>
    <row r="2723" spans="1:30">
      <c r="A2723" t="s">
        <v>6673</v>
      </c>
      <c r="B2723" t="s">
        <v>5854</v>
      </c>
      <c r="C2723">
        <v>96.1</v>
      </c>
      <c r="D2723">
        <v>431</v>
      </c>
      <c r="E2723">
        <v>17</v>
      </c>
      <c r="F2723">
        <v>0</v>
      </c>
      <c r="G2723">
        <v>1</v>
      </c>
      <c r="H2723">
        <v>431</v>
      </c>
      <c r="I2723">
        <v>37</v>
      </c>
      <c r="J2723">
        <v>467</v>
      </c>
      <c r="K2723" s="10">
        <v>0</v>
      </c>
      <c r="L2723">
        <v>836</v>
      </c>
      <c r="M2723">
        <v>100</v>
      </c>
      <c r="N2723">
        <v>431</v>
      </c>
      <c r="O2723">
        <v>467</v>
      </c>
      <c r="P2723" t="s">
        <v>150</v>
      </c>
      <c r="Q2723" t="s">
        <v>23</v>
      </c>
      <c r="R2723" t="s">
        <v>5855</v>
      </c>
      <c r="S2723" t="s">
        <v>5822</v>
      </c>
      <c r="T2723">
        <v>1569158</v>
      </c>
      <c r="U2723">
        <v>1570617</v>
      </c>
      <c r="V2723" t="s">
        <v>517</v>
      </c>
      <c r="W2723" t="s">
        <v>502</v>
      </c>
      <c r="Y2723">
        <v>13</v>
      </c>
      <c r="Z2723" t="s">
        <v>13</v>
      </c>
      <c r="AA2723" t="s">
        <v>13</v>
      </c>
      <c r="AB2723" t="s">
        <v>2255</v>
      </c>
      <c r="AD2723" t="s">
        <v>134</v>
      </c>
    </row>
    <row r="2724" spans="1:30">
      <c r="A2724" t="s">
        <v>6673</v>
      </c>
      <c r="B2724" t="s">
        <v>5880</v>
      </c>
      <c r="C2724">
        <v>96.1</v>
      </c>
      <c r="D2724">
        <v>431</v>
      </c>
      <c r="E2724">
        <v>17</v>
      </c>
      <c r="F2724">
        <v>0</v>
      </c>
      <c r="G2724">
        <v>1</v>
      </c>
      <c r="H2724">
        <v>431</v>
      </c>
      <c r="I2724">
        <v>37</v>
      </c>
      <c r="J2724">
        <v>467</v>
      </c>
      <c r="K2724" s="10">
        <v>0</v>
      </c>
      <c r="L2724">
        <v>836</v>
      </c>
      <c r="M2724">
        <v>100</v>
      </c>
      <c r="N2724">
        <v>431</v>
      </c>
      <c r="O2724">
        <v>467</v>
      </c>
      <c r="P2724" t="s">
        <v>151</v>
      </c>
      <c r="Q2724" t="s">
        <v>23</v>
      </c>
      <c r="R2724" t="s">
        <v>5881</v>
      </c>
      <c r="S2724" t="s">
        <v>5822</v>
      </c>
      <c r="T2724">
        <v>1597969</v>
      </c>
      <c r="U2724">
        <v>1599428</v>
      </c>
      <c r="V2724" t="s">
        <v>517</v>
      </c>
      <c r="W2724" t="s">
        <v>502</v>
      </c>
      <c r="Y2724">
        <v>13</v>
      </c>
      <c r="Z2724" t="s">
        <v>13</v>
      </c>
      <c r="AA2724" t="s">
        <v>13</v>
      </c>
      <c r="AB2724" t="s">
        <v>2255</v>
      </c>
      <c r="AD2724" t="s">
        <v>134</v>
      </c>
    </row>
    <row r="2725" spans="1:30">
      <c r="A2725" t="s">
        <v>6673</v>
      </c>
      <c r="B2725" t="s">
        <v>5906</v>
      </c>
      <c r="C2725">
        <v>96.1</v>
      </c>
      <c r="D2725">
        <v>431</v>
      </c>
      <c r="E2725">
        <v>17</v>
      </c>
      <c r="F2725">
        <v>0</v>
      </c>
      <c r="G2725">
        <v>1</v>
      </c>
      <c r="H2725">
        <v>431</v>
      </c>
      <c r="I2725">
        <v>37</v>
      </c>
      <c r="J2725">
        <v>467</v>
      </c>
      <c r="K2725" s="10">
        <v>0</v>
      </c>
      <c r="L2725">
        <v>836</v>
      </c>
      <c r="M2725">
        <v>100</v>
      </c>
      <c r="N2725">
        <v>431</v>
      </c>
      <c r="O2725">
        <v>467</v>
      </c>
      <c r="P2725" t="s">
        <v>152</v>
      </c>
      <c r="Q2725" t="s">
        <v>23</v>
      </c>
      <c r="R2725" t="s">
        <v>5907</v>
      </c>
      <c r="S2725" t="s">
        <v>5822</v>
      </c>
      <c r="T2725">
        <v>2428473</v>
      </c>
      <c r="U2725">
        <v>2429932</v>
      </c>
      <c r="V2725" t="s">
        <v>564</v>
      </c>
      <c r="W2725" t="s">
        <v>503</v>
      </c>
      <c r="Y2725">
        <v>13</v>
      </c>
      <c r="Z2725" t="s">
        <v>13</v>
      </c>
      <c r="AA2725" t="s">
        <v>13</v>
      </c>
      <c r="AB2725" t="s">
        <v>2255</v>
      </c>
      <c r="AD2725" t="s">
        <v>134</v>
      </c>
    </row>
    <row r="2726" spans="1:30">
      <c r="A2726" t="s">
        <v>6673</v>
      </c>
      <c r="B2726" t="s">
        <v>5932</v>
      </c>
      <c r="C2726">
        <v>96.1</v>
      </c>
      <c r="D2726">
        <v>431</v>
      </c>
      <c r="E2726">
        <v>17</v>
      </c>
      <c r="F2726">
        <v>0</v>
      </c>
      <c r="G2726">
        <v>1</v>
      </c>
      <c r="H2726">
        <v>431</v>
      </c>
      <c r="I2726">
        <v>37</v>
      </c>
      <c r="J2726">
        <v>467</v>
      </c>
      <c r="K2726" s="10">
        <v>0</v>
      </c>
      <c r="L2726">
        <v>836</v>
      </c>
      <c r="M2726">
        <v>100</v>
      </c>
      <c r="N2726">
        <v>431</v>
      </c>
      <c r="O2726">
        <v>467</v>
      </c>
      <c r="P2726" t="s">
        <v>139</v>
      </c>
      <c r="Q2726" t="s">
        <v>23</v>
      </c>
      <c r="R2726" t="s">
        <v>5933</v>
      </c>
      <c r="S2726" t="s">
        <v>5822</v>
      </c>
      <c r="T2726">
        <v>2471067</v>
      </c>
      <c r="U2726">
        <v>2472526</v>
      </c>
      <c r="V2726" t="s">
        <v>564</v>
      </c>
      <c r="W2726" t="s">
        <v>503</v>
      </c>
      <c r="Y2726">
        <v>13</v>
      </c>
      <c r="Z2726" t="s">
        <v>13</v>
      </c>
      <c r="AA2726" t="s">
        <v>13</v>
      </c>
      <c r="AB2726" t="s">
        <v>2255</v>
      </c>
      <c r="AD2726" t="s">
        <v>134</v>
      </c>
    </row>
    <row r="2727" spans="1:30">
      <c r="A2727" t="s">
        <v>6673</v>
      </c>
      <c r="B2727" t="s">
        <v>5958</v>
      </c>
      <c r="C2727">
        <v>96.1</v>
      </c>
      <c r="D2727">
        <v>431</v>
      </c>
      <c r="E2727">
        <v>17</v>
      </c>
      <c r="F2727">
        <v>0</v>
      </c>
      <c r="G2727">
        <v>1</v>
      </c>
      <c r="H2727">
        <v>431</v>
      </c>
      <c r="I2727">
        <v>37</v>
      </c>
      <c r="J2727">
        <v>467</v>
      </c>
      <c r="K2727" s="10">
        <v>0</v>
      </c>
      <c r="L2727">
        <v>836</v>
      </c>
      <c r="M2727">
        <v>100</v>
      </c>
      <c r="N2727">
        <v>431</v>
      </c>
      <c r="O2727">
        <v>467</v>
      </c>
      <c r="P2727" t="s">
        <v>153</v>
      </c>
      <c r="Q2727" t="s">
        <v>23</v>
      </c>
      <c r="R2727" t="s">
        <v>5959</v>
      </c>
      <c r="S2727" t="s">
        <v>5822</v>
      </c>
      <c r="T2727">
        <v>632937</v>
      </c>
      <c r="U2727">
        <v>634396</v>
      </c>
      <c r="V2727" t="s">
        <v>564</v>
      </c>
      <c r="W2727" t="s">
        <v>502</v>
      </c>
      <c r="Y2727">
        <v>13</v>
      </c>
      <c r="Z2727" t="s">
        <v>13</v>
      </c>
      <c r="AA2727" t="s">
        <v>13</v>
      </c>
      <c r="AB2727" t="s">
        <v>2255</v>
      </c>
      <c r="AD2727" t="s">
        <v>134</v>
      </c>
    </row>
    <row r="2728" spans="1:30">
      <c r="A2728" t="s">
        <v>6673</v>
      </c>
      <c r="B2728" t="s">
        <v>5984</v>
      </c>
      <c r="C2728">
        <v>96.1</v>
      </c>
      <c r="D2728">
        <v>431</v>
      </c>
      <c r="E2728">
        <v>17</v>
      </c>
      <c r="F2728">
        <v>0</v>
      </c>
      <c r="G2728">
        <v>1</v>
      </c>
      <c r="H2728">
        <v>431</v>
      </c>
      <c r="I2728">
        <v>37</v>
      </c>
      <c r="J2728">
        <v>467</v>
      </c>
      <c r="K2728" s="10">
        <v>0</v>
      </c>
      <c r="L2728">
        <v>836</v>
      </c>
      <c r="M2728">
        <v>100</v>
      </c>
      <c r="N2728">
        <v>431</v>
      </c>
      <c r="O2728">
        <v>467</v>
      </c>
      <c r="P2728" t="s">
        <v>154</v>
      </c>
      <c r="Q2728" t="s">
        <v>23</v>
      </c>
      <c r="R2728" t="s">
        <v>5985</v>
      </c>
      <c r="S2728" t="s">
        <v>5822</v>
      </c>
      <c r="T2728">
        <v>2541513</v>
      </c>
      <c r="U2728">
        <v>2542972</v>
      </c>
      <c r="V2728" t="s">
        <v>831</v>
      </c>
      <c r="W2728" t="s">
        <v>503</v>
      </c>
      <c r="Y2728">
        <v>13</v>
      </c>
      <c r="Z2728" t="s">
        <v>13</v>
      </c>
      <c r="AA2728" t="s">
        <v>13</v>
      </c>
      <c r="AB2728" t="s">
        <v>2255</v>
      </c>
      <c r="AD2728" t="s">
        <v>134</v>
      </c>
    </row>
    <row r="2729" spans="1:30">
      <c r="A2729" t="s">
        <v>6673</v>
      </c>
      <c r="B2729" t="s">
        <v>6010</v>
      </c>
      <c r="C2729">
        <v>95.8</v>
      </c>
      <c r="D2729">
        <v>431</v>
      </c>
      <c r="E2729">
        <v>18</v>
      </c>
      <c r="F2729">
        <v>0</v>
      </c>
      <c r="G2729">
        <v>1</v>
      </c>
      <c r="H2729">
        <v>431</v>
      </c>
      <c r="I2729">
        <v>37</v>
      </c>
      <c r="J2729">
        <v>467</v>
      </c>
      <c r="K2729" s="10">
        <v>0</v>
      </c>
      <c r="L2729">
        <v>835</v>
      </c>
      <c r="M2729">
        <v>100</v>
      </c>
      <c r="N2729">
        <v>431</v>
      </c>
      <c r="O2729">
        <v>467</v>
      </c>
      <c r="P2729" t="s">
        <v>148</v>
      </c>
      <c r="Q2729" t="s">
        <v>23</v>
      </c>
      <c r="R2729" t="s">
        <v>6011</v>
      </c>
      <c r="S2729" t="s">
        <v>5822</v>
      </c>
      <c r="T2729">
        <v>2584146</v>
      </c>
      <c r="U2729">
        <v>2585605</v>
      </c>
      <c r="V2729" t="s">
        <v>506</v>
      </c>
      <c r="W2729" t="s">
        <v>503</v>
      </c>
      <c r="Y2729">
        <v>13</v>
      </c>
      <c r="Z2729" t="s">
        <v>13</v>
      </c>
      <c r="AA2729" t="s">
        <v>13</v>
      </c>
      <c r="AB2729" t="s">
        <v>2255</v>
      </c>
      <c r="AD2729" t="s">
        <v>134</v>
      </c>
    </row>
    <row r="2730" spans="1:30">
      <c r="A2730" t="s">
        <v>6673</v>
      </c>
      <c r="B2730" t="s">
        <v>6036</v>
      </c>
      <c r="C2730">
        <v>96.1</v>
      </c>
      <c r="D2730">
        <v>431</v>
      </c>
      <c r="E2730">
        <v>17</v>
      </c>
      <c r="F2730">
        <v>0</v>
      </c>
      <c r="G2730">
        <v>1</v>
      </c>
      <c r="H2730">
        <v>431</v>
      </c>
      <c r="I2730">
        <v>37</v>
      </c>
      <c r="J2730">
        <v>467</v>
      </c>
      <c r="K2730" s="10">
        <v>0</v>
      </c>
      <c r="L2730">
        <v>836</v>
      </c>
      <c r="M2730">
        <v>100</v>
      </c>
      <c r="N2730">
        <v>431</v>
      </c>
      <c r="O2730">
        <v>467</v>
      </c>
      <c r="P2730" t="s">
        <v>155</v>
      </c>
      <c r="Q2730" t="s">
        <v>23</v>
      </c>
      <c r="R2730" t="s">
        <v>6037</v>
      </c>
      <c r="S2730" t="s">
        <v>5822</v>
      </c>
      <c r="T2730">
        <v>1550115</v>
      </c>
      <c r="U2730">
        <v>1551574</v>
      </c>
      <c r="V2730" t="s">
        <v>564</v>
      </c>
      <c r="W2730" t="s">
        <v>502</v>
      </c>
      <c r="Y2730">
        <v>13</v>
      </c>
      <c r="Z2730" t="s">
        <v>13</v>
      </c>
      <c r="AA2730" t="s">
        <v>13</v>
      </c>
      <c r="AB2730" t="s">
        <v>2255</v>
      </c>
      <c r="AD2730" t="s">
        <v>134</v>
      </c>
    </row>
    <row r="2731" spans="1:30">
      <c r="A2731" t="s">
        <v>6673</v>
      </c>
      <c r="B2731" t="s">
        <v>6062</v>
      </c>
      <c r="C2731">
        <v>96.1</v>
      </c>
      <c r="D2731">
        <v>431</v>
      </c>
      <c r="E2731">
        <v>17</v>
      </c>
      <c r="F2731">
        <v>0</v>
      </c>
      <c r="G2731">
        <v>1</v>
      </c>
      <c r="H2731">
        <v>431</v>
      </c>
      <c r="I2731">
        <v>37</v>
      </c>
      <c r="J2731">
        <v>467</v>
      </c>
      <c r="K2731" s="10">
        <v>0</v>
      </c>
      <c r="L2731">
        <v>836</v>
      </c>
      <c r="M2731">
        <v>100</v>
      </c>
      <c r="N2731">
        <v>431</v>
      </c>
      <c r="O2731">
        <v>467</v>
      </c>
      <c r="P2731" t="s">
        <v>156</v>
      </c>
      <c r="Q2731" t="s">
        <v>23</v>
      </c>
      <c r="R2731" t="s">
        <v>6063</v>
      </c>
      <c r="S2731" t="s">
        <v>5822</v>
      </c>
      <c r="T2731">
        <v>2524328</v>
      </c>
      <c r="U2731">
        <v>2525787</v>
      </c>
      <c r="V2731" t="s">
        <v>564</v>
      </c>
      <c r="W2731" t="s">
        <v>503</v>
      </c>
      <c r="Y2731">
        <v>13</v>
      </c>
      <c r="Z2731" t="s">
        <v>13</v>
      </c>
      <c r="AA2731" t="s">
        <v>13</v>
      </c>
      <c r="AB2731" t="s">
        <v>2255</v>
      </c>
      <c r="AD2731" t="s">
        <v>134</v>
      </c>
    </row>
    <row r="2732" spans="1:30">
      <c r="A2732" t="s">
        <v>6673</v>
      </c>
      <c r="B2732" t="s">
        <v>6088</v>
      </c>
      <c r="C2732">
        <v>96.1</v>
      </c>
      <c r="D2732">
        <v>431</v>
      </c>
      <c r="E2732">
        <v>17</v>
      </c>
      <c r="F2732">
        <v>0</v>
      </c>
      <c r="G2732">
        <v>1</v>
      </c>
      <c r="H2732">
        <v>431</v>
      </c>
      <c r="I2732">
        <v>37</v>
      </c>
      <c r="J2732">
        <v>467</v>
      </c>
      <c r="K2732" s="10">
        <v>0</v>
      </c>
      <c r="L2732">
        <v>836</v>
      </c>
      <c r="M2732">
        <v>100</v>
      </c>
      <c r="N2732">
        <v>431</v>
      </c>
      <c r="O2732">
        <v>467</v>
      </c>
      <c r="P2732" t="s">
        <v>157</v>
      </c>
      <c r="Q2732" t="s">
        <v>23</v>
      </c>
      <c r="R2732" t="s">
        <v>6089</v>
      </c>
      <c r="S2732" t="s">
        <v>5822</v>
      </c>
      <c r="T2732">
        <v>1570676</v>
      </c>
      <c r="U2732">
        <v>1572135</v>
      </c>
      <c r="V2732" t="s">
        <v>564</v>
      </c>
      <c r="W2732" t="s">
        <v>502</v>
      </c>
      <c r="Y2732">
        <v>13</v>
      </c>
      <c r="Z2732" t="s">
        <v>13</v>
      </c>
      <c r="AA2732" t="s">
        <v>13</v>
      </c>
      <c r="AB2732" t="s">
        <v>2255</v>
      </c>
      <c r="AD2732" t="s">
        <v>134</v>
      </c>
    </row>
    <row r="2733" spans="1:30">
      <c r="A2733" t="s">
        <v>6673</v>
      </c>
      <c r="B2733" t="s">
        <v>6114</v>
      </c>
      <c r="C2733">
        <v>96.1</v>
      </c>
      <c r="D2733">
        <v>431</v>
      </c>
      <c r="E2733">
        <v>17</v>
      </c>
      <c r="F2733">
        <v>0</v>
      </c>
      <c r="G2733">
        <v>1</v>
      </c>
      <c r="H2733">
        <v>431</v>
      </c>
      <c r="I2733">
        <v>37</v>
      </c>
      <c r="J2733">
        <v>467</v>
      </c>
      <c r="K2733" s="10">
        <v>0</v>
      </c>
      <c r="L2733">
        <v>836</v>
      </c>
      <c r="M2733">
        <v>100</v>
      </c>
      <c r="N2733">
        <v>431</v>
      </c>
      <c r="O2733">
        <v>467</v>
      </c>
      <c r="P2733" t="s">
        <v>158</v>
      </c>
      <c r="Q2733" t="s">
        <v>23</v>
      </c>
      <c r="R2733" t="s">
        <v>6115</v>
      </c>
      <c r="S2733" t="s">
        <v>5822</v>
      </c>
      <c r="T2733">
        <v>2526359</v>
      </c>
      <c r="U2733">
        <v>2527818</v>
      </c>
      <c r="V2733" t="s">
        <v>564</v>
      </c>
      <c r="W2733" t="s">
        <v>503</v>
      </c>
      <c r="Y2733">
        <v>13</v>
      </c>
      <c r="Z2733" t="s">
        <v>13</v>
      </c>
      <c r="AA2733" t="s">
        <v>13</v>
      </c>
      <c r="AB2733" t="s">
        <v>2255</v>
      </c>
      <c r="AD2733" t="s">
        <v>134</v>
      </c>
    </row>
    <row r="2734" spans="1:30">
      <c r="A2734" t="s">
        <v>6673</v>
      </c>
      <c r="B2734" t="s">
        <v>6140</v>
      </c>
      <c r="C2734">
        <v>96.1</v>
      </c>
      <c r="D2734">
        <v>431</v>
      </c>
      <c r="E2734">
        <v>17</v>
      </c>
      <c r="F2734">
        <v>0</v>
      </c>
      <c r="G2734">
        <v>1</v>
      </c>
      <c r="H2734">
        <v>431</v>
      </c>
      <c r="I2734">
        <v>37</v>
      </c>
      <c r="J2734">
        <v>467</v>
      </c>
      <c r="K2734" s="10">
        <v>0</v>
      </c>
      <c r="L2734">
        <v>836</v>
      </c>
      <c r="M2734">
        <v>100</v>
      </c>
      <c r="N2734">
        <v>431</v>
      </c>
      <c r="O2734">
        <v>467</v>
      </c>
      <c r="P2734" t="s">
        <v>159</v>
      </c>
      <c r="Q2734" t="s">
        <v>23</v>
      </c>
      <c r="R2734" t="s">
        <v>6141</v>
      </c>
      <c r="S2734" t="s">
        <v>5822</v>
      </c>
      <c r="T2734">
        <v>1519613</v>
      </c>
      <c r="U2734">
        <v>1521072</v>
      </c>
      <c r="V2734" t="s">
        <v>564</v>
      </c>
      <c r="W2734" t="s">
        <v>502</v>
      </c>
      <c r="Y2734">
        <v>13</v>
      </c>
      <c r="Z2734" t="s">
        <v>13</v>
      </c>
      <c r="AA2734" t="s">
        <v>13</v>
      </c>
      <c r="AB2734" t="s">
        <v>2255</v>
      </c>
      <c r="AD2734" t="s">
        <v>134</v>
      </c>
    </row>
    <row r="2735" spans="1:30">
      <c r="A2735" t="s">
        <v>6673</v>
      </c>
      <c r="B2735" t="s">
        <v>6166</v>
      </c>
      <c r="C2735">
        <v>96.1</v>
      </c>
      <c r="D2735">
        <v>431</v>
      </c>
      <c r="E2735">
        <v>17</v>
      </c>
      <c r="F2735">
        <v>0</v>
      </c>
      <c r="G2735">
        <v>1</v>
      </c>
      <c r="H2735">
        <v>431</v>
      </c>
      <c r="I2735">
        <v>37</v>
      </c>
      <c r="J2735">
        <v>467</v>
      </c>
      <c r="K2735" s="10">
        <v>0</v>
      </c>
      <c r="L2735">
        <v>836</v>
      </c>
      <c r="M2735">
        <v>100</v>
      </c>
      <c r="N2735">
        <v>431</v>
      </c>
      <c r="O2735">
        <v>467</v>
      </c>
      <c r="P2735" t="s">
        <v>160</v>
      </c>
      <c r="Q2735" t="s">
        <v>23</v>
      </c>
      <c r="R2735" t="s">
        <v>6167</v>
      </c>
      <c r="S2735" t="s">
        <v>5822</v>
      </c>
      <c r="T2735">
        <v>2183051</v>
      </c>
      <c r="U2735">
        <v>2184510</v>
      </c>
      <c r="V2735" t="s">
        <v>564</v>
      </c>
      <c r="W2735" t="s">
        <v>503</v>
      </c>
      <c r="Y2735">
        <v>13</v>
      </c>
      <c r="Z2735" t="s">
        <v>13</v>
      </c>
      <c r="AA2735" t="s">
        <v>13</v>
      </c>
      <c r="AB2735" t="s">
        <v>2255</v>
      </c>
      <c r="AD2735" t="s">
        <v>134</v>
      </c>
    </row>
    <row r="2736" spans="1:30">
      <c r="A2736" t="s">
        <v>6673</v>
      </c>
      <c r="B2736" t="s">
        <v>6192</v>
      </c>
      <c r="C2736">
        <v>95.8</v>
      </c>
      <c r="D2736">
        <v>431</v>
      </c>
      <c r="E2736">
        <v>18</v>
      </c>
      <c r="F2736">
        <v>0</v>
      </c>
      <c r="G2736">
        <v>1</v>
      </c>
      <c r="H2736">
        <v>431</v>
      </c>
      <c r="I2736">
        <v>37</v>
      </c>
      <c r="J2736">
        <v>467</v>
      </c>
      <c r="K2736" s="10">
        <v>3.9299999999999999E-308</v>
      </c>
      <c r="L2736">
        <v>833</v>
      </c>
      <c r="M2736">
        <v>100</v>
      </c>
      <c r="N2736">
        <v>431</v>
      </c>
      <c r="O2736">
        <v>467</v>
      </c>
      <c r="P2736" t="s">
        <v>161</v>
      </c>
      <c r="Q2736" t="s">
        <v>23</v>
      </c>
      <c r="R2736" t="s">
        <v>6193</v>
      </c>
      <c r="S2736" t="s">
        <v>5822</v>
      </c>
      <c r="T2736">
        <v>1666309</v>
      </c>
      <c r="U2736">
        <v>1667768</v>
      </c>
      <c r="V2736" t="s">
        <v>831</v>
      </c>
      <c r="W2736" t="s">
        <v>502</v>
      </c>
      <c r="Y2736">
        <v>13</v>
      </c>
      <c r="Z2736" t="s">
        <v>13</v>
      </c>
      <c r="AA2736" t="s">
        <v>13</v>
      </c>
      <c r="AB2736" t="s">
        <v>2255</v>
      </c>
      <c r="AD2736" t="s">
        <v>134</v>
      </c>
    </row>
    <row r="2737" spans="1:30">
      <c r="A2737" t="s">
        <v>6673</v>
      </c>
      <c r="B2737" t="s">
        <v>6218</v>
      </c>
      <c r="C2737">
        <v>95.8</v>
      </c>
      <c r="D2737">
        <v>431</v>
      </c>
      <c r="E2737">
        <v>18</v>
      </c>
      <c r="F2737">
        <v>0</v>
      </c>
      <c r="G2737">
        <v>1</v>
      </c>
      <c r="H2737">
        <v>431</v>
      </c>
      <c r="I2737">
        <v>37</v>
      </c>
      <c r="J2737">
        <v>467</v>
      </c>
      <c r="K2737" s="10">
        <v>2.6700000000000002E-308</v>
      </c>
      <c r="L2737">
        <v>834</v>
      </c>
      <c r="M2737">
        <v>100</v>
      </c>
      <c r="N2737">
        <v>431</v>
      </c>
      <c r="O2737">
        <v>467</v>
      </c>
      <c r="P2737" t="s">
        <v>162</v>
      </c>
      <c r="Q2737" t="s">
        <v>23</v>
      </c>
      <c r="R2737" t="s">
        <v>6219</v>
      </c>
      <c r="S2737" t="s">
        <v>5822</v>
      </c>
      <c r="T2737">
        <v>2459432</v>
      </c>
      <c r="U2737">
        <v>2460891</v>
      </c>
      <c r="V2737" t="s">
        <v>564</v>
      </c>
      <c r="W2737" t="s">
        <v>503</v>
      </c>
      <c r="Y2737">
        <v>13</v>
      </c>
      <c r="Z2737" t="s">
        <v>13</v>
      </c>
      <c r="AA2737" t="s">
        <v>13</v>
      </c>
      <c r="AB2737" t="s">
        <v>2255</v>
      </c>
      <c r="AD2737" t="s">
        <v>134</v>
      </c>
    </row>
    <row r="2738" spans="1:30">
      <c r="A2738" t="s">
        <v>6674</v>
      </c>
      <c r="B2738" t="s">
        <v>5823</v>
      </c>
      <c r="C2738">
        <v>97.9</v>
      </c>
      <c r="D2738">
        <v>240</v>
      </c>
      <c r="E2738">
        <v>5</v>
      </c>
      <c r="F2738">
        <v>0</v>
      </c>
      <c r="G2738">
        <v>1</v>
      </c>
      <c r="H2738">
        <v>240</v>
      </c>
      <c r="I2738">
        <v>1</v>
      </c>
      <c r="J2738">
        <v>240</v>
      </c>
      <c r="K2738" s="10">
        <v>5.9400000000000001E-175</v>
      </c>
      <c r="L2738">
        <v>479</v>
      </c>
      <c r="M2738">
        <v>100</v>
      </c>
      <c r="N2738">
        <v>240</v>
      </c>
      <c r="O2738">
        <v>240</v>
      </c>
      <c r="P2738" t="s">
        <v>149</v>
      </c>
      <c r="Q2738" t="s">
        <v>23</v>
      </c>
      <c r="R2738" t="s">
        <v>5824</v>
      </c>
      <c r="S2738" t="s">
        <v>5825</v>
      </c>
      <c r="T2738">
        <v>1658895</v>
      </c>
      <c r="U2738">
        <v>1659724</v>
      </c>
      <c r="V2738" t="s">
        <v>509</v>
      </c>
      <c r="W2738" t="s">
        <v>502</v>
      </c>
      <c r="Y2738">
        <v>13</v>
      </c>
      <c r="Z2738" t="s">
        <v>13</v>
      </c>
      <c r="AA2738" t="s">
        <v>13</v>
      </c>
      <c r="AB2738" t="s">
        <v>2255</v>
      </c>
      <c r="AD2738" t="s">
        <v>134</v>
      </c>
    </row>
    <row r="2739" spans="1:30">
      <c r="A2739" t="s">
        <v>6674</v>
      </c>
      <c r="B2739" t="s">
        <v>5856</v>
      </c>
      <c r="C2739">
        <v>97.9</v>
      </c>
      <c r="D2739">
        <v>240</v>
      </c>
      <c r="E2739">
        <v>5</v>
      </c>
      <c r="F2739">
        <v>0</v>
      </c>
      <c r="G2739">
        <v>1</v>
      </c>
      <c r="H2739">
        <v>240</v>
      </c>
      <c r="I2739">
        <v>1</v>
      </c>
      <c r="J2739">
        <v>240</v>
      </c>
      <c r="K2739" s="10">
        <v>5.7799999999999996E-175</v>
      </c>
      <c r="L2739">
        <v>479</v>
      </c>
      <c r="M2739">
        <v>100</v>
      </c>
      <c r="N2739">
        <v>240</v>
      </c>
      <c r="O2739">
        <v>240</v>
      </c>
      <c r="P2739" t="s">
        <v>150</v>
      </c>
      <c r="Q2739" t="s">
        <v>23</v>
      </c>
      <c r="R2739" t="s">
        <v>5857</v>
      </c>
      <c r="S2739" t="s">
        <v>5825</v>
      </c>
      <c r="T2739">
        <v>1568040</v>
      </c>
      <c r="U2739">
        <v>1568869</v>
      </c>
      <c r="V2739" t="s">
        <v>517</v>
      </c>
      <c r="W2739" t="s">
        <v>502</v>
      </c>
      <c r="Y2739">
        <v>13</v>
      </c>
      <c r="Z2739" t="s">
        <v>13</v>
      </c>
      <c r="AA2739" t="s">
        <v>13</v>
      </c>
      <c r="AB2739" t="s">
        <v>2255</v>
      </c>
      <c r="AD2739" t="s">
        <v>134</v>
      </c>
    </row>
    <row r="2740" spans="1:30">
      <c r="A2740" t="s">
        <v>6674</v>
      </c>
      <c r="B2740" t="s">
        <v>5882</v>
      </c>
      <c r="C2740">
        <v>97.9</v>
      </c>
      <c r="D2740">
        <v>240</v>
      </c>
      <c r="E2740">
        <v>5</v>
      </c>
      <c r="F2740">
        <v>0</v>
      </c>
      <c r="G2740">
        <v>1</v>
      </c>
      <c r="H2740">
        <v>240</v>
      </c>
      <c r="I2740">
        <v>1</v>
      </c>
      <c r="J2740">
        <v>240</v>
      </c>
      <c r="K2740" s="10">
        <v>6.1199999999999998E-175</v>
      </c>
      <c r="L2740">
        <v>479</v>
      </c>
      <c r="M2740">
        <v>100</v>
      </c>
      <c r="N2740">
        <v>240</v>
      </c>
      <c r="O2740">
        <v>240</v>
      </c>
      <c r="P2740" t="s">
        <v>151</v>
      </c>
      <c r="Q2740" t="s">
        <v>23</v>
      </c>
      <c r="R2740" t="s">
        <v>5883</v>
      </c>
      <c r="S2740" t="s">
        <v>5825</v>
      </c>
      <c r="T2740">
        <v>1596851</v>
      </c>
      <c r="U2740">
        <v>1597680</v>
      </c>
      <c r="V2740" t="s">
        <v>517</v>
      </c>
      <c r="W2740" t="s">
        <v>502</v>
      </c>
      <c r="Y2740">
        <v>13</v>
      </c>
      <c r="Z2740" t="s">
        <v>13</v>
      </c>
      <c r="AA2740" t="s">
        <v>13</v>
      </c>
      <c r="AB2740" t="s">
        <v>2255</v>
      </c>
      <c r="AD2740" t="s">
        <v>134</v>
      </c>
    </row>
    <row r="2741" spans="1:30">
      <c r="A2741" t="s">
        <v>6674</v>
      </c>
      <c r="B2741" t="s">
        <v>5908</v>
      </c>
      <c r="C2741">
        <v>97.9</v>
      </c>
      <c r="D2741">
        <v>240</v>
      </c>
      <c r="E2741">
        <v>5</v>
      </c>
      <c r="F2741">
        <v>0</v>
      </c>
      <c r="G2741">
        <v>1</v>
      </c>
      <c r="H2741">
        <v>240</v>
      </c>
      <c r="I2741">
        <v>1</v>
      </c>
      <c r="J2741">
        <v>240</v>
      </c>
      <c r="K2741" s="10">
        <v>5.8299999999999999E-175</v>
      </c>
      <c r="L2741">
        <v>479</v>
      </c>
      <c r="M2741">
        <v>100</v>
      </c>
      <c r="N2741">
        <v>240</v>
      </c>
      <c r="O2741">
        <v>240</v>
      </c>
      <c r="P2741" t="s">
        <v>152</v>
      </c>
      <c r="Q2741" t="s">
        <v>23</v>
      </c>
      <c r="R2741" t="s">
        <v>5909</v>
      </c>
      <c r="S2741" t="s">
        <v>5825</v>
      </c>
      <c r="T2741">
        <v>2430221</v>
      </c>
      <c r="U2741">
        <v>2431050</v>
      </c>
      <c r="V2741" t="s">
        <v>564</v>
      </c>
      <c r="W2741" t="s">
        <v>503</v>
      </c>
      <c r="Y2741">
        <v>13</v>
      </c>
      <c r="Z2741" t="s">
        <v>13</v>
      </c>
      <c r="AA2741" t="s">
        <v>13</v>
      </c>
      <c r="AB2741" t="s">
        <v>2255</v>
      </c>
      <c r="AD2741" t="s">
        <v>134</v>
      </c>
    </row>
    <row r="2742" spans="1:30">
      <c r="A2742" t="s">
        <v>6674</v>
      </c>
      <c r="B2742" t="s">
        <v>5934</v>
      </c>
      <c r="C2742">
        <v>97.9</v>
      </c>
      <c r="D2742">
        <v>240</v>
      </c>
      <c r="E2742">
        <v>5</v>
      </c>
      <c r="F2742">
        <v>0</v>
      </c>
      <c r="G2742">
        <v>1</v>
      </c>
      <c r="H2742">
        <v>240</v>
      </c>
      <c r="I2742">
        <v>1</v>
      </c>
      <c r="J2742">
        <v>240</v>
      </c>
      <c r="K2742" s="10">
        <v>6.0699999999999995E-175</v>
      </c>
      <c r="L2742">
        <v>479</v>
      </c>
      <c r="M2742">
        <v>100</v>
      </c>
      <c r="N2742">
        <v>240</v>
      </c>
      <c r="O2742">
        <v>240</v>
      </c>
      <c r="P2742" t="s">
        <v>139</v>
      </c>
      <c r="Q2742" t="s">
        <v>23</v>
      </c>
      <c r="R2742" t="s">
        <v>5935</v>
      </c>
      <c r="S2742" t="s">
        <v>5825</v>
      </c>
      <c r="T2742">
        <v>2472815</v>
      </c>
      <c r="U2742">
        <v>2473644</v>
      </c>
      <c r="V2742" t="s">
        <v>564</v>
      </c>
      <c r="W2742" t="s">
        <v>503</v>
      </c>
      <c r="Y2742">
        <v>13</v>
      </c>
      <c r="Z2742" t="s">
        <v>13</v>
      </c>
      <c r="AA2742" t="s">
        <v>13</v>
      </c>
      <c r="AB2742" t="s">
        <v>2255</v>
      </c>
      <c r="AD2742" t="s">
        <v>134</v>
      </c>
    </row>
    <row r="2743" spans="1:30">
      <c r="A2743" t="s">
        <v>6674</v>
      </c>
      <c r="B2743" t="s">
        <v>5960</v>
      </c>
      <c r="C2743">
        <v>97.9</v>
      </c>
      <c r="D2743">
        <v>240</v>
      </c>
      <c r="E2743">
        <v>5</v>
      </c>
      <c r="F2743">
        <v>0</v>
      </c>
      <c r="G2743">
        <v>1</v>
      </c>
      <c r="H2743">
        <v>240</v>
      </c>
      <c r="I2743">
        <v>1</v>
      </c>
      <c r="J2743">
        <v>240</v>
      </c>
      <c r="K2743" s="10">
        <v>6.0399999999999995E-175</v>
      </c>
      <c r="L2743">
        <v>479</v>
      </c>
      <c r="M2743">
        <v>100</v>
      </c>
      <c r="N2743">
        <v>240</v>
      </c>
      <c r="O2743">
        <v>240</v>
      </c>
      <c r="P2743" t="s">
        <v>153</v>
      </c>
      <c r="Q2743" t="s">
        <v>23</v>
      </c>
      <c r="R2743" t="s">
        <v>5961</v>
      </c>
      <c r="S2743" t="s">
        <v>5825</v>
      </c>
      <c r="T2743">
        <v>631819</v>
      </c>
      <c r="U2743">
        <v>632648</v>
      </c>
      <c r="V2743" t="s">
        <v>564</v>
      </c>
      <c r="W2743" t="s">
        <v>502</v>
      </c>
      <c r="Y2743">
        <v>13</v>
      </c>
      <c r="Z2743" t="s">
        <v>13</v>
      </c>
      <c r="AA2743" t="s">
        <v>13</v>
      </c>
      <c r="AB2743" t="s">
        <v>2255</v>
      </c>
      <c r="AD2743" t="s">
        <v>134</v>
      </c>
    </row>
    <row r="2744" spans="1:30">
      <c r="A2744" t="s">
        <v>6674</v>
      </c>
      <c r="B2744" t="s">
        <v>5986</v>
      </c>
      <c r="C2744">
        <v>97.9</v>
      </c>
      <c r="D2744">
        <v>240</v>
      </c>
      <c r="E2744">
        <v>5</v>
      </c>
      <c r="F2744">
        <v>0</v>
      </c>
      <c r="G2744">
        <v>1</v>
      </c>
      <c r="H2744">
        <v>240</v>
      </c>
      <c r="I2744">
        <v>1</v>
      </c>
      <c r="J2744">
        <v>240</v>
      </c>
      <c r="K2744" s="10">
        <v>5.8299999999999999E-175</v>
      </c>
      <c r="L2744">
        <v>479</v>
      </c>
      <c r="M2744">
        <v>100</v>
      </c>
      <c r="N2744">
        <v>240</v>
      </c>
      <c r="O2744">
        <v>240</v>
      </c>
      <c r="P2744" t="s">
        <v>154</v>
      </c>
      <c r="Q2744" t="s">
        <v>23</v>
      </c>
      <c r="R2744" t="s">
        <v>5987</v>
      </c>
      <c r="S2744" t="s">
        <v>5825</v>
      </c>
      <c r="T2744">
        <v>2543261</v>
      </c>
      <c r="U2744">
        <v>2544090</v>
      </c>
      <c r="V2744" t="s">
        <v>831</v>
      </c>
      <c r="W2744" t="s">
        <v>503</v>
      </c>
      <c r="Y2744">
        <v>13</v>
      </c>
      <c r="Z2744" t="s">
        <v>13</v>
      </c>
      <c r="AA2744" t="s">
        <v>13</v>
      </c>
      <c r="AB2744" t="s">
        <v>2255</v>
      </c>
      <c r="AD2744" t="s">
        <v>134</v>
      </c>
    </row>
    <row r="2745" spans="1:30">
      <c r="A2745" t="s">
        <v>6674</v>
      </c>
      <c r="B2745" t="s">
        <v>6012</v>
      </c>
      <c r="C2745">
        <v>97.9</v>
      </c>
      <c r="D2745">
        <v>240</v>
      </c>
      <c r="E2745">
        <v>5</v>
      </c>
      <c r="F2745">
        <v>0</v>
      </c>
      <c r="G2745">
        <v>1</v>
      </c>
      <c r="H2745">
        <v>240</v>
      </c>
      <c r="I2745">
        <v>1</v>
      </c>
      <c r="J2745">
        <v>240</v>
      </c>
      <c r="K2745" s="10">
        <v>6.0500000000000003E-175</v>
      </c>
      <c r="L2745">
        <v>479</v>
      </c>
      <c r="M2745">
        <v>100</v>
      </c>
      <c r="N2745">
        <v>240</v>
      </c>
      <c r="O2745">
        <v>240</v>
      </c>
      <c r="P2745" t="s">
        <v>148</v>
      </c>
      <c r="Q2745" t="s">
        <v>23</v>
      </c>
      <c r="R2745" t="s">
        <v>6013</v>
      </c>
      <c r="S2745" t="s">
        <v>5825</v>
      </c>
      <c r="T2745">
        <v>2585894</v>
      </c>
      <c r="U2745">
        <v>2586723</v>
      </c>
      <c r="V2745" t="s">
        <v>506</v>
      </c>
      <c r="W2745" t="s">
        <v>503</v>
      </c>
      <c r="Y2745">
        <v>13</v>
      </c>
      <c r="Z2745" t="s">
        <v>13</v>
      </c>
      <c r="AA2745" t="s">
        <v>13</v>
      </c>
      <c r="AB2745" t="s">
        <v>2255</v>
      </c>
      <c r="AD2745" t="s">
        <v>134</v>
      </c>
    </row>
    <row r="2746" spans="1:30">
      <c r="A2746" t="s">
        <v>6674</v>
      </c>
      <c r="B2746" t="s">
        <v>6038</v>
      </c>
      <c r="C2746">
        <v>97.9</v>
      </c>
      <c r="D2746">
        <v>240</v>
      </c>
      <c r="E2746">
        <v>5</v>
      </c>
      <c r="F2746">
        <v>0</v>
      </c>
      <c r="G2746">
        <v>1</v>
      </c>
      <c r="H2746">
        <v>240</v>
      </c>
      <c r="I2746">
        <v>1</v>
      </c>
      <c r="J2746">
        <v>240</v>
      </c>
      <c r="K2746" s="10">
        <v>5.8E-175</v>
      </c>
      <c r="L2746">
        <v>479</v>
      </c>
      <c r="M2746">
        <v>100</v>
      </c>
      <c r="N2746">
        <v>240</v>
      </c>
      <c r="O2746">
        <v>240</v>
      </c>
      <c r="P2746" t="s">
        <v>155</v>
      </c>
      <c r="Q2746" t="s">
        <v>23</v>
      </c>
      <c r="R2746" t="s">
        <v>6039</v>
      </c>
      <c r="S2746" t="s">
        <v>5825</v>
      </c>
      <c r="T2746">
        <v>1548997</v>
      </c>
      <c r="U2746">
        <v>1549826</v>
      </c>
      <c r="V2746" t="s">
        <v>564</v>
      </c>
      <c r="W2746" t="s">
        <v>502</v>
      </c>
      <c r="Y2746">
        <v>13</v>
      </c>
      <c r="Z2746" t="s">
        <v>13</v>
      </c>
      <c r="AA2746" t="s">
        <v>13</v>
      </c>
      <c r="AB2746" t="s">
        <v>2255</v>
      </c>
      <c r="AD2746" t="s">
        <v>134</v>
      </c>
    </row>
    <row r="2747" spans="1:30">
      <c r="A2747" t="s">
        <v>6674</v>
      </c>
      <c r="B2747" t="s">
        <v>6064</v>
      </c>
      <c r="C2747">
        <v>97.9</v>
      </c>
      <c r="D2747">
        <v>240</v>
      </c>
      <c r="E2747">
        <v>5</v>
      </c>
      <c r="F2747">
        <v>0</v>
      </c>
      <c r="G2747">
        <v>1</v>
      </c>
      <c r="H2747">
        <v>240</v>
      </c>
      <c r="I2747">
        <v>1</v>
      </c>
      <c r="J2747">
        <v>240</v>
      </c>
      <c r="K2747" s="10">
        <v>5.8399999999999995E-175</v>
      </c>
      <c r="L2747">
        <v>479</v>
      </c>
      <c r="M2747">
        <v>100</v>
      </c>
      <c r="N2747">
        <v>240</v>
      </c>
      <c r="O2747">
        <v>240</v>
      </c>
      <c r="P2747" t="s">
        <v>156</v>
      </c>
      <c r="Q2747" t="s">
        <v>23</v>
      </c>
      <c r="R2747" t="s">
        <v>6065</v>
      </c>
      <c r="S2747" t="s">
        <v>5825</v>
      </c>
      <c r="T2747">
        <v>2526076</v>
      </c>
      <c r="U2747">
        <v>2526905</v>
      </c>
      <c r="V2747" t="s">
        <v>564</v>
      </c>
      <c r="W2747" t="s">
        <v>503</v>
      </c>
      <c r="Y2747">
        <v>13</v>
      </c>
      <c r="Z2747" t="s">
        <v>13</v>
      </c>
      <c r="AA2747" t="s">
        <v>13</v>
      </c>
      <c r="AB2747" t="s">
        <v>2255</v>
      </c>
      <c r="AD2747" t="s">
        <v>134</v>
      </c>
    </row>
    <row r="2748" spans="1:30">
      <c r="A2748" t="s">
        <v>6674</v>
      </c>
      <c r="B2748" t="s">
        <v>6090</v>
      </c>
      <c r="C2748">
        <v>97.9</v>
      </c>
      <c r="D2748">
        <v>240</v>
      </c>
      <c r="E2748">
        <v>5</v>
      </c>
      <c r="F2748">
        <v>0</v>
      </c>
      <c r="G2748">
        <v>1</v>
      </c>
      <c r="H2748">
        <v>240</v>
      </c>
      <c r="I2748">
        <v>1</v>
      </c>
      <c r="J2748">
        <v>240</v>
      </c>
      <c r="K2748" s="10">
        <v>5.8899999999999998E-175</v>
      </c>
      <c r="L2748">
        <v>479</v>
      </c>
      <c r="M2748">
        <v>100</v>
      </c>
      <c r="N2748">
        <v>240</v>
      </c>
      <c r="O2748">
        <v>240</v>
      </c>
      <c r="P2748" t="s">
        <v>157</v>
      </c>
      <c r="Q2748" t="s">
        <v>23</v>
      </c>
      <c r="R2748" t="s">
        <v>6091</v>
      </c>
      <c r="S2748" t="s">
        <v>5825</v>
      </c>
      <c r="T2748">
        <v>1569558</v>
      </c>
      <c r="U2748">
        <v>1570387</v>
      </c>
      <c r="V2748" t="s">
        <v>564</v>
      </c>
      <c r="W2748" t="s">
        <v>502</v>
      </c>
      <c r="Y2748">
        <v>13</v>
      </c>
      <c r="Z2748" t="s">
        <v>13</v>
      </c>
      <c r="AA2748" t="s">
        <v>13</v>
      </c>
      <c r="AB2748" t="s">
        <v>2255</v>
      </c>
      <c r="AD2748" t="s">
        <v>134</v>
      </c>
    </row>
    <row r="2749" spans="1:30">
      <c r="A2749" t="s">
        <v>6674</v>
      </c>
      <c r="B2749" t="s">
        <v>6116</v>
      </c>
      <c r="C2749">
        <v>97.9</v>
      </c>
      <c r="D2749">
        <v>240</v>
      </c>
      <c r="E2749">
        <v>5</v>
      </c>
      <c r="F2749">
        <v>0</v>
      </c>
      <c r="G2749">
        <v>1</v>
      </c>
      <c r="H2749">
        <v>240</v>
      </c>
      <c r="I2749">
        <v>1</v>
      </c>
      <c r="J2749">
        <v>240</v>
      </c>
      <c r="K2749" s="10">
        <v>5.8399999999999995E-175</v>
      </c>
      <c r="L2749">
        <v>479</v>
      </c>
      <c r="M2749">
        <v>100</v>
      </c>
      <c r="N2749">
        <v>240</v>
      </c>
      <c r="O2749">
        <v>240</v>
      </c>
      <c r="P2749" t="s">
        <v>158</v>
      </c>
      <c r="Q2749" t="s">
        <v>23</v>
      </c>
      <c r="R2749" t="s">
        <v>6117</v>
      </c>
      <c r="S2749" t="s">
        <v>5825</v>
      </c>
      <c r="T2749">
        <v>2528107</v>
      </c>
      <c r="U2749">
        <v>2528936</v>
      </c>
      <c r="V2749" t="s">
        <v>564</v>
      </c>
      <c r="W2749" t="s">
        <v>503</v>
      </c>
      <c r="Y2749">
        <v>13</v>
      </c>
      <c r="Z2749" t="s">
        <v>13</v>
      </c>
      <c r="AA2749" t="s">
        <v>13</v>
      </c>
      <c r="AB2749" t="s">
        <v>2255</v>
      </c>
      <c r="AD2749" t="s">
        <v>134</v>
      </c>
    </row>
    <row r="2750" spans="1:30">
      <c r="A2750" t="s">
        <v>6674</v>
      </c>
      <c r="B2750" t="s">
        <v>6142</v>
      </c>
      <c r="C2750">
        <v>97.9</v>
      </c>
      <c r="D2750">
        <v>240</v>
      </c>
      <c r="E2750">
        <v>5</v>
      </c>
      <c r="F2750">
        <v>0</v>
      </c>
      <c r="G2750">
        <v>1</v>
      </c>
      <c r="H2750">
        <v>240</v>
      </c>
      <c r="I2750">
        <v>1</v>
      </c>
      <c r="J2750">
        <v>240</v>
      </c>
      <c r="K2750" s="10">
        <v>5.8899999999999998E-175</v>
      </c>
      <c r="L2750">
        <v>479</v>
      </c>
      <c r="M2750">
        <v>100</v>
      </c>
      <c r="N2750">
        <v>240</v>
      </c>
      <c r="O2750">
        <v>240</v>
      </c>
      <c r="P2750" t="s">
        <v>159</v>
      </c>
      <c r="Q2750" t="s">
        <v>23</v>
      </c>
      <c r="R2750" t="s">
        <v>6143</v>
      </c>
      <c r="S2750" t="s">
        <v>5825</v>
      </c>
      <c r="T2750">
        <v>1518495</v>
      </c>
      <c r="U2750">
        <v>1519324</v>
      </c>
      <c r="V2750" t="s">
        <v>564</v>
      </c>
      <c r="W2750" t="s">
        <v>502</v>
      </c>
      <c r="Y2750">
        <v>13</v>
      </c>
      <c r="Z2750" t="s">
        <v>13</v>
      </c>
      <c r="AA2750" t="s">
        <v>13</v>
      </c>
      <c r="AB2750" t="s">
        <v>2255</v>
      </c>
      <c r="AD2750" t="s">
        <v>134</v>
      </c>
    </row>
    <row r="2751" spans="1:30">
      <c r="A2751" t="s">
        <v>6674</v>
      </c>
      <c r="B2751" t="s">
        <v>6168</v>
      </c>
      <c r="C2751">
        <v>97.5</v>
      </c>
      <c r="D2751">
        <v>240</v>
      </c>
      <c r="E2751">
        <v>6</v>
      </c>
      <c r="F2751">
        <v>0</v>
      </c>
      <c r="G2751">
        <v>1</v>
      </c>
      <c r="H2751">
        <v>240</v>
      </c>
      <c r="I2751">
        <v>1</v>
      </c>
      <c r="J2751">
        <v>240</v>
      </c>
      <c r="K2751" s="10">
        <v>3.3899999999999999E-174</v>
      </c>
      <c r="L2751">
        <v>477</v>
      </c>
      <c r="M2751">
        <v>100</v>
      </c>
      <c r="N2751">
        <v>240</v>
      </c>
      <c r="O2751">
        <v>240</v>
      </c>
      <c r="P2751" t="s">
        <v>160</v>
      </c>
      <c r="Q2751" t="s">
        <v>23</v>
      </c>
      <c r="R2751" t="s">
        <v>6169</v>
      </c>
      <c r="S2751" t="s">
        <v>5825</v>
      </c>
      <c r="T2751">
        <v>2184799</v>
      </c>
      <c r="U2751">
        <v>2185628</v>
      </c>
      <c r="V2751" t="s">
        <v>564</v>
      </c>
      <c r="W2751" t="s">
        <v>503</v>
      </c>
      <c r="Y2751">
        <v>13</v>
      </c>
      <c r="Z2751" t="s">
        <v>13</v>
      </c>
      <c r="AA2751" t="s">
        <v>13</v>
      </c>
      <c r="AB2751" t="s">
        <v>2255</v>
      </c>
      <c r="AD2751" t="s">
        <v>134</v>
      </c>
    </row>
    <row r="2752" spans="1:30">
      <c r="A2752" t="s">
        <v>6674</v>
      </c>
      <c r="B2752" t="s">
        <v>6194</v>
      </c>
      <c r="C2752">
        <v>97.9</v>
      </c>
      <c r="D2752">
        <v>240</v>
      </c>
      <c r="E2752">
        <v>5</v>
      </c>
      <c r="F2752">
        <v>0</v>
      </c>
      <c r="G2752">
        <v>1</v>
      </c>
      <c r="H2752">
        <v>240</v>
      </c>
      <c r="I2752">
        <v>1</v>
      </c>
      <c r="J2752">
        <v>240</v>
      </c>
      <c r="K2752" s="10">
        <v>6.1600000000000004E-175</v>
      </c>
      <c r="L2752">
        <v>479</v>
      </c>
      <c r="M2752">
        <v>100</v>
      </c>
      <c r="N2752">
        <v>240</v>
      </c>
      <c r="O2752">
        <v>240</v>
      </c>
      <c r="P2752" t="s">
        <v>161</v>
      </c>
      <c r="Q2752" t="s">
        <v>23</v>
      </c>
      <c r="R2752" t="s">
        <v>6195</v>
      </c>
      <c r="S2752" t="s">
        <v>5825</v>
      </c>
      <c r="T2752">
        <v>1665191</v>
      </c>
      <c r="U2752">
        <v>1666020</v>
      </c>
      <c r="V2752" t="s">
        <v>831</v>
      </c>
      <c r="W2752" t="s">
        <v>502</v>
      </c>
      <c r="Y2752">
        <v>13</v>
      </c>
      <c r="Z2752" t="s">
        <v>13</v>
      </c>
      <c r="AA2752" t="s">
        <v>13</v>
      </c>
      <c r="AB2752" t="s">
        <v>2255</v>
      </c>
      <c r="AD2752" t="s">
        <v>134</v>
      </c>
    </row>
    <row r="2753" spans="1:30">
      <c r="A2753" t="s">
        <v>6674</v>
      </c>
      <c r="B2753" t="s">
        <v>6220</v>
      </c>
      <c r="C2753">
        <v>97.9</v>
      </c>
      <c r="D2753">
        <v>240</v>
      </c>
      <c r="E2753">
        <v>5</v>
      </c>
      <c r="F2753">
        <v>0</v>
      </c>
      <c r="G2753">
        <v>1</v>
      </c>
      <c r="H2753">
        <v>240</v>
      </c>
      <c r="I2753">
        <v>1</v>
      </c>
      <c r="J2753">
        <v>240</v>
      </c>
      <c r="K2753" s="10">
        <v>5.9400000000000001E-175</v>
      </c>
      <c r="L2753">
        <v>479</v>
      </c>
      <c r="M2753">
        <v>100</v>
      </c>
      <c r="N2753">
        <v>240</v>
      </c>
      <c r="O2753">
        <v>240</v>
      </c>
      <c r="P2753" t="s">
        <v>162</v>
      </c>
      <c r="Q2753" t="s">
        <v>23</v>
      </c>
      <c r="R2753" t="s">
        <v>6221</v>
      </c>
      <c r="S2753" t="s">
        <v>5825</v>
      </c>
      <c r="T2753">
        <v>2461180</v>
      </c>
      <c r="U2753">
        <v>2462009</v>
      </c>
      <c r="V2753" t="s">
        <v>564</v>
      </c>
      <c r="W2753" t="s">
        <v>503</v>
      </c>
      <c r="Y2753">
        <v>13</v>
      </c>
      <c r="Z2753" t="s">
        <v>13</v>
      </c>
      <c r="AA2753" t="s">
        <v>13</v>
      </c>
      <c r="AB2753" t="s">
        <v>2255</v>
      </c>
      <c r="AD2753" t="s">
        <v>134</v>
      </c>
    </row>
    <row r="2754" spans="1:30">
      <c r="A2754" t="s">
        <v>6675</v>
      </c>
      <c r="B2754" t="s">
        <v>5826</v>
      </c>
      <c r="C2754">
        <v>92.6</v>
      </c>
      <c r="D2754">
        <v>269</v>
      </c>
      <c r="E2754">
        <v>20</v>
      </c>
      <c r="F2754">
        <v>0</v>
      </c>
      <c r="G2754">
        <v>1</v>
      </c>
      <c r="H2754">
        <v>269</v>
      </c>
      <c r="I2754">
        <v>1</v>
      </c>
      <c r="J2754">
        <v>269</v>
      </c>
      <c r="K2754" s="10">
        <v>3.7100000000000003E-192</v>
      </c>
      <c r="L2754">
        <v>525</v>
      </c>
      <c r="M2754">
        <v>98.5</v>
      </c>
      <c r="N2754">
        <v>273</v>
      </c>
      <c r="O2754">
        <v>272</v>
      </c>
      <c r="P2754" t="s">
        <v>149</v>
      </c>
      <c r="Q2754" t="s">
        <v>23</v>
      </c>
      <c r="R2754" t="s">
        <v>5827</v>
      </c>
      <c r="S2754" t="s">
        <v>5828</v>
      </c>
      <c r="T2754">
        <v>1657784</v>
      </c>
      <c r="U2754">
        <v>1658653</v>
      </c>
      <c r="V2754" t="s">
        <v>509</v>
      </c>
      <c r="W2754" t="s">
        <v>503</v>
      </c>
      <c r="Y2754">
        <v>13</v>
      </c>
      <c r="Z2754" t="s">
        <v>13</v>
      </c>
      <c r="AA2754" t="s">
        <v>13</v>
      </c>
      <c r="AB2754" t="s">
        <v>2255</v>
      </c>
      <c r="AD2754" t="s">
        <v>134</v>
      </c>
    </row>
    <row r="2755" spans="1:30">
      <c r="A2755" t="s">
        <v>6675</v>
      </c>
      <c r="B2755" t="s">
        <v>5858</v>
      </c>
      <c r="C2755">
        <v>92.2</v>
      </c>
      <c r="D2755">
        <v>269</v>
      </c>
      <c r="E2755">
        <v>21</v>
      </c>
      <c r="F2755">
        <v>0</v>
      </c>
      <c r="G2755">
        <v>1</v>
      </c>
      <c r="H2755">
        <v>269</v>
      </c>
      <c r="I2755">
        <v>1</v>
      </c>
      <c r="J2755">
        <v>269</v>
      </c>
      <c r="K2755" s="10">
        <v>5.9900000000000001E-191</v>
      </c>
      <c r="L2755">
        <v>522</v>
      </c>
      <c r="M2755">
        <v>98.5</v>
      </c>
      <c r="N2755">
        <v>273</v>
      </c>
      <c r="O2755">
        <v>272</v>
      </c>
      <c r="P2755" t="s">
        <v>150</v>
      </c>
      <c r="Q2755" t="s">
        <v>23</v>
      </c>
      <c r="R2755" t="s">
        <v>5859</v>
      </c>
      <c r="S2755" t="s">
        <v>5828</v>
      </c>
      <c r="T2755">
        <v>1566929</v>
      </c>
      <c r="U2755">
        <v>1567798</v>
      </c>
      <c r="V2755" t="s">
        <v>517</v>
      </c>
      <c r="W2755" t="s">
        <v>503</v>
      </c>
      <c r="Y2755">
        <v>13</v>
      </c>
      <c r="Z2755" t="s">
        <v>13</v>
      </c>
      <c r="AA2755" t="s">
        <v>13</v>
      </c>
      <c r="AB2755" t="s">
        <v>2255</v>
      </c>
      <c r="AD2755" t="s">
        <v>134</v>
      </c>
    </row>
    <row r="2756" spans="1:30">
      <c r="A2756" t="s">
        <v>6675</v>
      </c>
      <c r="B2756" t="s">
        <v>5884</v>
      </c>
      <c r="C2756">
        <v>91.8</v>
      </c>
      <c r="D2756">
        <v>269</v>
      </c>
      <c r="E2756">
        <v>22</v>
      </c>
      <c r="F2756">
        <v>0</v>
      </c>
      <c r="G2756">
        <v>1</v>
      </c>
      <c r="H2756">
        <v>269</v>
      </c>
      <c r="I2756">
        <v>1</v>
      </c>
      <c r="J2756">
        <v>269</v>
      </c>
      <c r="K2756" s="10">
        <v>1.8200000000000001E-190</v>
      </c>
      <c r="L2756">
        <v>521</v>
      </c>
      <c r="M2756">
        <v>98.5</v>
      </c>
      <c r="N2756">
        <v>273</v>
      </c>
      <c r="O2756">
        <v>272</v>
      </c>
      <c r="P2756" t="s">
        <v>151</v>
      </c>
      <c r="Q2756" t="s">
        <v>23</v>
      </c>
      <c r="R2756" t="s">
        <v>5885</v>
      </c>
      <c r="S2756" t="s">
        <v>5828</v>
      </c>
      <c r="T2756">
        <v>1595740</v>
      </c>
      <c r="U2756">
        <v>1596609</v>
      </c>
      <c r="V2756" t="s">
        <v>517</v>
      </c>
      <c r="W2756" t="s">
        <v>503</v>
      </c>
      <c r="Y2756">
        <v>13</v>
      </c>
      <c r="Z2756" t="s">
        <v>13</v>
      </c>
      <c r="AA2756" t="s">
        <v>13</v>
      </c>
      <c r="AB2756" t="s">
        <v>2255</v>
      </c>
      <c r="AD2756" t="s">
        <v>134</v>
      </c>
    </row>
    <row r="2757" spans="1:30">
      <c r="A2757" t="s">
        <v>6675</v>
      </c>
      <c r="B2757" t="s">
        <v>5910</v>
      </c>
      <c r="C2757">
        <v>91.8</v>
      </c>
      <c r="D2757">
        <v>269</v>
      </c>
      <c r="E2757">
        <v>22</v>
      </c>
      <c r="F2757">
        <v>0</v>
      </c>
      <c r="G2757">
        <v>1</v>
      </c>
      <c r="H2757">
        <v>269</v>
      </c>
      <c r="I2757">
        <v>1</v>
      </c>
      <c r="J2757">
        <v>269</v>
      </c>
      <c r="K2757" s="10">
        <v>1.7299999999999999E-190</v>
      </c>
      <c r="L2757">
        <v>521</v>
      </c>
      <c r="M2757">
        <v>98.5</v>
      </c>
      <c r="N2757">
        <v>273</v>
      </c>
      <c r="O2757">
        <v>272</v>
      </c>
      <c r="P2757" t="s">
        <v>152</v>
      </c>
      <c r="Q2757" t="s">
        <v>23</v>
      </c>
      <c r="R2757" t="s">
        <v>5911</v>
      </c>
      <c r="S2757" t="s">
        <v>5828</v>
      </c>
      <c r="T2757">
        <v>2431292</v>
      </c>
      <c r="U2757">
        <v>2432161</v>
      </c>
      <c r="V2757" t="s">
        <v>564</v>
      </c>
      <c r="W2757" t="s">
        <v>502</v>
      </c>
      <c r="Y2757">
        <v>13</v>
      </c>
      <c r="Z2757" t="s">
        <v>13</v>
      </c>
      <c r="AA2757" t="s">
        <v>13</v>
      </c>
      <c r="AB2757" t="s">
        <v>2255</v>
      </c>
      <c r="AD2757" t="s">
        <v>134</v>
      </c>
    </row>
    <row r="2758" spans="1:30">
      <c r="A2758" t="s">
        <v>6675</v>
      </c>
      <c r="B2758" t="s">
        <v>5936</v>
      </c>
      <c r="C2758">
        <v>91.8</v>
      </c>
      <c r="D2758">
        <v>269</v>
      </c>
      <c r="E2758">
        <v>22</v>
      </c>
      <c r="F2758">
        <v>0</v>
      </c>
      <c r="G2758">
        <v>1</v>
      </c>
      <c r="H2758">
        <v>269</v>
      </c>
      <c r="I2758">
        <v>1</v>
      </c>
      <c r="J2758">
        <v>269</v>
      </c>
      <c r="K2758" s="10">
        <v>1.8E-190</v>
      </c>
      <c r="L2758">
        <v>521</v>
      </c>
      <c r="M2758">
        <v>98.5</v>
      </c>
      <c r="N2758">
        <v>273</v>
      </c>
      <c r="O2758">
        <v>272</v>
      </c>
      <c r="P2758" t="s">
        <v>139</v>
      </c>
      <c r="Q2758" t="s">
        <v>23</v>
      </c>
      <c r="R2758" t="s">
        <v>5937</v>
      </c>
      <c r="S2758" t="s">
        <v>5828</v>
      </c>
      <c r="T2758">
        <v>2473886</v>
      </c>
      <c r="U2758">
        <v>2474755</v>
      </c>
      <c r="V2758" t="s">
        <v>564</v>
      </c>
      <c r="W2758" t="s">
        <v>502</v>
      </c>
      <c r="Y2758">
        <v>13</v>
      </c>
      <c r="Z2758" t="s">
        <v>13</v>
      </c>
      <c r="AA2758" t="s">
        <v>13</v>
      </c>
      <c r="AB2758" t="s">
        <v>2255</v>
      </c>
      <c r="AD2758" t="s">
        <v>134</v>
      </c>
    </row>
    <row r="2759" spans="1:30">
      <c r="A2759" t="s">
        <v>6675</v>
      </c>
      <c r="B2759" t="s">
        <v>5962</v>
      </c>
      <c r="C2759">
        <v>91.8</v>
      </c>
      <c r="D2759">
        <v>269</v>
      </c>
      <c r="E2759">
        <v>22</v>
      </c>
      <c r="F2759">
        <v>0</v>
      </c>
      <c r="G2759">
        <v>1</v>
      </c>
      <c r="H2759">
        <v>269</v>
      </c>
      <c r="I2759">
        <v>1</v>
      </c>
      <c r="J2759">
        <v>269</v>
      </c>
      <c r="K2759" s="10">
        <v>1.79E-190</v>
      </c>
      <c r="L2759">
        <v>521</v>
      </c>
      <c r="M2759">
        <v>98.5</v>
      </c>
      <c r="N2759">
        <v>273</v>
      </c>
      <c r="O2759">
        <v>272</v>
      </c>
      <c r="P2759" t="s">
        <v>153</v>
      </c>
      <c r="Q2759" t="s">
        <v>23</v>
      </c>
      <c r="R2759" t="s">
        <v>5963</v>
      </c>
      <c r="S2759" t="s">
        <v>5828</v>
      </c>
      <c r="T2759">
        <v>630708</v>
      </c>
      <c r="U2759">
        <v>631577</v>
      </c>
      <c r="V2759" t="s">
        <v>564</v>
      </c>
      <c r="W2759" t="s">
        <v>503</v>
      </c>
      <c r="Y2759">
        <v>13</v>
      </c>
      <c r="Z2759" t="s">
        <v>13</v>
      </c>
      <c r="AA2759" t="s">
        <v>13</v>
      </c>
      <c r="AB2759" t="s">
        <v>2255</v>
      </c>
      <c r="AD2759" t="s">
        <v>134</v>
      </c>
    </row>
    <row r="2760" spans="1:30">
      <c r="A2760" t="s">
        <v>6675</v>
      </c>
      <c r="B2760" t="s">
        <v>5988</v>
      </c>
      <c r="C2760">
        <v>92.2</v>
      </c>
      <c r="D2760">
        <v>269</v>
      </c>
      <c r="E2760">
        <v>21</v>
      </c>
      <c r="F2760">
        <v>0</v>
      </c>
      <c r="G2760">
        <v>1</v>
      </c>
      <c r="H2760">
        <v>269</v>
      </c>
      <c r="I2760">
        <v>1</v>
      </c>
      <c r="J2760">
        <v>269</v>
      </c>
      <c r="K2760" s="10">
        <v>6.0400000000000002E-191</v>
      </c>
      <c r="L2760">
        <v>522</v>
      </c>
      <c r="M2760">
        <v>98.5</v>
      </c>
      <c r="N2760">
        <v>273</v>
      </c>
      <c r="O2760">
        <v>272</v>
      </c>
      <c r="P2760" t="s">
        <v>154</v>
      </c>
      <c r="Q2760" t="s">
        <v>23</v>
      </c>
      <c r="R2760" t="s">
        <v>5989</v>
      </c>
      <c r="S2760" t="s">
        <v>5828</v>
      </c>
      <c r="T2760">
        <v>2544332</v>
      </c>
      <c r="U2760">
        <v>2545201</v>
      </c>
      <c r="V2760" t="s">
        <v>831</v>
      </c>
      <c r="W2760" t="s">
        <v>502</v>
      </c>
      <c r="Y2760">
        <v>13</v>
      </c>
      <c r="Z2760" t="s">
        <v>13</v>
      </c>
      <c r="AA2760" t="s">
        <v>13</v>
      </c>
      <c r="AB2760" t="s">
        <v>2255</v>
      </c>
      <c r="AD2760" t="s">
        <v>134</v>
      </c>
    </row>
    <row r="2761" spans="1:30">
      <c r="A2761" t="s">
        <v>6675</v>
      </c>
      <c r="B2761" t="s">
        <v>6014</v>
      </c>
      <c r="C2761">
        <v>92.2</v>
      </c>
      <c r="D2761">
        <v>269</v>
      </c>
      <c r="E2761">
        <v>21</v>
      </c>
      <c r="F2761">
        <v>0</v>
      </c>
      <c r="G2761">
        <v>1</v>
      </c>
      <c r="H2761">
        <v>269</v>
      </c>
      <c r="I2761">
        <v>1</v>
      </c>
      <c r="J2761">
        <v>269</v>
      </c>
      <c r="K2761" s="10">
        <v>6.2700000000000005E-191</v>
      </c>
      <c r="L2761">
        <v>522</v>
      </c>
      <c r="M2761">
        <v>98.5</v>
      </c>
      <c r="N2761">
        <v>273</v>
      </c>
      <c r="O2761">
        <v>272</v>
      </c>
      <c r="P2761" t="s">
        <v>148</v>
      </c>
      <c r="Q2761" t="s">
        <v>23</v>
      </c>
      <c r="R2761" t="s">
        <v>6015</v>
      </c>
      <c r="S2761" t="s">
        <v>5828</v>
      </c>
      <c r="T2761">
        <v>2586965</v>
      </c>
      <c r="U2761">
        <v>2587834</v>
      </c>
      <c r="V2761" t="s">
        <v>506</v>
      </c>
      <c r="W2761" t="s">
        <v>502</v>
      </c>
      <c r="Y2761">
        <v>13</v>
      </c>
      <c r="Z2761" t="s">
        <v>13</v>
      </c>
      <c r="AA2761" t="s">
        <v>13</v>
      </c>
      <c r="AB2761" t="s">
        <v>2255</v>
      </c>
      <c r="AD2761" t="s">
        <v>134</v>
      </c>
    </row>
    <row r="2762" spans="1:30">
      <c r="A2762" t="s">
        <v>6675</v>
      </c>
      <c r="B2762" t="s">
        <v>6040</v>
      </c>
      <c r="C2762">
        <v>92.6</v>
      </c>
      <c r="D2762">
        <v>269</v>
      </c>
      <c r="E2762">
        <v>20</v>
      </c>
      <c r="F2762">
        <v>0</v>
      </c>
      <c r="G2762">
        <v>1</v>
      </c>
      <c r="H2762">
        <v>269</v>
      </c>
      <c r="I2762">
        <v>1</v>
      </c>
      <c r="J2762">
        <v>269</v>
      </c>
      <c r="K2762" s="10">
        <v>3.6300000000000001E-192</v>
      </c>
      <c r="L2762">
        <v>525</v>
      </c>
      <c r="M2762">
        <v>98.5</v>
      </c>
      <c r="N2762">
        <v>273</v>
      </c>
      <c r="O2762">
        <v>272</v>
      </c>
      <c r="P2762" t="s">
        <v>155</v>
      </c>
      <c r="Q2762" t="s">
        <v>23</v>
      </c>
      <c r="R2762" t="s">
        <v>6041</v>
      </c>
      <c r="S2762" t="s">
        <v>5828</v>
      </c>
      <c r="T2762">
        <v>1547886</v>
      </c>
      <c r="U2762">
        <v>1548755</v>
      </c>
      <c r="V2762" t="s">
        <v>564</v>
      </c>
      <c r="W2762" t="s">
        <v>503</v>
      </c>
      <c r="Y2762">
        <v>13</v>
      </c>
      <c r="Z2762" t="s">
        <v>13</v>
      </c>
      <c r="AA2762" t="s">
        <v>13</v>
      </c>
      <c r="AB2762" t="s">
        <v>2255</v>
      </c>
      <c r="AD2762" t="s">
        <v>134</v>
      </c>
    </row>
    <row r="2763" spans="1:30">
      <c r="A2763" t="s">
        <v>6675</v>
      </c>
      <c r="B2763" t="s">
        <v>6066</v>
      </c>
      <c r="C2763">
        <v>91.8</v>
      </c>
      <c r="D2763">
        <v>269</v>
      </c>
      <c r="E2763">
        <v>22</v>
      </c>
      <c r="F2763">
        <v>0</v>
      </c>
      <c r="G2763">
        <v>1</v>
      </c>
      <c r="H2763">
        <v>269</v>
      </c>
      <c r="I2763">
        <v>1</v>
      </c>
      <c r="J2763">
        <v>269</v>
      </c>
      <c r="K2763" s="10">
        <v>1.7299999999999999E-190</v>
      </c>
      <c r="L2763">
        <v>521</v>
      </c>
      <c r="M2763">
        <v>98.5</v>
      </c>
      <c r="N2763">
        <v>273</v>
      </c>
      <c r="O2763">
        <v>272</v>
      </c>
      <c r="P2763" t="s">
        <v>156</v>
      </c>
      <c r="Q2763" t="s">
        <v>23</v>
      </c>
      <c r="R2763" t="s">
        <v>6067</v>
      </c>
      <c r="S2763" t="s">
        <v>5828</v>
      </c>
      <c r="T2763">
        <v>2527147</v>
      </c>
      <c r="U2763">
        <v>2528016</v>
      </c>
      <c r="V2763" t="s">
        <v>564</v>
      </c>
      <c r="W2763" t="s">
        <v>502</v>
      </c>
      <c r="Y2763">
        <v>13</v>
      </c>
      <c r="Z2763" t="s">
        <v>13</v>
      </c>
      <c r="AA2763" t="s">
        <v>13</v>
      </c>
      <c r="AB2763" t="s">
        <v>2255</v>
      </c>
      <c r="AD2763" t="s">
        <v>134</v>
      </c>
    </row>
    <row r="2764" spans="1:30">
      <c r="A2764" t="s">
        <v>6675</v>
      </c>
      <c r="B2764" t="s">
        <v>6092</v>
      </c>
      <c r="C2764">
        <v>91.8</v>
      </c>
      <c r="D2764">
        <v>269</v>
      </c>
      <c r="E2764">
        <v>22</v>
      </c>
      <c r="F2764">
        <v>0</v>
      </c>
      <c r="G2764">
        <v>1</v>
      </c>
      <c r="H2764">
        <v>269</v>
      </c>
      <c r="I2764">
        <v>1</v>
      </c>
      <c r="J2764">
        <v>269</v>
      </c>
      <c r="K2764" s="10">
        <v>1.75E-190</v>
      </c>
      <c r="L2764">
        <v>521</v>
      </c>
      <c r="M2764">
        <v>98.5</v>
      </c>
      <c r="N2764">
        <v>273</v>
      </c>
      <c r="O2764">
        <v>272</v>
      </c>
      <c r="P2764" t="s">
        <v>157</v>
      </c>
      <c r="Q2764" t="s">
        <v>23</v>
      </c>
      <c r="R2764" t="s">
        <v>6093</v>
      </c>
      <c r="S2764" t="s">
        <v>5828</v>
      </c>
      <c r="T2764">
        <v>1568447</v>
      </c>
      <c r="U2764">
        <v>1569316</v>
      </c>
      <c r="V2764" t="s">
        <v>564</v>
      </c>
      <c r="W2764" t="s">
        <v>503</v>
      </c>
      <c r="Y2764">
        <v>13</v>
      </c>
      <c r="Z2764" t="s">
        <v>13</v>
      </c>
      <c r="AA2764" t="s">
        <v>13</v>
      </c>
      <c r="AB2764" t="s">
        <v>2255</v>
      </c>
      <c r="AD2764" t="s">
        <v>134</v>
      </c>
    </row>
    <row r="2765" spans="1:30">
      <c r="A2765" t="s">
        <v>6675</v>
      </c>
      <c r="B2765" t="s">
        <v>6118</v>
      </c>
      <c r="C2765">
        <v>91.8</v>
      </c>
      <c r="D2765">
        <v>269</v>
      </c>
      <c r="E2765">
        <v>22</v>
      </c>
      <c r="F2765">
        <v>0</v>
      </c>
      <c r="G2765">
        <v>1</v>
      </c>
      <c r="H2765">
        <v>269</v>
      </c>
      <c r="I2765">
        <v>1</v>
      </c>
      <c r="J2765">
        <v>269</v>
      </c>
      <c r="K2765" s="10">
        <v>1.7299999999999999E-190</v>
      </c>
      <c r="L2765">
        <v>521</v>
      </c>
      <c r="M2765">
        <v>98.5</v>
      </c>
      <c r="N2765">
        <v>273</v>
      </c>
      <c r="O2765">
        <v>272</v>
      </c>
      <c r="P2765" t="s">
        <v>158</v>
      </c>
      <c r="Q2765" t="s">
        <v>23</v>
      </c>
      <c r="R2765" t="s">
        <v>6119</v>
      </c>
      <c r="S2765" t="s">
        <v>5828</v>
      </c>
      <c r="T2765">
        <v>2529178</v>
      </c>
      <c r="U2765">
        <v>2530047</v>
      </c>
      <c r="V2765" t="s">
        <v>564</v>
      </c>
      <c r="W2765" t="s">
        <v>502</v>
      </c>
      <c r="Y2765">
        <v>13</v>
      </c>
      <c r="Z2765" t="s">
        <v>13</v>
      </c>
      <c r="AA2765" t="s">
        <v>13</v>
      </c>
      <c r="AB2765" t="s">
        <v>2255</v>
      </c>
      <c r="AD2765" t="s">
        <v>134</v>
      </c>
    </row>
    <row r="2766" spans="1:30">
      <c r="A2766" t="s">
        <v>6675</v>
      </c>
      <c r="B2766" t="s">
        <v>6144</v>
      </c>
      <c r="C2766">
        <v>91.8</v>
      </c>
      <c r="D2766">
        <v>269</v>
      </c>
      <c r="E2766">
        <v>22</v>
      </c>
      <c r="F2766">
        <v>0</v>
      </c>
      <c r="G2766">
        <v>1</v>
      </c>
      <c r="H2766">
        <v>269</v>
      </c>
      <c r="I2766">
        <v>1</v>
      </c>
      <c r="J2766">
        <v>269</v>
      </c>
      <c r="K2766" s="10">
        <v>1.75E-190</v>
      </c>
      <c r="L2766">
        <v>521</v>
      </c>
      <c r="M2766">
        <v>98.5</v>
      </c>
      <c r="N2766">
        <v>273</v>
      </c>
      <c r="O2766">
        <v>272</v>
      </c>
      <c r="P2766" t="s">
        <v>159</v>
      </c>
      <c r="Q2766" t="s">
        <v>23</v>
      </c>
      <c r="R2766" t="s">
        <v>6145</v>
      </c>
      <c r="S2766" t="s">
        <v>5828</v>
      </c>
      <c r="T2766">
        <v>1517384</v>
      </c>
      <c r="U2766">
        <v>1518253</v>
      </c>
      <c r="V2766" t="s">
        <v>564</v>
      </c>
      <c r="W2766" t="s">
        <v>503</v>
      </c>
      <c r="Y2766">
        <v>13</v>
      </c>
      <c r="Z2766" t="s">
        <v>13</v>
      </c>
      <c r="AA2766" t="s">
        <v>13</v>
      </c>
      <c r="AB2766" t="s">
        <v>2255</v>
      </c>
      <c r="AD2766" t="s">
        <v>134</v>
      </c>
    </row>
    <row r="2767" spans="1:30">
      <c r="A2767" t="s">
        <v>6675</v>
      </c>
      <c r="B2767" t="s">
        <v>6170</v>
      </c>
      <c r="C2767">
        <v>93.3</v>
      </c>
      <c r="D2767">
        <v>269</v>
      </c>
      <c r="E2767">
        <v>18</v>
      </c>
      <c r="F2767">
        <v>0</v>
      </c>
      <c r="G2767">
        <v>1</v>
      </c>
      <c r="H2767">
        <v>269</v>
      </c>
      <c r="I2767">
        <v>1</v>
      </c>
      <c r="J2767">
        <v>269</v>
      </c>
      <c r="K2767" s="10">
        <v>7.7200000000000006E-194</v>
      </c>
      <c r="L2767">
        <v>530</v>
      </c>
      <c r="M2767">
        <v>98.5</v>
      </c>
      <c r="N2767">
        <v>273</v>
      </c>
      <c r="O2767">
        <v>272</v>
      </c>
      <c r="P2767" t="s">
        <v>160</v>
      </c>
      <c r="Q2767" t="s">
        <v>23</v>
      </c>
      <c r="R2767" t="s">
        <v>6171</v>
      </c>
      <c r="S2767" t="s">
        <v>5828</v>
      </c>
      <c r="T2767">
        <v>2185870</v>
      </c>
      <c r="U2767">
        <v>2186739</v>
      </c>
      <c r="V2767" t="s">
        <v>564</v>
      </c>
      <c r="W2767" t="s">
        <v>502</v>
      </c>
      <c r="Y2767">
        <v>13</v>
      </c>
      <c r="Z2767" t="s">
        <v>13</v>
      </c>
      <c r="AA2767" t="s">
        <v>13</v>
      </c>
      <c r="AB2767" t="s">
        <v>2255</v>
      </c>
      <c r="AD2767" t="s">
        <v>134</v>
      </c>
    </row>
    <row r="2768" spans="1:30">
      <c r="A2768" t="s">
        <v>6675</v>
      </c>
      <c r="B2768" t="s">
        <v>6196</v>
      </c>
      <c r="C2768">
        <v>92.6</v>
      </c>
      <c r="D2768">
        <v>269</v>
      </c>
      <c r="E2768">
        <v>20</v>
      </c>
      <c r="F2768">
        <v>0</v>
      </c>
      <c r="G2768">
        <v>1</v>
      </c>
      <c r="H2768">
        <v>269</v>
      </c>
      <c r="I2768">
        <v>1</v>
      </c>
      <c r="J2768">
        <v>269</v>
      </c>
      <c r="K2768" s="10">
        <v>3.8500000000000002E-192</v>
      </c>
      <c r="L2768">
        <v>525</v>
      </c>
      <c r="M2768">
        <v>98.5</v>
      </c>
      <c r="N2768">
        <v>273</v>
      </c>
      <c r="O2768">
        <v>272</v>
      </c>
      <c r="P2768" t="s">
        <v>161</v>
      </c>
      <c r="Q2768" t="s">
        <v>23</v>
      </c>
      <c r="R2768" t="s">
        <v>6197</v>
      </c>
      <c r="S2768" t="s">
        <v>5828</v>
      </c>
      <c r="T2768">
        <v>1664080</v>
      </c>
      <c r="U2768">
        <v>1664949</v>
      </c>
      <c r="V2768" t="s">
        <v>831</v>
      </c>
      <c r="W2768" t="s">
        <v>503</v>
      </c>
      <c r="Y2768">
        <v>13</v>
      </c>
      <c r="Z2768" t="s">
        <v>13</v>
      </c>
      <c r="AA2768" t="s">
        <v>13</v>
      </c>
      <c r="AB2768" t="s">
        <v>2255</v>
      </c>
      <c r="AD2768" t="s">
        <v>134</v>
      </c>
    </row>
    <row r="2769" spans="1:30">
      <c r="A2769" t="s">
        <v>6675</v>
      </c>
      <c r="B2769" t="s">
        <v>6222</v>
      </c>
      <c r="C2769">
        <v>92.2</v>
      </c>
      <c r="D2769">
        <v>269</v>
      </c>
      <c r="E2769">
        <v>21</v>
      </c>
      <c r="F2769">
        <v>0</v>
      </c>
      <c r="G2769">
        <v>1</v>
      </c>
      <c r="H2769">
        <v>269</v>
      </c>
      <c r="I2769">
        <v>1</v>
      </c>
      <c r="J2769">
        <v>269</v>
      </c>
      <c r="K2769" s="10">
        <v>6.1600000000000003E-191</v>
      </c>
      <c r="L2769">
        <v>522</v>
      </c>
      <c r="M2769">
        <v>98.5</v>
      </c>
      <c r="N2769">
        <v>273</v>
      </c>
      <c r="O2769">
        <v>272</v>
      </c>
      <c r="P2769" t="s">
        <v>162</v>
      </c>
      <c r="Q2769" t="s">
        <v>23</v>
      </c>
      <c r="R2769" t="s">
        <v>6223</v>
      </c>
      <c r="S2769" t="s">
        <v>5828</v>
      </c>
      <c r="T2769">
        <v>2462251</v>
      </c>
      <c r="U2769">
        <v>2463120</v>
      </c>
      <c r="V2769" t="s">
        <v>564</v>
      </c>
      <c r="W2769" t="s">
        <v>502</v>
      </c>
      <c r="Y2769">
        <v>13</v>
      </c>
      <c r="Z2769" t="s">
        <v>13</v>
      </c>
      <c r="AA2769" t="s">
        <v>13</v>
      </c>
      <c r="AB2769" t="s">
        <v>2255</v>
      </c>
      <c r="AD2769" t="s">
        <v>134</v>
      </c>
    </row>
    <row r="2770" spans="1:30">
      <c r="A2770" t="s">
        <v>6676</v>
      </c>
      <c r="B2770" t="s">
        <v>5829</v>
      </c>
      <c r="C2770">
        <v>96.3</v>
      </c>
      <c r="D2770">
        <v>541</v>
      </c>
      <c r="E2770">
        <v>19</v>
      </c>
      <c r="F2770">
        <v>1</v>
      </c>
      <c r="G2770">
        <v>1</v>
      </c>
      <c r="H2770">
        <v>541</v>
      </c>
      <c r="I2770">
        <v>1</v>
      </c>
      <c r="J2770">
        <v>540</v>
      </c>
      <c r="K2770">
        <v>0</v>
      </c>
      <c r="L2770">
        <v>987</v>
      </c>
      <c r="M2770">
        <v>99.8</v>
      </c>
      <c r="N2770">
        <v>542</v>
      </c>
      <c r="O2770">
        <v>541</v>
      </c>
      <c r="P2770" t="s">
        <v>149</v>
      </c>
      <c r="Q2770" t="s">
        <v>23</v>
      </c>
      <c r="R2770" t="s">
        <v>5830</v>
      </c>
      <c r="S2770" t="s">
        <v>5831</v>
      </c>
      <c r="T2770">
        <v>1655582</v>
      </c>
      <c r="U2770">
        <v>1657207</v>
      </c>
      <c r="V2770" t="s">
        <v>509</v>
      </c>
      <c r="W2770" t="s">
        <v>503</v>
      </c>
      <c r="Y2770">
        <v>13</v>
      </c>
      <c r="Z2770" t="s">
        <v>13</v>
      </c>
      <c r="AA2770" t="s">
        <v>13</v>
      </c>
      <c r="AB2770" t="s">
        <v>2255</v>
      </c>
      <c r="AD2770" t="s">
        <v>134</v>
      </c>
    </row>
    <row r="2771" spans="1:30">
      <c r="A2771" t="s">
        <v>6676</v>
      </c>
      <c r="B2771" t="s">
        <v>5860</v>
      </c>
      <c r="C2771">
        <v>96.3</v>
      </c>
      <c r="D2771">
        <v>541</v>
      </c>
      <c r="E2771">
        <v>19</v>
      </c>
      <c r="F2771">
        <v>1</v>
      </c>
      <c r="G2771">
        <v>1</v>
      </c>
      <c r="H2771">
        <v>541</v>
      </c>
      <c r="I2771">
        <v>1</v>
      </c>
      <c r="J2771">
        <v>540</v>
      </c>
      <c r="K2771">
        <v>0</v>
      </c>
      <c r="L2771">
        <v>987</v>
      </c>
      <c r="M2771">
        <v>99.8</v>
      </c>
      <c r="N2771">
        <v>542</v>
      </c>
      <c r="O2771">
        <v>541</v>
      </c>
      <c r="P2771" t="s">
        <v>150</v>
      </c>
      <c r="Q2771" t="s">
        <v>23</v>
      </c>
      <c r="R2771" t="s">
        <v>5861</v>
      </c>
      <c r="S2771" t="s">
        <v>5831</v>
      </c>
      <c r="T2771">
        <v>1564727</v>
      </c>
      <c r="U2771">
        <v>1566352</v>
      </c>
      <c r="V2771" t="s">
        <v>517</v>
      </c>
      <c r="W2771" t="s">
        <v>503</v>
      </c>
      <c r="Y2771">
        <v>13</v>
      </c>
      <c r="Z2771" t="s">
        <v>13</v>
      </c>
      <c r="AA2771" t="s">
        <v>13</v>
      </c>
      <c r="AB2771" t="s">
        <v>2255</v>
      </c>
      <c r="AD2771" t="s">
        <v>134</v>
      </c>
    </row>
    <row r="2772" spans="1:30">
      <c r="A2772" t="s">
        <v>6676</v>
      </c>
      <c r="B2772" t="s">
        <v>5886</v>
      </c>
      <c r="C2772">
        <v>96.3</v>
      </c>
      <c r="D2772">
        <v>541</v>
      </c>
      <c r="E2772">
        <v>19</v>
      </c>
      <c r="F2772">
        <v>1</v>
      </c>
      <c r="G2772">
        <v>1</v>
      </c>
      <c r="H2772">
        <v>541</v>
      </c>
      <c r="I2772">
        <v>1</v>
      </c>
      <c r="J2772">
        <v>540</v>
      </c>
      <c r="K2772">
        <v>0</v>
      </c>
      <c r="L2772">
        <v>987</v>
      </c>
      <c r="M2772">
        <v>99.8</v>
      </c>
      <c r="N2772">
        <v>542</v>
      </c>
      <c r="O2772">
        <v>541</v>
      </c>
      <c r="P2772" t="s">
        <v>151</v>
      </c>
      <c r="Q2772" t="s">
        <v>23</v>
      </c>
      <c r="R2772" t="s">
        <v>5887</v>
      </c>
      <c r="S2772" t="s">
        <v>5831</v>
      </c>
      <c r="T2772">
        <v>1593538</v>
      </c>
      <c r="U2772">
        <v>1595163</v>
      </c>
      <c r="V2772" t="s">
        <v>517</v>
      </c>
      <c r="W2772" t="s">
        <v>503</v>
      </c>
      <c r="Y2772">
        <v>13</v>
      </c>
      <c r="Z2772" t="s">
        <v>13</v>
      </c>
      <c r="AA2772" t="s">
        <v>13</v>
      </c>
      <c r="AB2772" t="s">
        <v>2255</v>
      </c>
      <c r="AD2772" t="s">
        <v>134</v>
      </c>
    </row>
    <row r="2773" spans="1:30">
      <c r="A2773" t="s">
        <v>6676</v>
      </c>
      <c r="B2773" t="s">
        <v>5912</v>
      </c>
      <c r="C2773">
        <v>96.3</v>
      </c>
      <c r="D2773">
        <v>541</v>
      </c>
      <c r="E2773">
        <v>19</v>
      </c>
      <c r="F2773">
        <v>1</v>
      </c>
      <c r="G2773">
        <v>1</v>
      </c>
      <c r="H2773">
        <v>541</v>
      </c>
      <c r="I2773">
        <v>1</v>
      </c>
      <c r="J2773">
        <v>540</v>
      </c>
      <c r="K2773">
        <v>0</v>
      </c>
      <c r="L2773">
        <v>987</v>
      </c>
      <c r="M2773">
        <v>99.8</v>
      </c>
      <c r="N2773">
        <v>542</v>
      </c>
      <c r="O2773">
        <v>541</v>
      </c>
      <c r="P2773" t="s">
        <v>152</v>
      </c>
      <c r="Q2773" t="s">
        <v>23</v>
      </c>
      <c r="R2773" t="s">
        <v>5913</v>
      </c>
      <c r="S2773" t="s">
        <v>5831</v>
      </c>
      <c r="T2773">
        <v>2432605</v>
      </c>
      <c r="U2773">
        <v>2434686</v>
      </c>
      <c r="V2773" t="s">
        <v>564</v>
      </c>
      <c r="W2773" t="s">
        <v>502</v>
      </c>
      <c r="Y2773">
        <v>13</v>
      </c>
      <c r="Z2773" t="s">
        <v>13</v>
      </c>
      <c r="AA2773" t="s">
        <v>13</v>
      </c>
      <c r="AB2773" t="s">
        <v>2255</v>
      </c>
      <c r="AD2773" t="s">
        <v>134</v>
      </c>
    </row>
    <row r="2774" spans="1:30">
      <c r="A2774" t="s">
        <v>6676</v>
      </c>
      <c r="B2774" t="s">
        <v>5938</v>
      </c>
      <c r="C2774">
        <v>96.3</v>
      </c>
      <c r="D2774">
        <v>541</v>
      </c>
      <c r="E2774">
        <v>19</v>
      </c>
      <c r="F2774">
        <v>1</v>
      </c>
      <c r="G2774">
        <v>1</v>
      </c>
      <c r="H2774">
        <v>541</v>
      </c>
      <c r="I2774">
        <v>1</v>
      </c>
      <c r="J2774">
        <v>540</v>
      </c>
      <c r="K2774">
        <v>0</v>
      </c>
      <c r="L2774">
        <v>987</v>
      </c>
      <c r="M2774">
        <v>99.8</v>
      </c>
      <c r="N2774">
        <v>542</v>
      </c>
      <c r="O2774">
        <v>541</v>
      </c>
      <c r="P2774" t="s">
        <v>139</v>
      </c>
      <c r="Q2774" t="s">
        <v>23</v>
      </c>
      <c r="R2774" t="s">
        <v>5939</v>
      </c>
      <c r="S2774" t="s">
        <v>5831</v>
      </c>
      <c r="T2774">
        <v>2475192</v>
      </c>
      <c r="U2774">
        <v>2477384</v>
      </c>
      <c r="V2774" t="s">
        <v>564</v>
      </c>
      <c r="W2774" t="s">
        <v>502</v>
      </c>
      <c r="Y2774">
        <v>13</v>
      </c>
      <c r="Z2774" t="s">
        <v>13</v>
      </c>
      <c r="AA2774" t="s">
        <v>13</v>
      </c>
      <c r="AB2774" t="s">
        <v>2255</v>
      </c>
      <c r="AD2774" t="s">
        <v>134</v>
      </c>
    </row>
    <row r="2775" spans="1:30">
      <c r="A2775" t="s">
        <v>6676</v>
      </c>
      <c r="B2775" t="s">
        <v>5964</v>
      </c>
      <c r="C2775">
        <v>96.3</v>
      </c>
      <c r="D2775">
        <v>541</v>
      </c>
      <c r="E2775">
        <v>19</v>
      </c>
      <c r="F2775">
        <v>1</v>
      </c>
      <c r="G2775">
        <v>1</v>
      </c>
      <c r="H2775">
        <v>541</v>
      </c>
      <c r="I2775">
        <v>1</v>
      </c>
      <c r="J2775">
        <v>540</v>
      </c>
      <c r="K2775">
        <v>0</v>
      </c>
      <c r="L2775">
        <v>987</v>
      </c>
      <c r="M2775">
        <v>99.8</v>
      </c>
      <c r="N2775">
        <v>542</v>
      </c>
      <c r="O2775">
        <v>541</v>
      </c>
      <c r="P2775" t="s">
        <v>153</v>
      </c>
      <c r="Q2775" t="s">
        <v>23</v>
      </c>
      <c r="R2775" t="s">
        <v>5965</v>
      </c>
      <c r="S2775" t="s">
        <v>5831</v>
      </c>
      <c r="T2775">
        <v>628506</v>
      </c>
      <c r="U2775">
        <v>630131</v>
      </c>
      <c r="V2775" t="s">
        <v>564</v>
      </c>
      <c r="W2775" t="s">
        <v>503</v>
      </c>
      <c r="Y2775">
        <v>13</v>
      </c>
      <c r="Z2775" t="s">
        <v>13</v>
      </c>
      <c r="AA2775" t="s">
        <v>13</v>
      </c>
      <c r="AB2775" t="s">
        <v>2255</v>
      </c>
      <c r="AD2775" t="s">
        <v>134</v>
      </c>
    </row>
    <row r="2776" spans="1:30">
      <c r="A2776" t="s">
        <v>6676</v>
      </c>
      <c r="B2776" t="s">
        <v>5990</v>
      </c>
      <c r="C2776">
        <v>96.3</v>
      </c>
      <c r="D2776">
        <v>541</v>
      </c>
      <c r="E2776">
        <v>19</v>
      </c>
      <c r="F2776">
        <v>1</v>
      </c>
      <c r="G2776">
        <v>1</v>
      </c>
      <c r="H2776">
        <v>541</v>
      </c>
      <c r="I2776">
        <v>1</v>
      </c>
      <c r="J2776">
        <v>540</v>
      </c>
      <c r="K2776">
        <v>0</v>
      </c>
      <c r="L2776">
        <v>987</v>
      </c>
      <c r="M2776">
        <v>99.8</v>
      </c>
      <c r="N2776">
        <v>542</v>
      </c>
      <c r="O2776">
        <v>541</v>
      </c>
      <c r="P2776" t="s">
        <v>154</v>
      </c>
      <c r="Q2776" t="s">
        <v>23</v>
      </c>
      <c r="R2776" t="s">
        <v>5991</v>
      </c>
      <c r="S2776" t="s">
        <v>5831</v>
      </c>
      <c r="T2776">
        <v>2545646</v>
      </c>
      <c r="U2776">
        <v>2547597</v>
      </c>
      <c r="V2776" t="s">
        <v>831</v>
      </c>
      <c r="W2776" t="s">
        <v>502</v>
      </c>
      <c r="Y2776">
        <v>13</v>
      </c>
      <c r="Z2776" t="s">
        <v>13</v>
      </c>
      <c r="AA2776" t="s">
        <v>13</v>
      </c>
      <c r="AB2776" t="s">
        <v>2255</v>
      </c>
      <c r="AD2776" t="s">
        <v>134</v>
      </c>
    </row>
    <row r="2777" spans="1:30">
      <c r="A2777" t="s">
        <v>6676</v>
      </c>
      <c r="B2777" t="s">
        <v>6016</v>
      </c>
      <c r="C2777">
        <v>96.3</v>
      </c>
      <c r="D2777">
        <v>541</v>
      </c>
      <c r="E2777">
        <v>19</v>
      </c>
      <c r="F2777">
        <v>1</v>
      </c>
      <c r="G2777">
        <v>1</v>
      </c>
      <c r="H2777">
        <v>541</v>
      </c>
      <c r="I2777">
        <v>1</v>
      </c>
      <c r="J2777">
        <v>540</v>
      </c>
      <c r="K2777">
        <v>0</v>
      </c>
      <c r="L2777">
        <v>987</v>
      </c>
      <c r="M2777">
        <v>99.8</v>
      </c>
      <c r="N2777">
        <v>542</v>
      </c>
      <c r="O2777">
        <v>541</v>
      </c>
      <c r="P2777" t="s">
        <v>148</v>
      </c>
      <c r="Q2777" t="s">
        <v>23</v>
      </c>
      <c r="R2777" t="s">
        <v>6017</v>
      </c>
      <c r="S2777" t="s">
        <v>5831</v>
      </c>
      <c r="T2777">
        <v>2588240</v>
      </c>
      <c r="U2777">
        <v>2590362</v>
      </c>
      <c r="V2777" t="s">
        <v>506</v>
      </c>
      <c r="W2777" t="s">
        <v>502</v>
      </c>
      <c r="Y2777">
        <v>13</v>
      </c>
      <c r="Z2777" t="s">
        <v>13</v>
      </c>
      <c r="AA2777" t="s">
        <v>13</v>
      </c>
      <c r="AB2777" t="s">
        <v>2255</v>
      </c>
      <c r="AD2777" t="s">
        <v>134</v>
      </c>
    </row>
    <row r="2778" spans="1:30">
      <c r="A2778" t="s">
        <v>6676</v>
      </c>
      <c r="B2778" t="s">
        <v>6042</v>
      </c>
      <c r="C2778">
        <v>96.3</v>
      </c>
      <c r="D2778">
        <v>541</v>
      </c>
      <c r="E2778">
        <v>19</v>
      </c>
      <c r="F2778">
        <v>1</v>
      </c>
      <c r="G2778">
        <v>1</v>
      </c>
      <c r="H2778">
        <v>541</v>
      </c>
      <c r="I2778">
        <v>1</v>
      </c>
      <c r="J2778">
        <v>540</v>
      </c>
      <c r="K2778">
        <v>0</v>
      </c>
      <c r="L2778">
        <v>987</v>
      </c>
      <c r="M2778">
        <v>99.8</v>
      </c>
      <c r="N2778">
        <v>542</v>
      </c>
      <c r="O2778">
        <v>541</v>
      </c>
      <c r="P2778" t="s">
        <v>155</v>
      </c>
      <c r="Q2778" t="s">
        <v>23</v>
      </c>
      <c r="R2778" t="s">
        <v>6043</v>
      </c>
      <c r="S2778" t="s">
        <v>5831</v>
      </c>
      <c r="T2778">
        <v>1545684</v>
      </c>
      <c r="U2778">
        <v>1547309</v>
      </c>
      <c r="V2778" t="s">
        <v>564</v>
      </c>
      <c r="W2778" t="s">
        <v>503</v>
      </c>
      <c r="Y2778">
        <v>13</v>
      </c>
      <c r="Z2778" t="s">
        <v>13</v>
      </c>
      <c r="AA2778" t="s">
        <v>13</v>
      </c>
      <c r="AB2778" t="s">
        <v>2255</v>
      </c>
      <c r="AD2778" t="s">
        <v>134</v>
      </c>
    </row>
    <row r="2779" spans="1:30">
      <c r="A2779" t="s">
        <v>6676</v>
      </c>
      <c r="B2779" t="s">
        <v>6068</v>
      </c>
      <c r="C2779">
        <v>96.3</v>
      </c>
      <c r="D2779">
        <v>541</v>
      </c>
      <c r="E2779">
        <v>19</v>
      </c>
      <c r="F2779">
        <v>1</v>
      </c>
      <c r="G2779">
        <v>1</v>
      </c>
      <c r="H2779">
        <v>541</v>
      </c>
      <c r="I2779">
        <v>1</v>
      </c>
      <c r="J2779">
        <v>540</v>
      </c>
      <c r="K2779">
        <v>0</v>
      </c>
      <c r="L2779">
        <v>987</v>
      </c>
      <c r="M2779">
        <v>99.8</v>
      </c>
      <c r="N2779">
        <v>542</v>
      </c>
      <c r="O2779">
        <v>541</v>
      </c>
      <c r="P2779" t="s">
        <v>156</v>
      </c>
      <c r="Q2779" t="s">
        <v>23</v>
      </c>
      <c r="R2779" t="s">
        <v>6069</v>
      </c>
      <c r="S2779" t="s">
        <v>5831</v>
      </c>
      <c r="T2779">
        <v>2528548</v>
      </c>
      <c r="U2779">
        <v>2530433</v>
      </c>
      <c r="V2779" t="s">
        <v>564</v>
      </c>
      <c r="W2779" t="s">
        <v>502</v>
      </c>
      <c r="Y2779">
        <v>13</v>
      </c>
      <c r="Z2779" t="s">
        <v>13</v>
      </c>
      <c r="AA2779" t="s">
        <v>13</v>
      </c>
      <c r="AB2779" t="s">
        <v>2255</v>
      </c>
      <c r="AD2779" t="s">
        <v>134</v>
      </c>
    </row>
    <row r="2780" spans="1:30">
      <c r="A2780" t="s">
        <v>6676</v>
      </c>
      <c r="B2780" t="s">
        <v>6094</v>
      </c>
      <c r="C2780">
        <v>96.3</v>
      </c>
      <c r="D2780">
        <v>541</v>
      </c>
      <c r="E2780">
        <v>19</v>
      </c>
      <c r="F2780">
        <v>1</v>
      </c>
      <c r="G2780">
        <v>1</v>
      </c>
      <c r="H2780">
        <v>541</v>
      </c>
      <c r="I2780">
        <v>1</v>
      </c>
      <c r="J2780">
        <v>540</v>
      </c>
      <c r="K2780">
        <v>0</v>
      </c>
      <c r="L2780">
        <v>987</v>
      </c>
      <c r="M2780">
        <v>99.8</v>
      </c>
      <c r="N2780">
        <v>542</v>
      </c>
      <c r="O2780">
        <v>541</v>
      </c>
      <c r="P2780" t="s">
        <v>157</v>
      </c>
      <c r="Q2780" t="s">
        <v>23</v>
      </c>
      <c r="R2780" t="s">
        <v>6095</v>
      </c>
      <c r="S2780" t="s">
        <v>5831</v>
      </c>
      <c r="T2780">
        <v>1566245</v>
      </c>
      <c r="U2780">
        <v>1567870</v>
      </c>
      <c r="V2780" t="s">
        <v>564</v>
      </c>
      <c r="W2780" t="s">
        <v>503</v>
      </c>
      <c r="Y2780">
        <v>13</v>
      </c>
      <c r="Z2780" t="s">
        <v>13</v>
      </c>
      <c r="AA2780" t="s">
        <v>13</v>
      </c>
      <c r="AB2780" t="s">
        <v>2255</v>
      </c>
      <c r="AD2780" t="s">
        <v>134</v>
      </c>
    </row>
    <row r="2781" spans="1:30">
      <c r="A2781" t="s">
        <v>6676</v>
      </c>
      <c r="B2781" t="s">
        <v>6120</v>
      </c>
      <c r="C2781">
        <v>96.3</v>
      </c>
      <c r="D2781">
        <v>541</v>
      </c>
      <c r="E2781">
        <v>19</v>
      </c>
      <c r="F2781">
        <v>1</v>
      </c>
      <c r="G2781">
        <v>1</v>
      </c>
      <c r="H2781">
        <v>541</v>
      </c>
      <c r="I2781">
        <v>1</v>
      </c>
      <c r="J2781">
        <v>540</v>
      </c>
      <c r="K2781">
        <v>0</v>
      </c>
      <c r="L2781">
        <v>987</v>
      </c>
      <c r="M2781">
        <v>99.8</v>
      </c>
      <c r="N2781">
        <v>542</v>
      </c>
      <c r="O2781">
        <v>541</v>
      </c>
      <c r="P2781" t="s">
        <v>158</v>
      </c>
      <c r="Q2781" t="s">
        <v>23</v>
      </c>
      <c r="R2781" t="s">
        <v>6121</v>
      </c>
      <c r="S2781" t="s">
        <v>5831</v>
      </c>
      <c r="T2781">
        <v>2530492</v>
      </c>
      <c r="U2781">
        <v>2532521</v>
      </c>
      <c r="V2781" t="s">
        <v>564</v>
      </c>
      <c r="W2781" t="s">
        <v>502</v>
      </c>
      <c r="Y2781">
        <v>13</v>
      </c>
      <c r="Z2781" t="s">
        <v>13</v>
      </c>
      <c r="AA2781" t="s">
        <v>13</v>
      </c>
      <c r="AB2781" t="s">
        <v>2255</v>
      </c>
      <c r="AD2781" t="s">
        <v>134</v>
      </c>
    </row>
    <row r="2782" spans="1:30">
      <c r="A2782" t="s">
        <v>6676</v>
      </c>
      <c r="B2782" t="s">
        <v>6146</v>
      </c>
      <c r="C2782">
        <v>96.3</v>
      </c>
      <c r="D2782">
        <v>541</v>
      </c>
      <c r="E2782">
        <v>19</v>
      </c>
      <c r="F2782">
        <v>1</v>
      </c>
      <c r="G2782">
        <v>1</v>
      </c>
      <c r="H2782">
        <v>541</v>
      </c>
      <c r="I2782">
        <v>1</v>
      </c>
      <c r="J2782">
        <v>540</v>
      </c>
      <c r="K2782">
        <v>0</v>
      </c>
      <c r="L2782">
        <v>987</v>
      </c>
      <c r="M2782">
        <v>99.8</v>
      </c>
      <c r="N2782">
        <v>542</v>
      </c>
      <c r="O2782">
        <v>541</v>
      </c>
      <c r="P2782" t="s">
        <v>159</v>
      </c>
      <c r="Q2782" t="s">
        <v>23</v>
      </c>
      <c r="R2782" t="s">
        <v>6147</v>
      </c>
      <c r="S2782" t="s">
        <v>5831</v>
      </c>
      <c r="T2782">
        <v>1515182</v>
      </c>
      <c r="U2782">
        <v>1516807</v>
      </c>
      <c r="V2782" t="s">
        <v>564</v>
      </c>
      <c r="W2782" t="s">
        <v>503</v>
      </c>
      <c r="Y2782">
        <v>13</v>
      </c>
      <c r="Z2782" t="s">
        <v>13</v>
      </c>
      <c r="AA2782" t="s">
        <v>13</v>
      </c>
      <c r="AB2782" t="s">
        <v>2255</v>
      </c>
      <c r="AD2782" t="s">
        <v>134</v>
      </c>
    </row>
    <row r="2783" spans="1:30">
      <c r="A2783" t="s">
        <v>6676</v>
      </c>
      <c r="B2783" t="s">
        <v>6172</v>
      </c>
      <c r="C2783">
        <v>96.1</v>
      </c>
      <c r="D2783">
        <v>541</v>
      </c>
      <c r="E2783">
        <v>20</v>
      </c>
      <c r="F2783">
        <v>1</v>
      </c>
      <c r="G2783">
        <v>1</v>
      </c>
      <c r="H2783">
        <v>541</v>
      </c>
      <c r="I2783">
        <v>1</v>
      </c>
      <c r="J2783">
        <v>540</v>
      </c>
      <c r="K2783">
        <v>0</v>
      </c>
      <c r="L2783">
        <v>985</v>
      </c>
      <c r="M2783">
        <v>99.8</v>
      </c>
      <c r="N2783">
        <v>542</v>
      </c>
      <c r="O2783">
        <v>541</v>
      </c>
      <c r="P2783" t="s">
        <v>160</v>
      </c>
      <c r="Q2783" t="s">
        <v>23</v>
      </c>
      <c r="R2783" t="s">
        <v>6173</v>
      </c>
      <c r="S2783" t="s">
        <v>5831</v>
      </c>
      <c r="T2783">
        <v>2187176</v>
      </c>
      <c r="U2783">
        <v>2189147</v>
      </c>
      <c r="V2783" t="s">
        <v>564</v>
      </c>
      <c r="W2783" t="s">
        <v>502</v>
      </c>
      <c r="Y2783">
        <v>13</v>
      </c>
      <c r="Z2783" t="s">
        <v>13</v>
      </c>
      <c r="AA2783" t="s">
        <v>13</v>
      </c>
      <c r="AB2783" t="s">
        <v>2255</v>
      </c>
      <c r="AD2783" t="s">
        <v>134</v>
      </c>
    </row>
    <row r="2784" spans="1:30">
      <c r="A2784" t="s">
        <v>6676</v>
      </c>
      <c r="B2784" t="s">
        <v>6198</v>
      </c>
      <c r="C2784">
        <v>96.3</v>
      </c>
      <c r="D2784">
        <v>541</v>
      </c>
      <c r="E2784">
        <v>19</v>
      </c>
      <c r="F2784">
        <v>1</v>
      </c>
      <c r="G2784">
        <v>1</v>
      </c>
      <c r="H2784">
        <v>541</v>
      </c>
      <c r="I2784">
        <v>1</v>
      </c>
      <c r="J2784">
        <v>540</v>
      </c>
      <c r="K2784">
        <v>0</v>
      </c>
      <c r="L2784">
        <v>987</v>
      </c>
      <c r="M2784">
        <v>99.8</v>
      </c>
      <c r="N2784">
        <v>542</v>
      </c>
      <c r="O2784">
        <v>541</v>
      </c>
      <c r="P2784" t="s">
        <v>161</v>
      </c>
      <c r="Q2784" t="s">
        <v>23</v>
      </c>
      <c r="R2784" t="s">
        <v>6199</v>
      </c>
      <c r="S2784" t="s">
        <v>5831</v>
      </c>
      <c r="T2784">
        <v>1661878</v>
      </c>
      <c r="U2784">
        <v>1663503</v>
      </c>
      <c r="V2784" t="s">
        <v>831</v>
      </c>
      <c r="W2784" t="s">
        <v>503</v>
      </c>
      <c r="Y2784">
        <v>13</v>
      </c>
      <c r="Z2784" t="s">
        <v>13</v>
      </c>
      <c r="AA2784" t="s">
        <v>13</v>
      </c>
      <c r="AB2784" t="s">
        <v>2255</v>
      </c>
      <c r="AD2784" t="s">
        <v>134</v>
      </c>
    </row>
    <row r="2785" spans="1:30">
      <c r="A2785" t="s">
        <v>6676</v>
      </c>
      <c r="B2785" t="s">
        <v>6224</v>
      </c>
      <c r="C2785">
        <v>96.1</v>
      </c>
      <c r="D2785">
        <v>541</v>
      </c>
      <c r="E2785">
        <v>20</v>
      </c>
      <c r="F2785">
        <v>1</v>
      </c>
      <c r="G2785">
        <v>1</v>
      </c>
      <c r="H2785">
        <v>541</v>
      </c>
      <c r="I2785">
        <v>1</v>
      </c>
      <c r="J2785">
        <v>540</v>
      </c>
      <c r="K2785">
        <v>0</v>
      </c>
      <c r="L2785">
        <v>985</v>
      </c>
      <c r="M2785">
        <v>99.8</v>
      </c>
      <c r="N2785">
        <v>542</v>
      </c>
      <c r="O2785">
        <v>541</v>
      </c>
      <c r="P2785" t="s">
        <v>162</v>
      </c>
      <c r="Q2785" t="s">
        <v>23</v>
      </c>
      <c r="R2785" t="s">
        <v>6225</v>
      </c>
      <c r="S2785" t="s">
        <v>5831</v>
      </c>
      <c r="T2785">
        <v>2463573</v>
      </c>
      <c r="U2785">
        <v>2465645</v>
      </c>
      <c r="V2785" t="s">
        <v>564</v>
      </c>
      <c r="W2785" t="s">
        <v>502</v>
      </c>
      <c r="Y2785">
        <v>13</v>
      </c>
      <c r="Z2785" t="s">
        <v>13</v>
      </c>
      <c r="AA2785" t="s">
        <v>13</v>
      </c>
      <c r="AB2785" t="s">
        <v>2255</v>
      </c>
      <c r="AD2785" t="s">
        <v>134</v>
      </c>
    </row>
    <row r="2786" spans="1:30">
      <c r="A2786" t="s">
        <v>6677</v>
      </c>
      <c r="B2786" t="s">
        <v>5832</v>
      </c>
      <c r="C2786">
        <v>94.7</v>
      </c>
      <c r="D2786">
        <v>282</v>
      </c>
      <c r="E2786">
        <v>15</v>
      </c>
      <c r="F2786">
        <v>0</v>
      </c>
      <c r="G2786">
        <v>1</v>
      </c>
      <c r="H2786">
        <v>282</v>
      </c>
      <c r="I2786">
        <v>1</v>
      </c>
      <c r="J2786">
        <v>282</v>
      </c>
      <c r="K2786" s="10">
        <v>6.25E-207</v>
      </c>
      <c r="L2786">
        <v>563</v>
      </c>
      <c r="M2786">
        <v>100</v>
      </c>
      <c r="N2786">
        <v>282</v>
      </c>
      <c r="O2786">
        <v>282</v>
      </c>
      <c r="P2786" t="s">
        <v>149</v>
      </c>
      <c r="Q2786" t="s">
        <v>23</v>
      </c>
      <c r="R2786" t="s">
        <v>5833</v>
      </c>
      <c r="S2786" t="s">
        <v>5834</v>
      </c>
      <c r="T2786">
        <v>1654170</v>
      </c>
      <c r="U2786">
        <v>1655136</v>
      </c>
      <c r="V2786" t="s">
        <v>509</v>
      </c>
      <c r="W2786" t="s">
        <v>502</v>
      </c>
      <c r="Y2786">
        <v>13</v>
      </c>
      <c r="Z2786" t="s">
        <v>13</v>
      </c>
      <c r="AA2786" t="s">
        <v>13</v>
      </c>
      <c r="AB2786" t="s">
        <v>2255</v>
      </c>
      <c r="AD2786" t="s">
        <v>134</v>
      </c>
    </row>
    <row r="2787" spans="1:30">
      <c r="A2787" t="s">
        <v>6677</v>
      </c>
      <c r="B2787" t="s">
        <v>5862</v>
      </c>
      <c r="C2787">
        <v>94.7</v>
      </c>
      <c r="D2787">
        <v>282</v>
      </c>
      <c r="E2787">
        <v>15</v>
      </c>
      <c r="F2787">
        <v>0</v>
      </c>
      <c r="G2787">
        <v>1</v>
      </c>
      <c r="H2787">
        <v>282</v>
      </c>
      <c r="I2787">
        <v>1</v>
      </c>
      <c r="J2787">
        <v>282</v>
      </c>
      <c r="K2787" s="10">
        <v>4.2799999999999997E-207</v>
      </c>
      <c r="L2787">
        <v>564</v>
      </c>
      <c r="M2787">
        <v>100</v>
      </c>
      <c r="N2787">
        <v>282</v>
      </c>
      <c r="O2787">
        <v>282</v>
      </c>
      <c r="P2787" t="s">
        <v>150</v>
      </c>
      <c r="Q2787" t="s">
        <v>23</v>
      </c>
      <c r="R2787" t="s">
        <v>5863</v>
      </c>
      <c r="S2787" t="s">
        <v>5834</v>
      </c>
      <c r="T2787">
        <v>1563315</v>
      </c>
      <c r="U2787">
        <v>1564281</v>
      </c>
      <c r="V2787" t="s">
        <v>517</v>
      </c>
      <c r="W2787" t="s">
        <v>502</v>
      </c>
      <c r="Y2787">
        <v>13</v>
      </c>
      <c r="Z2787" t="s">
        <v>13</v>
      </c>
      <c r="AA2787" t="s">
        <v>13</v>
      </c>
      <c r="AB2787" t="s">
        <v>2255</v>
      </c>
      <c r="AD2787" t="s">
        <v>134</v>
      </c>
    </row>
    <row r="2788" spans="1:30">
      <c r="A2788" t="s">
        <v>6677</v>
      </c>
      <c r="B2788" t="s">
        <v>5888</v>
      </c>
      <c r="C2788">
        <v>94.7</v>
      </c>
      <c r="D2788">
        <v>282</v>
      </c>
      <c r="E2788">
        <v>15</v>
      </c>
      <c r="F2788">
        <v>0</v>
      </c>
      <c r="G2788">
        <v>1</v>
      </c>
      <c r="H2788">
        <v>282</v>
      </c>
      <c r="I2788">
        <v>1</v>
      </c>
      <c r="J2788">
        <v>282</v>
      </c>
      <c r="K2788" s="10">
        <v>4.5299999999999998E-207</v>
      </c>
      <c r="L2788">
        <v>564</v>
      </c>
      <c r="M2788">
        <v>100</v>
      </c>
      <c r="N2788">
        <v>282</v>
      </c>
      <c r="O2788">
        <v>282</v>
      </c>
      <c r="P2788" t="s">
        <v>151</v>
      </c>
      <c r="Q2788" t="s">
        <v>23</v>
      </c>
      <c r="R2788" t="s">
        <v>5889</v>
      </c>
      <c r="S2788" t="s">
        <v>5834</v>
      </c>
      <c r="T2788">
        <v>1592126</v>
      </c>
      <c r="U2788">
        <v>1593092</v>
      </c>
      <c r="V2788" t="s">
        <v>517</v>
      </c>
      <c r="W2788" t="s">
        <v>502</v>
      </c>
      <c r="Y2788">
        <v>13</v>
      </c>
      <c r="Z2788" t="s">
        <v>13</v>
      </c>
      <c r="AA2788" t="s">
        <v>13</v>
      </c>
      <c r="AB2788" t="s">
        <v>2255</v>
      </c>
      <c r="AD2788" t="s">
        <v>134</v>
      </c>
    </row>
    <row r="2789" spans="1:30">
      <c r="A2789" t="s">
        <v>6677</v>
      </c>
      <c r="B2789" t="s">
        <v>5914</v>
      </c>
      <c r="C2789">
        <v>94.7</v>
      </c>
      <c r="D2789">
        <v>282</v>
      </c>
      <c r="E2789">
        <v>15</v>
      </c>
      <c r="F2789">
        <v>0</v>
      </c>
      <c r="G2789">
        <v>1</v>
      </c>
      <c r="H2789">
        <v>282</v>
      </c>
      <c r="I2789">
        <v>1</v>
      </c>
      <c r="J2789">
        <v>282</v>
      </c>
      <c r="K2789" s="10">
        <v>4.3200000000000001E-207</v>
      </c>
      <c r="L2789">
        <v>564</v>
      </c>
      <c r="M2789">
        <v>100</v>
      </c>
      <c r="N2789">
        <v>282</v>
      </c>
      <c r="O2789">
        <v>282</v>
      </c>
      <c r="P2789" t="s">
        <v>152</v>
      </c>
      <c r="Q2789" t="s">
        <v>23</v>
      </c>
      <c r="R2789" t="s">
        <v>5915</v>
      </c>
      <c r="S2789" t="s">
        <v>5834</v>
      </c>
      <c r="T2789">
        <v>2434809</v>
      </c>
      <c r="U2789">
        <v>2436036</v>
      </c>
      <c r="V2789" t="s">
        <v>564</v>
      </c>
      <c r="W2789" t="s">
        <v>503</v>
      </c>
      <c r="Y2789">
        <v>13</v>
      </c>
      <c r="Z2789" t="s">
        <v>13</v>
      </c>
      <c r="AA2789" t="s">
        <v>13</v>
      </c>
      <c r="AB2789" t="s">
        <v>2255</v>
      </c>
      <c r="AD2789" t="s">
        <v>134</v>
      </c>
    </row>
    <row r="2790" spans="1:30">
      <c r="A2790" t="s">
        <v>6677</v>
      </c>
      <c r="B2790" t="s">
        <v>5940</v>
      </c>
      <c r="C2790">
        <v>94.7</v>
      </c>
      <c r="D2790">
        <v>282</v>
      </c>
      <c r="E2790">
        <v>15</v>
      </c>
      <c r="F2790">
        <v>0</v>
      </c>
      <c r="G2790">
        <v>1</v>
      </c>
      <c r="H2790">
        <v>282</v>
      </c>
      <c r="I2790">
        <v>1</v>
      </c>
      <c r="J2790">
        <v>282</v>
      </c>
      <c r="K2790" s="10">
        <v>4.4999999999999999E-207</v>
      </c>
      <c r="L2790">
        <v>564</v>
      </c>
      <c r="M2790">
        <v>100</v>
      </c>
      <c r="N2790">
        <v>282</v>
      </c>
      <c r="O2790">
        <v>282</v>
      </c>
      <c r="P2790" t="s">
        <v>139</v>
      </c>
      <c r="Q2790" t="s">
        <v>23</v>
      </c>
      <c r="R2790" t="s">
        <v>5941</v>
      </c>
      <c r="S2790" t="s">
        <v>5834</v>
      </c>
      <c r="T2790">
        <v>2477403</v>
      </c>
      <c r="U2790">
        <v>2478644</v>
      </c>
      <c r="V2790" t="s">
        <v>564</v>
      </c>
      <c r="W2790" t="s">
        <v>503</v>
      </c>
      <c r="Y2790">
        <v>13</v>
      </c>
      <c r="Z2790" t="s">
        <v>13</v>
      </c>
      <c r="AA2790" t="s">
        <v>13</v>
      </c>
      <c r="AB2790" t="s">
        <v>2255</v>
      </c>
      <c r="AD2790" t="s">
        <v>134</v>
      </c>
    </row>
    <row r="2791" spans="1:30">
      <c r="A2791" t="s">
        <v>6677</v>
      </c>
      <c r="B2791" t="s">
        <v>5966</v>
      </c>
      <c r="C2791">
        <v>94.7</v>
      </c>
      <c r="D2791">
        <v>282</v>
      </c>
      <c r="E2791">
        <v>15</v>
      </c>
      <c r="F2791">
        <v>0</v>
      </c>
      <c r="G2791">
        <v>1</v>
      </c>
      <c r="H2791">
        <v>282</v>
      </c>
      <c r="I2791">
        <v>1</v>
      </c>
      <c r="J2791">
        <v>282</v>
      </c>
      <c r="K2791" s="10">
        <v>4.4700000000000001E-207</v>
      </c>
      <c r="L2791">
        <v>564</v>
      </c>
      <c r="M2791">
        <v>100</v>
      </c>
      <c r="N2791">
        <v>282</v>
      </c>
      <c r="O2791">
        <v>282</v>
      </c>
      <c r="P2791" t="s">
        <v>153</v>
      </c>
      <c r="Q2791" t="s">
        <v>23</v>
      </c>
      <c r="R2791" t="s">
        <v>5967</v>
      </c>
      <c r="S2791" t="s">
        <v>5834</v>
      </c>
      <c r="T2791">
        <v>627094</v>
      </c>
      <c r="U2791">
        <v>628060</v>
      </c>
      <c r="V2791" t="s">
        <v>564</v>
      </c>
      <c r="W2791" t="s">
        <v>502</v>
      </c>
      <c r="Y2791">
        <v>13</v>
      </c>
      <c r="Z2791" t="s">
        <v>13</v>
      </c>
      <c r="AA2791" t="s">
        <v>13</v>
      </c>
      <c r="AB2791" t="s">
        <v>2255</v>
      </c>
      <c r="AD2791" t="s">
        <v>134</v>
      </c>
    </row>
    <row r="2792" spans="1:30">
      <c r="A2792" t="s">
        <v>6677</v>
      </c>
      <c r="B2792" t="s">
        <v>5992</v>
      </c>
      <c r="C2792">
        <v>94.7</v>
      </c>
      <c r="D2792">
        <v>282</v>
      </c>
      <c r="E2792">
        <v>15</v>
      </c>
      <c r="F2792">
        <v>0</v>
      </c>
      <c r="G2792">
        <v>1</v>
      </c>
      <c r="H2792">
        <v>282</v>
      </c>
      <c r="I2792">
        <v>1</v>
      </c>
      <c r="J2792">
        <v>282</v>
      </c>
      <c r="K2792" s="10">
        <v>4.3200000000000001E-207</v>
      </c>
      <c r="L2792">
        <v>564</v>
      </c>
      <c r="M2792">
        <v>100</v>
      </c>
      <c r="N2792">
        <v>282</v>
      </c>
      <c r="O2792">
        <v>282</v>
      </c>
      <c r="P2792" t="s">
        <v>154</v>
      </c>
      <c r="Q2792" t="s">
        <v>23</v>
      </c>
      <c r="R2792" t="s">
        <v>5993</v>
      </c>
      <c r="S2792" t="s">
        <v>5834</v>
      </c>
      <c r="T2792">
        <v>2547849</v>
      </c>
      <c r="U2792">
        <v>2548815</v>
      </c>
      <c r="V2792" t="s">
        <v>831</v>
      </c>
      <c r="W2792" t="s">
        <v>503</v>
      </c>
      <c r="Y2792">
        <v>13</v>
      </c>
      <c r="Z2792" t="s">
        <v>13</v>
      </c>
      <c r="AA2792" t="s">
        <v>13</v>
      </c>
      <c r="AB2792" t="s">
        <v>2255</v>
      </c>
      <c r="AD2792" t="s">
        <v>134</v>
      </c>
    </row>
    <row r="2793" spans="1:30">
      <c r="A2793" t="s">
        <v>6677</v>
      </c>
      <c r="B2793" t="s">
        <v>6018</v>
      </c>
      <c r="C2793">
        <v>94.7</v>
      </c>
      <c r="D2793">
        <v>282</v>
      </c>
      <c r="E2793">
        <v>15</v>
      </c>
      <c r="F2793">
        <v>0</v>
      </c>
      <c r="G2793">
        <v>1</v>
      </c>
      <c r="H2793">
        <v>282</v>
      </c>
      <c r="I2793">
        <v>1</v>
      </c>
      <c r="J2793">
        <v>282</v>
      </c>
      <c r="K2793" s="10">
        <v>4.48E-207</v>
      </c>
      <c r="L2793">
        <v>564</v>
      </c>
      <c r="M2793">
        <v>100</v>
      </c>
      <c r="N2793">
        <v>282</v>
      </c>
      <c r="O2793">
        <v>282</v>
      </c>
      <c r="P2793" t="s">
        <v>148</v>
      </c>
      <c r="Q2793" t="s">
        <v>23</v>
      </c>
      <c r="R2793" t="s">
        <v>6019</v>
      </c>
      <c r="S2793" t="s">
        <v>5834</v>
      </c>
      <c r="T2793">
        <v>2590482</v>
      </c>
      <c r="U2793">
        <v>2591486</v>
      </c>
      <c r="V2793" t="s">
        <v>506</v>
      </c>
      <c r="W2793" t="s">
        <v>503</v>
      </c>
      <c r="Y2793">
        <v>13</v>
      </c>
      <c r="Z2793" t="s">
        <v>13</v>
      </c>
      <c r="AA2793" t="s">
        <v>13</v>
      </c>
      <c r="AB2793" t="s">
        <v>2255</v>
      </c>
      <c r="AD2793" t="s">
        <v>134</v>
      </c>
    </row>
    <row r="2794" spans="1:30">
      <c r="A2794" t="s">
        <v>6677</v>
      </c>
      <c r="B2794" t="s">
        <v>6044</v>
      </c>
      <c r="C2794">
        <v>94.3</v>
      </c>
      <c r="D2794">
        <v>282</v>
      </c>
      <c r="E2794">
        <v>16</v>
      </c>
      <c r="F2794">
        <v>0</v>
      </c>
      <c r="G2794">
        <v>1</v>
      </c>
      <c r="H2794">
        <v>282</v>
      </c>
      <c r="I2794">
        <v>1</v>
      </c>
      <c r="J2794">
        <v>282</v>
      </c>
      <c r="K2794" s="10">
        <v>1.23E-206</v>
      </c>
      <c r="L2794">
        <v>563</v>
      </c>
      <c r="M2794">
        <v>100</v>
      </c>
      <c r="N2794">
        <v>282</v>
      </c>
      <c r="O2794">
        <v>282</v>
      </c>
      <c r="P2794" t="s">
        <v>155</v>
      </c>
      <c r="Q2794" t="s">
        <v>23</v>
      </c>
      <c r="R2794" t="s">
        <v>6045</v>
      </c>
      <c r="S2794" t="s">
        <v>5834</v>
      </c>
      <c r="T2794">
        <v>1544272</v>
      </c>
      <c r="U2794">
        <v>1545238</v>
      </c>
      <c r="V2794" t="s">
        <v>564</v>
      </c>
      <c r="W2794" t="s">
        <v>502</v>
      </c>
      <c r="Y2794">
        <v>13</v>
      </c>
      <c r="Z2794" t="s">
        <v>13</v>
      </c>
      <c r="AA2794" t="s">
        <v>13</v>
      </c>
      <c r="AB2794" t="s">
        <v>2255</v>
      </c>
      <c r="AD2794" t="s">
        <v>134</v>
      </c>
    </row>
    <row r="2795" spans="1:30">
      <c r="A2795" t="s">
        <v>6677</v>
      </c>
      <c r="B2795" t="s">
        <v>6070</v>
      </c>
      <c r="C2795">
        <v>94.7</v>
      </c>
      <c r="D2795">
        <v>282</v>
      </c>
      <c r="E2795">
        <v>15</v>
      </c>
      <c r="F2795">
        <v>0</v>
      </c>
      <c r="G2795">
        <v>1</v>
      </c>
      <c r="H2795">
        <v>282</v>
      </c>
      <c r="I2795">
        <v>1</v>
      </c>
      <c r="J2795">
        <v>282</v>
      </c>
      <c r="K2795" s="10">
        <v>4.3300000000000001E-207</v>
      </c>
      <c r="L2795">
        <v>564</v>
      </c>
      <c r="M2795">
        <v>100</v>
      </c>
      <c r="N2795">
        <v>282</v>
      </c>
      <c r="O2795">
        <v>282</v>
      </c>
      <c r="P2795" t="s">
        <v>156</v>
      </c>
      <c r="Q2795" t="s">
        <v>23</v>
      </c>
      <c r="R2795" t="s">
        <v>6071</v>
      </c>
      <c r="S2795" t="s">
        <v>5834</v>
      </c>
      <c r="T2795">
        <v>2530664</v>
      </c>
      <c r="U2795">
        <v>2531630</v>
      </c>
      <c r="V2795" t="s">
        <v>564</v>
      </c>
      <c r="W2795" t="s">
        <v>503</v>
      </c>
      <c r="Y2795">
        <v>13</v>
      </c>
      <c r="Z2795" t="s">
        <v>13</v>
      </c>
      <c r="AA2795" t="s">
        <v>13</v>
      </c>
      <c r="AB2795" t="s">
        <v>2255</v>
      </c>
      <c r="AD2795" t="s">
        <v>134</v>
      </c>
    </row>
    <row r="2796" spans="1:30">
      <c r="A2796" t="s">
        <v>6677</v>
      </c>
      <c r="B2796" t="s">
        <v>6096</v>
      </c>
      <c r="C2796">
        <v>94.7</v>
      </c>
      <c r="D2796">
        <v>282</v>
      </c>
      <c r="E2796">
        <v>15</v>
      </c>
      <c r="F2796">
        <v>0</v>
      </c>
      <c r="G2796">
        <v>1</v>
      </c>
      <c r="H2796">
        <v>282</v>
      </c>
      <c r="I2796">
        <v>1</v>
      </c>
      <c r="J2796">
        <v>282</v>
      </c>
      <c r="K2796" s="10">
        <v>4.3599999999999999E-207</v>
      </c>
      <c r="L2796">
        <v>564</v>
      </c>
      <c r="M2796">
        <v>100</v>
      </c>
      <c r="N2796">
        <v>282</v>
      </c>
      <c r="O2796">
        <v>282</v>
      </c>
      <c r="P2796" t="s">
        <v>157</v>
      </c>
      <c r="Q2796" t="s">
        <v>23</v>
      </c>
      <c r="R2796" t="s">
        <v>6097</v>
      </c>
      <c r="S2796" t="s">
        <v>5834</v>
      </c>
      <c r="T2796">
        <v>1564833</v>
      </c>
      <c r="U2796">
        <v>1565799</v>
      </c>
      <c r="V2796" t="s">
        <v>564</v>
      </c>
      <c r="W2796" t="s">
        <v>502</v>
      </c>
      <c r="Y2796">
        <v>13</v>
      </c>
      <c r="Z2796" t="s">
        <v>13</v>
      </c>
      <c r="AA2796" t="s">
        <v>13</v>
      </c>
      <c r="AB2796" t="s">
        <v>2255</v>
      </c>
      <c r="AD2796" t="s">
        <v>134</v>
      </c>
    </row>
    <row r="2797" spans="1:30">
      <c r="A2797" t="s">
        <v>6677</v>
      </c>
      <c r="B2797" t="s">
        <v>6122</v>
      </c>
      <c r="C2797">
        <v>94.7</v>
      </c>
      <c r="D2797">
        <v>282</v>
      </c>
      <c r="E2797">
        <v>15</v>
      </c>
      <c r="F2797">
        <v>0</v>
      </c>
      <c r="G2797">
        <v>1</v>
      </c>
      <c r="H2797">
        <v>282</v>
      </c>
      <c r="I2797">
        <v>1</v>
      </c>
      <c r="J2797">
        <v>282</v>
      </c>
      <c r="K2797" s="10">
        <v>4.3200000000000001E-207</v>
      </c>
      <c r="L2797">
        <v>564</v>
      </c>
      <c r="M2797">
        <v>100</v>
      </c>
      <c r="N2797">
        <v>282</v>
      </c>
      <c r="O2797">
        <v>282</v>
      </c>
      <c r="P2797" t="s">
        <v>158</v>
      </c>
      <c r="Q2797" t="s">
        <v>23</v>
      </c>
      <c r="R2797" t="s">
        <v>6123</v>
      </c>
      <c r="S2797" t="s">
        <v>5834</v>
      </c>
      <c r="T2797">
        <v>2532695</v>
      </c>
      <c r="U2797">
        <v>2533661</v>
      </c>
      <c r="V2797" t="s">
        <v>564</v>
      </c>
      <c r="W2797" t="s">
        <v>503</v>
      </c>
      <c r="Y2797">
        <v>13</v>
      </c>
      <c r="Z2797" t="s">
        <v>13</v>
      </c>
      <c r="AA2797" t="s">
        <v>13</v>
      </c>
      <c r="AB2797" t="s">
        <v>2255</v>
      </c>
      <c r="AD2797" t="s">
        <v>134</v>
      </c>
    </row>
    <row r="2798" spans="1:30">
      <c r="A2798" t="s">
        <v>6677</v>
      </c>
      <c r="B2798" t="s">
        <v>6148</v>
      </c>
      <c r="C2798">
        <v>94.7</v>
      </c>
      <c r="D2798">
        <v>282</v>
      </c>
      <c r="E2798">
        <v>15</v>
      </c>
      <c r="F2798">
        <v>0</v>
      </c>
      <c r="G2798">
        <v>1</v>
      </c>
      <c r="H2798">
        <v>282</v>
      </c>
      <c r="I2798">
        <v>1</v>
      </c>
      <c r="J2798">
        <v>282</v>
      </c>
      <c r="K2798" s="10">
        <v>4.3599999999999999E-207</v>
      </c>
      <c r="L2798">
        <v>564</v>
      </c>
      <c r="M2798">
        <v>100</v>
      </c>
      <c r="N2798">
        <v>282</v>
      </c>
      <c r="O2798">
        <v>282</v>
      </c>
      <c r="P2798" t="s">
        <v>159</v>
      </c>
      <c r="Q2798" t="s">
        <v>23</v>
      </c>
      <c r="R2798" t="s">
        <v>6149</v>
      </c>
      <c r="S2798" t="s">
        <v>5834</v>
      </c>
      <c r="T2798">
        <v>1513736</v>
      </c>
      <c r="U2798">
        <v>1514736</v>
      </c>
      <c r="V2798" t="s">
        <v>564</v>
      </c>
      <c r="W2798" t="s">
        <v>502</v>
      </c>
      <c r="Y2798">
        <v>13</v>
      </c>
      <c r="Z2798" t="s">
        <v>13</v>
      </c>
      <c r="AA2798" t="s">
        <v>13</v>
      </c>
      <c r="AB2798" t="s">
        <v>2255</v>
      </c>
      <c r="AD2798" t="s">
        <v>134</v>
      </c>
    </row>
    <row r="2799" spans="1:30">
      <c r="A2799" t="s">
        <v>6677</v>
      </c>
      <c r="B2799" t="s">
        <v>6174</v>
      </c>
      <c r="C2799">
        <v>94.7</v>
      </c>
      <c r="D2799">
        <v>282</v>
      </c>
      <c r="E2799">
        <v>15</v>
      </c>
      <c r="F2799">
        <v>0</v>
      </c>
      <c r="G2799">
        <v>1</v>
      </c>
      <c r="H2799">
        <v>282</v>
      </c>
      <c r="I2799">
        <v>1</v>
      </c>
      <c r="J2799">
        <v>282</v>
      </c>
      <c r="K2799" s="10">
        <v>4.35E-207</v>
      </c>
      <c r="L2799">
        <v>564</v>
      </c>
      <c r="M2799">
        <v>100</v>
      </c>
      <c r="N2799">
        <v>282</v>
      </c>
      <c r="O2799">
        <v>282</v>
      </c>
      <c r="P2799" t="s">
        <v>160</v>
      </c>
      <c r="Q2799" t="s">
        <v>23</v>
      </c>
      <c r="R2799" t="s">
        <v>6175</v>
      </c>
      <c r="S2799" t="s">
        <v>5834</v>
      </c>
      <c r="T2799">
        <v>2189386</v>
      </c>
      <c r="U2799">
        <v>2190352</v>
      </c>
      <c r="V2799" t="s">
        <v>564</v>
      </c>
      <c r="W2799" t="s">
        <v>503</v>
      </c>
      <c r="Y2799">
        <v>13</v>
      </c>
      <c r="Z2799" t="s">
        <v>13</v>
      </c>
      <c r="AA2799" t="s">
        <v>13</v>
      </c>
      <c r="AB2799" t="s">
        <v>2255</v>
      </c>
      <c r="AD2799" t="s">
        <v>134</v>
      </c>
    </row>
    <row r="2800" spans="1:30">
      <c r="A2800" t="s">
        <v>6677</v>
      </c>
      <c r="B2800" t="s">
        <v>6200</v>
      </c>
      <c r="C2800">
        <v>94.7</v>
      </c>
      <c r="D2800">
        <v>282</v>
      </c>
      <c r="E2800">
        <v>15</v>
      </c>
      <c r="F2800">
        <v>0</v>
      </c>
      <c r="G2800">
        <v>1</v>
      </c>
      <c r="H2800">
        <v>282</v>
      </c>
      <c r="I2800">
        <v>1</v>
      </c>
      <c r="J2800">
        <v>282</v>
      </c>
      <c r="K2800" s="10">
        <v>6.4800000000000002E-207</v>
      </c>
      <c r="L2800">
        <v>563</v>
      </c>
      <c r="M2800">
        <v>100</v>
      </c>
      <c r="N2800">
        <v>282</v>
      </c>
      <c r="O2800">
        <v>282</v>
      </c>
      <c r="P2800" t="s">
        <v>161</v>
      </c>
      <c r="Q2800" t="s">
        <v>23</v>
      </c>
      <c r="R2800" t="s">
        <v>6201</v>
      </c>
      <c r="S2800" t="s">
        <v>5834</v>
      </c>
      <c r="T2800">
        <v>1660466</v>
      </c>
      <c r="U2800">
        <v>1661432</v>
      </c>
      <c r="V2800" t="s">
        <v>831</v>
      </c>
      <c r="W2800" t="s">
        <v>502</v>
      </c>
      <c r="Y2800">
        <v>13</v>
      </c>
      <c r="Z2800" t="s">
        <v>13</v>
      </c>
      <c r="AA2800" t="s">
        <v>13</v>
      </c>
      <c r="AB2800" t="s">
        <v>2255</v>
      </c>
      <c r="AD2800" t="s">
        <v>134</v>
      </c>
    </row>
    <row r="2801" spans="1:30">
      <c r="A2801" t="s">
        <v>6677</v>
      </c>
      <c r="B2801" t="s">
        <v>6226</v>
      </c>
      <c r="C2801">
        <v>94.3</v>
      </c>
      <c r="D2801">
        <v>282</v>
      </c>
      <c r="E2801">
        <v>16</v>
      </c>
      <c r="F2801">
        <v>0</v>
      </c>
      <c r="G2801">
        <v>1</v>
      </c>
      <c r="H2801">
        <v>282</v>
      </c>
      <c r="I2801">
        <v>1</v>
      </c>
      <c r="J2801">
        <v>282</v>
      </c>
      <c r="K2801" s="10">
        <v>2.55E-206</v>
      </c>
      <c r="L2801">
        <v>562</v>
      </c>
      <c r="M2801">
        <v>100</v>
      </c>
      <c r="N2801">
        <v>282</v>
      </c>
      <c r="O2801">
        <v>282</v>
      </c>
      <c r="P2801" t="s">
        <v>162</v>
      </c>
      <c r="Q2801" t="s">
        <v>23</v>
      </c>
      <c r="R2801" t="s">
        <v>6227</v>
      </c>
      <c r="S2801" t="s">
        <v>5834</v>
      </c>
      <c r="T2801">
        <v>2465746</v>
      </c>
      <c r="U2801">
        <v>2466765</v>
      </c>
      <c r="V2801" t="s">
        <v>564</v>
      </c>
      <c r="W2801" t="s">
        <v>503</v>
      </c>
      <c r="Y2801">
        <v>13</v>
      </c>
      <c r="Z2801" t="s">
        <v>13</v>
      </c>
      <c r="AA2801" t="s">
        <v>13</v>
      </c>
      <c r="AB2801" t="s">
        <v>2255</v>
      </c>
      <c r="AD2801" t="s">
        <v>134</v>
      </c>
    </row>
    <row r="2802" spans="1:30">
      <c r="A2802" t="s">
        <v>6678</v>
      </c>
      <c r="B2802" t="s">
        <v>5835</v>
      </c>
      <c r="C2802">
        <v>96.6</v>
      </c>
      <c r="D2802">
        <v>504</v>
      </c>
      <c r="E2802">
        <v>17</v>
      </c>
      <c r="F2802">
        <v>0</v>
      </c>
      <c r="G2802">
        <v>1</v>
      </c>
      <c r="H2802">
        <v>504</v>
      </c>
      <c r="I2802">
        <v>1</v>
      </c>
      <c r="J2802">
        <v>504</v>
      </c>
      <c r="K2802">
        <v>0</v>
      </c>
      <c r="L2802">
        <v>979</v>
      </c>
      <c r="M2802">
        <v>100</v>
      </c>
      <c r="N2802">
        <v>504</v>
      </c>
      <c r="O2802">
        <v>504</v>
      </c>
      <c r="P2802" t="s">
        <v>149</v>
      </c>
      <c r="Q2802" t="s">
        <v>23</v>
      </c>
      <c r="R2802" t="s">
        <v>5836</v>
      </c>
      <c r="S2802" t="s">
        <v>5837</v>
      </c>
      <c r="T2802">
        <v>1652124</v>
      </c>
      <c r="U2802">
        <v>1653715</v>
      </c>
      <c r="V2802" t="s">
        <v>509</v>
      </c>
      <c r="W2802" t="s">
        <v>502</v>
      </c>
      <c r="Y2802">
        <v>13</v>
      </c>
      <c r="Z2802" t="s">
        <v>13</v>
      </c>
      <c r="AA2802" t="s">
        <v>13</v>
      </c>
      <c r="AB2802" t="s">
        <v>2255</v>
      </c>
      <c r="AD2802" t="s">
        <v>134</v>
      </c>
    </row>
    <row r="2803" spans="1:30">
      <c r="A2803" t="s">
        <v>6678</v>
      </c>
      <c r="B2803" t="s">
        <v>5864</v>
      </c>
      <c r="C2803">
        <v>96.6</v>
      </c>
      <c r="D2803">
        <v>504</v>
      </c>
      <c r="E2803">
        <v>17</v>
      </c>
      <c r="F2803">
        <v>0</v>
      </c>
      <c r="G2803">
        <v>1</v>
      </c>
      <c r="H2803">
        <v>504</v>
      </c>
      <c r="I2803">
        <v>1</v>
      </c>
      <c r="J2803">
        <v>504</v>
      </c>
      <c r="K2803">
        <v>0</v>
      </c>
      <c r="L2803">
        <v>979</v>
      </c>
      <c r="M2803">
        <v>100</v>
      </c>
      <c r="N2803">
        <v>504</v>
      </c>
      <c r="O2803">
        <v>504</v>
      </c>
      <c r="P2803" t="s">
        <v>150</v>
      </c>
      <c r="Q2803" t="s">
        <v>23</v>
      </c>
      <c r="R2803" t="s">
        <v>5865</v>
      </c>
      <c r="S2803" t="s">
        <v>5837</v>
      </c>
      <c r="T2803">
        <v>1561267</v>
      </c>
      <c r="U2803">
        <v>1562849</v>
      </c>
      <c r="V2803" t="s">
        <v>517</v>
      </c>
      <c r="W2803" t="s">
        <v>502</v>
      </c>
      <c r="Y2803">
        <v>13</v>
      </c>
      <c r="Z2803" t="s">
        <v>13</v>
      </c>
      <c r="AA2803" t="s">
        <v>13</v>
      </c>
      <c r="AB2803" t="s">
        <v>2255</v>
      </c>
      <c r="AD2803" t="s">
        <v>134</v>
      </c>
    </row>
    <row r="2804" spans="1:30">
      <c r="A2804" t="s">
        <v>6678</v>
      </c>
      <c r="B2804" t="s">
        <v>5890</v>
      </c>
      <c r="C2804">
        <v>96.6</v>
      </c>
      <c r="D2804">
        <v>504</v>
      </c>
      <c r="E2804">
        <v>17</v>
      </c>
      <c r="F2804">
        <v>0</v>
      </c>
      <c r="G2804">
        <v>1</v>
      </c>
      <c r="H2804">
        <v>504</v>
      </c>
      <c r="I2804">
        <v>1</v>
      </c>
      <c r="J2804">
        <v>504</v>
      </c>
      <c r="K2804">
        <v>0</v>
      </c>
      <c r="L2804">
        <v>979</v>
      </c>
      <c r="M2804">
        <v>100</v>
      </c>
      <c r="N2804">
        <v>504</v>
      </c>
      <c r="O2804">
        <v>504</v>
      </c>
      <c r="P2804" t="s">
        <v>151</v>
      </c>
      <c r="Q2804" t="s">
        <v>23</v>
      </c>
      <c r="R2804" t="s">
        <v>5891</v>
      </c>
      <c r="S2804" t="s">
        <v>5837</v>
      </c>
      <c r="T2804">
        <v>1590036</v>
      </c>
      <c r="U2804">
        <v>1591791</v>
      </c>
      <c r="V2804" t="s">
        <v>517</v>
      </c>
      <c r="W2804" t="s">
        <v>502</v>
      </c>
      <c r="Y2804">
        <v>13</v>
      </c>
      <c r="Z2804" t="s">
        <v>13</v>
      </c>
      <c r="AA2804" t="s">
        <v>13</v>
      </c>
      <c r="AB2804" t="s">
        <v>2255</v>
      </c>
      <c r="AD2804" t="s">
        <v>134</v>
      </c>
    </row>
    <row r="2805" spans="1:30">
      <c r="A2805" t="s">
        <v>6678</v>
      </c>
      <c r="B2805" t="s">
        <v>5916</v>
      </c>
      <c r="C2805">
        <v>96.6</v>
      </c>
      <c r="D2805">
        <v>504</v>
      </c>
      <c r="E2805">
        <v>17</v>
      </c>
      <c r="F2805">
        <v>0</v>
      </c>
      <c r="G2805">
        <v>1</v>
      </c>
      <c r="H2805">
        <v>504</v>
      </c>
      <c r="I2805">
        <v>1</v>
      </c>
      <c r="J2805">
        <v>504</v>
      </c>
      <c r="K2805">
        <v>0</v>
      </c>
      <c r="L2805">
        <v>979</v>
      </c>
      <c r="M2805">
        <v>100</v>
      </c>
      <c r="N2805">
        <v>504</v>
      </c>
      <c r="O2805">
        <v>504</v>
      </c>
      <c r="P2805" t="s">
        <v>152</v>
      </c>
      <c r="Q2805" t="s">
        <v>23</v>
      </c>
      <c r="R2805" t="s">
        <v>5917</v>
      </c>
      <c r="S2805" t="s">
        <v>5837</v>
      </c>
      <c r="T2805">
        <v>2436088</v>
      </c>
      <c r="U2805">
        <v>2437867</v>
      </c>
      <c r="V2805" t="s">
        <v>564</v>
      </c>
      <c r="W2805" t="s">
        <v>503</v>
      </c>
      <c r="Y2805">
        <v>13</v>
      </c>
      <c r="Z2805" t="s">
        <v>13</v>
      </c>
      <c r="AA2805" t="s">
        <v>13</v>
      </c>
      <c r="AB2805" t="s">
        <v>2255</v>
      </c>
      <c r="AD2805" t="s">
        <v>134</v>
      </c>
    </row>
    <row r="2806" spans="1:30">
      <c r="A2806" t="s">
        <v>6678</v>
      </c>
      <c r="B2806" t="s">
        <v>5942</v>
      </c>
      <c r="C2806">
        <v>96.6</v>
      </c>
      <c r="D2806">
        <v>504</v>
      </c>
      <c r="E2806">
        <v>17</v>
      </c>
      <c r="F2806">
        <v>0</v>
      </c>
      <c r="G2806">
        <v>1</v>
      </c>
      <c r="H2806">
        <v>504</v>
      </c>
      <c r="I2806">
        <v>1</v>
      </c>
      <c r="J2806">
        <v>504</v>
      </c>
      <c r="K2806">
        <v>0</v>
      </c>
      <c r="L2806">
        <v>979</v>
      </c>
      <c r="M2806">
        <v>100</v>
      </c>
      <c r="N2806">
        <v>504</v>
      </c>
      <c r="O2806">
        <v>504</v>
      </c>
      <c r="P2806" t="s">
        <v>139</v>
      </c>
      <c r="Q2806" t="s">
        <v>23</v>
      </c>
      <c r="R2806" t="s">
        <v>5943</v>
      </c>
      <c r="S2806" t="s">
        <v>5837</v>
      </c>
      <c r="T2806">
        <v>2478702</v>
      </c>
      <c r="U2806">
        <v>2480461</v>
      </c>
      <c r="V2806" t="s">
        <v>564</v>
      </c>
      <c r="W2806" t="s">
        <v>503</v>
      </c>
      <c r="Y2806">
        <v>13</v>
      </c>
      <c r="Z2806" t="s">
        <v>13</v>
      </c>
      <c r="AA2806" t="s">
        <v>13</v>
      </c>
      <c r="AB2806" t="s">
        <v>2255</v>
      </c>
      <c r="AD2806" t="s">
        <v>134</v>
      </c>
    </row>
    <row r="2807" spans="1:30">
      <c r="A2807" t="s">
        <v>6678</v>
      </c>
      <c r="B2807" t="s">
        <v>5968</v>
      </c>
      <c r="C2807">
        <v>96.4</v>
      </c>
      <c r="D2807">
        <v>391</v>
      </c>
      <c r="E2807">
        <v>14</v>
      </c>
      <c r="F2807">
        <v>0</v>
      </c>
      <c r="G2807">
        <v>114</v>
      </c>
      <c r="H2807">
        <v>504</v>
      </c>
      <c r="I2807">
        <v>1</v>
      </c>
      <c r="J2807">
        <v>391</v>
      </c>
      <c r="K2807" s="10">
        <v>6.0200000000000002E-280</v>
      </c>
      <c r="L2807">
        <v>762</v>
      </c>
      <c r="M2807">
        <v>77.599999999999994</v>
      </c>
      <c r="N2807">
        <v>504</v>
      </c>
      <c r="O2807">
        <v>391</v>
      </c>
      <c r="P2807" t="s">
        <v>153</v>
      </c>
      <c r="Q2807" t="s">
        <v>23</v>
      </c>
      <c r="R2807" t="s">
        <v>5969</v>
      </c>
      <c r="S2807" t="s">
        <v>5837</v>
      </c>
      <c r="T2807">
        <v>625242</v>
      </c>
      <c r="U2807">
        <v>626714</v>
      </c>
      <c r="V2807" t="s">
        <v>564</v>
      </c>
      <c r="W2807" t="s">
        <v>502</v>
      </c>
      <c r="Y2807">
        <v>13</v>
      </c>
      <c r="Z2807" t="s">
        <v>13</v>
      </c>
      <c r="AA2807" t="s">
        <v>13</v>
      </c>
      <c r="AB2807" t="s">
        <v>2255</v>
      </c>
      <c r="AD2807" t="s">
        <v>134</v>
      </c>
    </row>
    <row r="2808" spans="1:30">
      <c r="A2808" t="s">
        <v>6678</v>
      </c>
      <c r="B2808" t="s">
        <v>5994</v>
      </c>
      <c r="C2808">
        <v>96.6</v>
      </c>
      <c r="D2808">
        <v>504</v>
      </c>
      <c r="E2808">
        <v>17</v>
      </c>
      <c r="F2808">
        <v>0</v>
      </c>
      <c r="G2808">
        <v>1</v>
      </c>
      <c r="H2808">
        <v>504</v>
      </c>
      <c r="I2808">
        <v>1</v>
      </c>
      <c r="J2808">
        <v>504</v>
      </c>
      <c r="K2808">
        <v>0</v>
      </c>
      <c r="L2808">
        <v>979</v>
      </c>
      <c r="M2808">
        <v>100</v>
      </c>
      <c r="N2808">
        <v>504</v>
      </c>
      <c r="O2808">
        <v>504</v>
      </c>
      <c r="P2808" t="s">
        <v>154</v>
      </c>
      <c r="Q2808" t="s">
        <v>23</v>
      </c>
      <c r="R2808" t="s">
        <v>5995</v>
      </c>
      <c r="S2808" t="s">
        <v>5837</v>
      </c>
      <c r="T2808">
        <v>2549271</v>
      </c>
      <c r="U2808">
        <v>2550858</v>
      </c>
      <c r="V2808" t="s">
        <v>831</v>
      </c>
      <c r="W2808" t="s">
        <v>503</v>
      </c>
      <c r="Y2808">
        <v>13</v>
      </c>
      <c r="Z2808" t="s">
        <v>13</v>
      </c>
      <c r="AA2808" t="s">
        <v>13</v>
      </c>
      <c r="AB2808" t="s">
        <v>2255</v>
      </c>
      <c r="AD2808" t="s">
        <v>134</v>
      </c>
    </row>
    <row r="2809" spans="1:30">
      <c r="A2809" t="s">
        <v>6678</v>
      </c>
      <c r="B2809" t="s">
        <v>6020</v>
      </c>
      <c r="C2809">
        <v>96.6</v>
      </c>
      <c r="D2809">
        <v>504</v>
      </c>
      <c r="E2809">
        <v>17</v>
      </c>
      <c r="F2809">
        <v>0</v>
      </c>
      <c r="G2809">
        <v>1</v>
      </c>
      <c r="H2809">
        <v>504</v>
      </c>
      <c r="I2809">
        <v>1</v>
      </c>
      <c r="J2809">
        <v>504</v>
      </c>
      <c r="K2809">
        <v>0</v>
      </c>
      <c r="L2809">
        <v>979</v>
      </c>
      <c r="M2809">
        <v>100</v>
      </c>
      <c r="N2809">
        <v>504</v>
      </c>
      <c r="O2809">
        <v>504</v>
      </c>
      <c r="P2809" t="s">
        <v>148</v>
      </c>
      <c r="Q2809" t="s">
        <v>23</v>
      </c>
      <c r="R2809" t="s">
        <v>6021</v>
      </c>
      <c r="S2809" t="s">
        <v>5837</v>
      </c>
      <c r="T2809">
        <v>2591781</v>
      </c>
      <c r="U2809">
        <v>2593548</v>
      </c>
      <c r="V2809" t="s">
        <v>506</v>
      </c>
      <c r="W2809" t="s">
        <v>503</v>
      </c>
      <c r="Y2809">
        <v>13</v>
      </c>
      <c r="Z2809" t="s">
        <v>13</v>
      </c>
      <c r="AA2809" t="s">
        <v>13</v>
      </c>
      <c r="AB2809" t="s">
        <v>2255</v>
      </c>
      <c r="AD2809" t="s">
        <v>134</v>
      </c>
    </row>
    <row r="2810" spans="1:30">
      <c r="A2810" t="s">
        <v>6678</v>
      </c>
      <c r="B2810" t="s">
        <v>6046</v>
      </c>
      <c r="C2810">
        <v>96.4</v>
      </c>
      <c r="D2810">
        <v>504</v>
      </c>
      <c r="E2810">
        <v>18</v>
      </c>
      <c r="F2810">
        <v>0</v>
      </c>
      <c r="G2810">
        <v>1</v>
      </c>
      <c r="H2810">
        <v>504</v>
      </c>
      <c r="I2810">
        <v>1</v>
      </c>
      <c r="J2810">
        <v>504</v>
      </c>
      <c r="K2810">
        <v>0</v>
      </c>
      <c r="L2810">
        <v>977</v>
      </c>
      <c r="M2810">
        <v>100</v>
      </c>
      <c r="N2810">
        <v>504</v>
      </c>
      <c r="O2810">
        <v>504</v>
      </c>
      <c r="P2810" t="s">
        <v>155</v>
      </c>
      <c r="Q2810" t="s">
        <v>23</v>
      </c>
      <c r="R2810" t="s">
        <v>6047</v>
      </c>
      <c r="S2810" t="s">
        <v>5837</v>
      </c>
      <c r="T2810">
        <v>1542197</v>
      </c>
      <c r="U2810">
        <v>1543805</v>
      </c>
      <c r="V2810" t="s">
        <v>564</v>
      </c>
      <c r="W2810" t="s">
        <v>502</v>
      </c>
      <c r="Y2810">
        <v>13</v>
      </c>
      <c r="Z2810" t="s">
        <v>13</v>
      </c>
      <c r="AA2810" t="s">
        <v>13</v>
      </c>
      <c r="AB2810" t="s">
        <v>2255</v>
      </c>
      <c r="AD2810" t="s">
        <v>134</v>
      </c>
    </row>
    <row r="2811" spans="1:30">
      <c r="A2811" t="s">
        <v>6678</v>
      </c>
      <c r="B2811" t="s">
        <v>6072</v>
      </c>
      <c r="C2811">
        <v>96.4</v>
      </c>
      <c r="D2811">
        <v>504</v>
      </c>
      <c r="E2811">
        <v>18</v>
      </c>
      <c r="F2811">
        <v>0</v>
      </c>
      <c r="G2811">
        <v>1</v>
      </c>
      <c r="H2811">
        <v>504</v>
      </c>
      <c r="I2811">
        <v>1</v>
      </c>
      <c r="J2811">
        <v>504</v>
      </c>
      <c r="K2811">
        <v>0</v>
      </c>
      <c r="L2811">
        <v>975</v>
      </c>
      <c r="M2811">
        <v>100</v>
      </c>
      <c r="N2811">
        <v>504</v>
      </c>
      <c r="O2811">
        <v>504</v>
      </c>
      <c r="P2811" t="s">
        <v>156</v>
      </c>
      <c r="Q2811" t="s">
        <v>23</v>
      </c>
      <c r="R2811" t="s">
        <v>6073</v>
      </c>
      <c r="S2811" t="s">
        <v>5837</v>
      </c>
      <c r="T2811">
        <v>2531929</v>
      </c>
      <c r="U2811">
        <v>2533684</v>
      </c>
      <c r="V2811" t="s">
        <v>564</v>
      </c>
      <c r="W2811" t="s">
        <v>503</v>
      </c>
      <c r="Y2811">
        <v>13</v>
      </c>
      <c r="Z2811" t="s">
        <v>13</v>
      </c>
      <c r="AA2811" t="s">
        <v>13</v>
      </c>
      <c r="AB2811" t="s">
        <v>2255</v>
      </c>
      <c r="AD2811" t="s">
        <v>134</v>
      </c>
    </row>
    <row r="2812" spans="1:30">
      <c r="A2812" t="s">
        <v>6678</v>
      </c>
      <c r="B2812" t="s">
        <v>6099</v>
      </c>
      <c r="C2812">
        <v>96.2</v>
      </c>
      <c r="D2812">
        <v>391</v>
      </c>
      <c r="E2812">
        <v>15</v>
      </c>
      <c r="F2812">
        <v>0</v>
      </c>
      <c r="G2812">
        <v>114</v>
      </c>
      <c r="H2812">
        <v>504</v>
      </c>
      <c r="I2812">
        <v>1</v>
      </c>
      <c r="J2812">
        <v>391</v>
      </c>
      <c r="K2812" s="10">
        <v>1.9599999999999999E-278</v>
      </c>
      <c r="L2812">
        <v>758</v>
      </c>
      <c r="M2812">
        <v>77.599999999999994</v>
      </c>
      <c r="N2812">
        <v>504</v>
      </c>
      <c r="O2812">
        <v>391</v>
      </c>
      <c r="P2812" t="s">
        <v>157</v>
      </c>
      <c r="Q2812" t="s">
        <v>23</v>
      </c>
      <c r="R2812" t="s">
        <v>6098</v>
      </c>
      <c r="S2812" t="s">
        <v>5837</v>
      </c>
      <c r="T2812">
        <v>1562753</v>
      </c>
      <c r="U2812">
        <v>1564448</v>
      </c>
      <c r="V2812" t="s">
        <v>564</v>
      </c>
      <c r="W2812" t="s">
        <v>502</v>
      </c>
      <c r="Y2812">
        <v>13</v>
      </c>
      <c r="Z2812" t="s">
        <v>13</v>
      </c>
      <c r="AA2812" t="s">
        <v>13</v>
      </c>
      <c r="AB2812" t="s">
        <v>2255</v>
      </c>
      <c r="AD2812" t="s">
        <v>134</v>
      </c>
    </row>
    <row r="2813" spans="1:30">
      <c r="A2813" t="s">
        <v>6678</v>
      </c>
      <c r="B2813" t="s">
        <v>6124</v>
      </c>
      <c r="C2813">
        <v>96.4</v>
      </c>
      <c r="D2813">
        <v>504</v>
      </c>
      <c r="E2813">
        <v>18</v>
      </c>
      <c r="F2813">
        <v>0</v>
      </c>
      <c r="G2813">
        <v>1</v>
      </c>
      <c r="H2813">
        <v>504</v>
      </c>
      <c r="I2813">
        <v>1</v>
      </c>
      <c r="J2813">
        <v>504</v>
      </c>
      <c r="K2813">
        <v>0</v>
      </c>
      <c r="L2813">
        <v>975</v>
      </c>
      <c r="M2813">
        <v>100</v>
      </c>
      <c r="N2813">
        <v>504</v>
      </c>
      <c r="O2813">
        <v>504</v>
      </c>
      <c r="P2813" t="s">
        <v>158</v>
      </c>
      <c r="Q2813" t="s">
        <v>23</v>
      </c>
      <c r="R2813" t="s">
        <v>6125</v>
      </c>
      <c r="S2813" t="s">
        <v>5837</v>
      </c>
      <c r="T2813">
        <v>2534128</v>
      </c>
      <c r="U2813">
        <v>2535706</v>
      </c>
      <c r="V2813" t="s">
        <v>564</v>
      </c>
      <c r="W2813" t="s">
        <v>503</v>
      </c>
      <c r="Y2813">
        <v>13</v>
      </c>
      <c r="Z2813" t="s">
        <v>13</v>
      </c>
      <c r="AA2813" t="s">
        <v>13</v>
      </c>
      <c r="AB2813" t="s">
        <v>2255</v>
      </c>
      <c r="AD2813" t="s">
        <v>134</v>
      </c>
    </row>
    <row r="2814" spans="1:30">
      <c r="A2814" t="s">
        <v>6678</v>
      </c>
      <c r="B2814" t="s">
        <v>6150</v>
      </c>
      <c r="C2814">
        <v>96.4</v>
      </c>
      <c r="D2814">
        <v>504</v>
      </c>
      <c r="E2814">
        <v>18</v>
      </c>
      <c r="F2814">
        <v>0</v>
      </c>
      <c r="G2814">
        <v>1</v>
      </c>
      <c r="H2814">
        <v>504</v>
      </c>
      <c r="I2814">
        <v>1</v>
      </c>
      <c r="J2814">
        <v>504</v>
      </c>
      <c r="K2814">
        <v>0</v>
      </c>
      <c r="L2814">
        <v>975</v>
      </c>
      <c r="M2814">
        <v>100</v>
      </c>
      <c r="N2814">
        <v>504</v>
      </c>
      <c r="O2814">
        <v>504</v>
      </c>
      <c r="P2814" t="s">
        <v>159</v>
      </c>
      <c r="Q2814" t="s">
        <v>23</v>
      </c>
      <c r="R2814" t="s">
        <v>6151</v>
      </c>
      <c r="S2814" t="s">
        <v>5837</v>
      </c>
      <c r="T2814">
        <v>1511672</v>
      </c>
      <c r="U2814">
        <v>1513453</v>
      </c>
      <c r="V2814" t="s">
        <v>564</v>
      </c>
      <c r="W2814" t="s">
        <v>502</v>
      </c>
      <c r="Y2814">
        <v>13</v>
      </c>
      <c r="Z2814" t="s">
        <v>13</v>
      </c>
      <c r="AA2814" t="s">
        <v>13</v>
      </c>
      <c r="AB2814" t="s">
        <v>2255</v>
      </c>
      <c r="AD2814" t="s">
        <v>134</v>
      </c>
    </row>
    <row r="2815" spans="1:30">
      <c r="A2815" t="s">
        <v>6678</v>
      </c>
      <c r="B2815" t="s">
        <v>6176</v>
      </c>
      <c r="C2815">
        <v>96.6</v>
      </c>
      <c r="D2815">
        <v>504</v>
      </c>
      <c r="E2815">
        <v>17</v>
      </c>
      <c r="F2815">
        <v>0</v>
      </c>
      <c r="G2815">
        <v>1</v>
      </c>
      <c r="H2815">
        <v>504</v>
      </c>
      <c r="I2815">
        <v>1</v>
      </c>
      <c r="J2815">
        <v>504</v>
      </c>
      <c r="K2815">
        <v>0</v>
      </c>
      <c r="L2815">
        <v>979</v>
      </c>
      <c r="M2815">
        <v>100</v>
      </c>
      <c r="N2815">
        <v>504</v>
      </c>
      <c r="O2815">
        <v>504</v>
      </c>
      <c r="P2815" t="s">
        <v>160</v>
      </c>
      <c r="Q2815" t="s">
        <v>23</v>
      </c>
      <c r="R2815" t="s">
        <v>6177</v>
      </c>
      <c r="S2815" t="s">
        <v>5837</v>
      </c>
      <c r="T2815">
        <v>2190686</v>
      </c>
      <c r="U2815">
        <v>2192442</v>
      </c>
      <c r="V2815" t="s">
        <v>564</v>
      </c>
      <c r="W2815" t="s">
        <v>503</v>
      </c>
      <c r="Y2815">
        <v>13</v>
      </c>
      <c r="Z2815" t="s">
        <v>13</v>
      </c>
      <c r="AA2815" t="s">
        <v>13</v>
      </c>
      <c r="AB2815" t="s">
        <v>2255</v>
      </c>
      <c r="AD2815" t="s">
        <v>134</v>
      </c>
    </row>
    <row r="2816" spans="1:30">
      <c r="A2816" t="s">
        <v>6678</v>
      </c>
      <c r="B2816" t="s">
        <v>6202</v>
      </c>
      <c r="C2816">
        <v>96.6</v>
      </c>
      <c r="D2816">
        <v>504</v>
      </c>
      <c r="E2816">
        <v>17</v>
      </c>
      <c r="F2816">
        <v>0</v>
      </c>
      <c r="G2816">
        <v>1</v>
      </c>
      <c r="H2816">
        <v>504</v>
      </c>
      <c r="I2816">
        <v>1</v>
      </c>
      <c r="J2816">
        <v>504</v>
      </c>
      <c r="K2816">
        <v>0</v>
      </c>
      <c r="L2816">
        <v>979</v>
      </c>
      <c r="M2816">
        <v>100</v>
      </c>
      <c r="N2816">
        <v>504</v>
      </c>
      <c r="O2816">
        <v>504</v>
      </c>
      <c r="P2816" t="s">
        <v>161</v>
      </c>
      <c r="Q2816" t="s">
        <v>23</v>
      </c>
      <c r="R2816" t="s">
        <v>6203</v>
      </c>
      <c r="S2816" t="s">
        <v>5837</v>
      </c>
      <c r="T2816">
        <v>1658388</v>
      </c>
      <c r="U2816">
        <v>1660153</v>
      </c>
      <c r="V2816" t="s">
        <v>831</v>
      </c>
      <c r="W2816" t="s">
        <v>502</v>
      </c>
      <c r="Y2816">
        <v>13</v>
      </c>
      <c r="Z2816" t="s">
        <v>13</v>
      </c>
      <c r="AA2816" t="s">
        <v>13</v>
      </c>
      <c r="AB2816" t="s">
        <v>2255</v>
      </c>
      <c r="AD2816" t="s">
        <v>134</v>
      </c>
    </row>
    <row r="2817" spans="1:30">
      <c r="A2817" t="s">
        <v>6678</v>
      </c>
      <c r="B2817" t="s">
        <v>6228</v>
      </c>
      <c r="C2817">
        <v>96.6</v>
      </c>
      <c r="D2817">
        <v>504</v>
      </c>
      <c r="E2817">
        <v>17</v>
      </c>
      <c r="F2817">
        <v>0</v>
      </c>
      <c r="G2817">
        <v>1</v>
      </c>
      <c r="H2817">
        <v>504</v>
      </c>
      <c r="I2817">
        <v>1</v>
      </c>
      <c r="J2817">
        <v>504</v>
      </c>
      <c r="K2817">
        <v>0</v>
      </c>
      <c r="L2817">
        <v>979</v>
      </c>
      <c r="M2817">
        <v>100</v>
      </c>
      <c r="N2817">
        <v>504</v>
      </c>
      <c r="O2817">
        <v>504</v>
      </c>
      <c r="P2817" t="s">
        <v>162</v>
      </c>
      <c r="Q2817" t="s">
        <v>23</v>
      </c>
      <c r="R2817" t="s">
        <v>6229</v>
      </c>
      <c r="S2817" t="s">
        <v>5837</v>
      </c>
      <c r="T2817">
        <v>2467078</v>
      </c>
      <c r="U2817">
        <v>2468842</v>
      </c>
      <c r="V2817" t="s">
        <v>564</v>
      </c>
      <c r="W2817" t="s">
        <v>503</v>
      </c>
      <c r="Y2817">
        <v>13</v>
      </c>
      <c r="Z2817" t="s">
        <v>13</v>
      </c>
      <c r="AA2817" t="s">
        <v>13</v>
      </c>
      <c r="AB2817" t="s">
        <v>2255</v>
      </c>
      <c r="AD2817" t="s">
        <v>134</v>
      </c>
    </row>
    <row r="2818" spans="1:30">
      <c r="A2818" t="s">
        <v>6679</v>
      </c>
      <c r="B2818" t="s">
        <v>5838</v>
      </c>
      <c r="C2818">
        <v>94.9</v>
      </c>
      <c r="D2818">
        <v>334</v>
      </c>
      <c r="E2818">
        <v>17</v>
      </c>
      <c r="F2818">
        <v>0</v>
      </c>
      <c r="G2818">
        <v>1</v>
      </c>
      <c r="H2818">
        <v>334</v>
      </c>
      <c r="I2818">
        <v>1</v>
      </c>
      <c r="J2818">
        <v>334</v>
      </c>
      <c r="K2818" s="10">
        <v>1.1E-233</v>
      </c>
      <c r="L2818">
        <v>635</v>
      </c>
      <c r="M2818">
        <v>100</v>
      </c>
      <c r="N2818">
        <v>334</v>
      </c>
      <c r="O2818">
        <v>334</v>
      </c>
      <c r="P2818" t="s">
        <v>149</v>
      </c>
      <c r="Q2818" t="s">
        <v>23</v>
      </c>
      <c r="R2818" t="s">
        <v>5839</v>
      </c>
      <c r="S2818" t="s">
        <v>5840</v>
      </c>
      <c r="T2818">
        <v>1650713</v>
      </c>
      <c r="U2818">
        <v>1651874</v>
      </c>
      <c r="V2818" t="s">
        <v>509</v>
      </c>
      <c r="W2818" t="s">
        <v>503</v>
      </c>
      <c r="Y2818">
        <v>13</v>
      </c>
      <c r="Z2818" t="s">
        <v>13</v>
      </c>
      <c r="AA2818" t="s">
        <v>13</v>
      </c>
      <c r="AB2818" t="s">
        <v>2255</v>
      </c>
      <c r="AD2818" t="s">
        <v>134</v>
      </c>
    </row>
    <row r="2819" spans="1:30">
      <c r="A2819" t="s">
        <v>6679</v>
      </c>
      <c r="B2819" t="s">
        <v>5866</v>
      </c>
      <c r="C2819">
        <v>94.6</v>
      </c>
      <c r="D2819">
        <v>334</v>
      </c>
      <c r="E2819">
        <v>18</v>
      </c>
      <c r="F2819">
        <v>0</v>
      </c>
      <c r="G2819">
        <v>1</v>
      </c>
      <c r="H2819">
        <v>334</v>
      </c>
      <c r="I2819">
        <v>1</v>
      </c>
      <c r="J2819">
        <v>334</v>
      </c>
      <c r="K2819" s="10">
        <v>8.8299999999999993E-233</v>
      </c>
      <c r="L2819">
        <v>633</v>
      </c>
      <c r="M2819">
        <v>100</v>
      </c>
      <c r="N2819">
        <v>334</v>
      </c>
      <c r="O2819">
        <v>334</v>
      </c>
      <c r="P2819" t="s">
        <v>150</v>
      </c>
      <c r="Q2819" t="s">
        <v>23</v>
      </c>
      <c r="R2819" t="s">
        <v>5867</v>
      </c>
      <c r="S2819" t="s">
        <v>5840</v>
      </c>
      <c r="T2819">
        <v>1559858</v>
      </c>
      <c r="U2819">
        <v>1561012</v>
      </c>
      <c r="V2819" t="s">
        <v>517</v>
      </c>
      <c r="W2819" t="s">
        <v>503</v>
      </c>
      <c r="Y2819">
        <v>13</v>
      </c>
      <c r="Z2819" t="s">
        <v>13</v>
      </c>
      <c r="AA2819" t="s">
        <v>13</v>
      </c>
      <c r="AB2819" t="s">
        <v>2255</v>
      </c>
      <c r="AD2819" t="s">
        <v>134</v>
      </c>
    </row>
    <row r="2820" spans="1:30">
      <c r="A2820" t="s">
        <v>6679</v>
      </c>
      <c r="B2820" t="s">
        <v>5892</v>
      </c>
      <c r="C2820">
        <v>94.6</v>
      </c>
      <c r="D2820">
        <v>334</v>
      </c>
      <c r="E2820">
        <v>18</v>
      </c>
      <c r="F2820">
        <v>0</v>
      </c>
      <c r="G2820">
        <v>1</v>
      </c>
      <c r="H2820">
        <v>334</v>
      </c>
      <c r="I2820">
        <v>1</v>
      </c>
      <c r="J2820">
        <v>334</v>
      </c>
      <c r="K2820" s="10">
        <v>9.3500000000000005E-233</v>
      </c>
      <c r="L2820">
        <v>633</v>
      </c>
      <c r="M2820">
        <v>100</v>
      </c>
      <c r="N2820">
        <v>334</v>
      </c>
      <c r="O2820">
        <v>334</v>
      </c>
      <c r="P2820" t="s">
        <v>151</v>
      </c>
      <c r="Q2820" t="s">
        <v>23</v>
      </c>
      <c r="R2820" t="s">
        <v>5893</v>
      </c>
      <c r="S2820" t="s">
        <v>5840</v>
      </c>
      <c r="T2820">
        <v>1588668</v>
      </c>
      <c r="U2820">
        <v>1589833</v>
      </c>
      <c r="V2820" t="s">
        <v>517</v>
      </c>
      <c r="W2820" t="s">
        <v>503</v>
      </c>
      <c r="Y2820">
        <v>13</v>
      </c>
      <c r="Z2820" t="s">
        <v>13</v>
      </c>
      <c r="AA2820" t="s">
        <v>13</v>
      </c>
      <c r="AB2820" t="s">
        <v>2255</v>
      </c>
      <c r="AD2820" t="s">
        <v>134</v>
      </c>
    </row>
    <row r="2821" spans="1:30">
      <c r="A2821" t="s">
        <v>6679</v>
      </c>
      <c r="B2821" t="s">
        <v>5918</v>
      </c>
      <c r="C2821">
        <v>94.6</v>
      </c>
      <c r="D2821">
        <v>334</v>
      </c>
      <c r="E2821">
        <v>18</v>
      </c>
      <c r="F2821">
        <v>0</v>
      </c>
      <c r="G2821">
        <v>1</v>
      </c>
      <c r="H2821">
        <v>334</v>
      </c>
      <c r="I2821">
        <v>1</v>
      </c>
      <c r="J2821">
        <v>334</v>
      </c>
      <c r="K2821" s="10">
        <v>8.9100000000000009E-233</v>
      </c>
      <c r="L2821">
        <v>633</v>
      </c>
      <c r="M2821">
        <v>100</v>
      </c>
      <c r="N2821">
        <v>334</v>
      </c>
      <c r="O2821">
        <v>334</v>
      </c>
      <c r="P2821" t="s">
        <v>152</v>
      </c>
      <c r="Q2821" t="s">
        <v>23</v>
      </c>
      <c r="R2821" t="s">
        <v>5919</v>
      </c>
      <c r="S2821" t="s">
        <v>5840</v>
      </c>
      <c r="T2821">
        <v>2438068</v>
      </c>
      <c r="U2821">
        <v>2439233</v>
      </c>
      <c r="V2821" t="s">
        <v>564</v>
      </c>
      <c r="W2821" t="s">
        <v>502</v>
      </c>
      <c r="Y2821">
        <v>13</v>
      </c>
      <c r="Z2821" t="s">
        <v>13</v>
      </c>
      <c r="AA2821" t="s">
        <v>13</v>
      </c>
      <c r="AB2821" t="s">
        <v>2255</v>
      </c>
      <c r="AD2821" t="s">
        <v>134</v>
      </c>
    </row>
    <row r="2822" spans="1:30">
      <c r="A2822" t="s">
        <v>6679</v>
      </c>
      <c r="B2822" t="s">
        <v>5944</v>
      </c>
      <c r="C2822">
        <v>94.6</v>
      </c>
      <c r="D2822">
        <v>334</v>
      </c>
      <c r="E2822">
        <v>18</v>
      </c>
      <c r="F2822">
        <v>0</v>
      </c>
      <c r="G2822">
        <v>1</v>
      </c>
      <c r="H2822">
        <v>334</v>
      </c>
      <c r="I2822">
        <v>1</v>
      </c>
      <c r="J2822">
        <v>334</v>
      </c>
      <c r="K2822" s="10">
        <v>9.2800000000000005E-233</v>
      </c>
      <c r="L2822">
        <v>633</v>
      </c>
      <c r="M2822">
        <v>100</v>
      </c>
      <c r="N2822">
        <v>334</v>
      </c>
      <c r="O2822">
        <v>334</v>
      </c>
      <c r="P2822" t="s">
        <v>139</v>
      </c>
      <c r="Q2822" t="s">
        <v>23</v>
      </c>
      <c r="R2822" t="s">
        <v>5945</v>
      </c>
      <c r="S2822" t="s">
        <v>5840</v>
      </c>
      <c r="T2822">
        <v>2480649</v>
      </c>
      <c r="U2822">
        <v>2481827</v>
      </c>
      <c r="V2822" t="s">
        <v>564</v>
      </c>
      <c r="W2822" t="s">
        <v>502</v>
      </c>
      <c r="Y2822">
        <v>13</v>
      </c>
      <c r="Z2822" t="s">
        <v>13</v>
      </c>
      <c r="AA2822" t="s">
        <v>13</v>
      </c>
      <c r="AB2822" t="s">
        <v>2255</v>
      </c>
      <c r="AD2822" t="s">
        <v>134</v>
      </c>
    </row>
    <row r="2823" spans="1:30">
      <c r="A2823" t="s">
        <v>6679</v>
      </c>
      <c r="B2823" t="s">
        <v>5970</v>
      </c>
      <c r="C2823">
        <v>94.6</v>
      </c>
      <c r="D2823">
        <v>334</v>
      </c>
      <c r="E2823">
        <v>18</v>
      </c>
      <c r="F2823">
        <v>0</v>
      </c>
      <c r="G2823">
        <v>1</v>
      </c>
      <c r="H2823">
        <v>334</v>
      </c>
      <c r="I2823">
        <v>1</v>
      </c>
      <c r="J2823">
        <v>334</v>
      </c>
      <c r="K2823" s="10">
        <v>9.23E-233</v>
      </c>
      <c r="L2823">
        <v>633</v>
      </c>
      <c r="M2823">
        <v>100</v>
      </c>
      <c r="N2823">
        <v>334</v>
      </c>
      <c r="O2823">
        <v>334</v>
      </c>
      <c r="P2823" t="s">
        <v>153</v>
      </c>
      <c r="Q2823" t="s">
        <v>23</v>
      </c>
      <c r="R2823" t="s">
        <v>5971</v>
      </c>
      <c r="S2823" t="s">
        <v>5840</v>
      </c>
      <c r="T2823">
        <v>623636</v>
      </c>
      <c r="U2823">
        <v>624803</v>
      </c>
      <c r="V2823" t="s">
        <v>564</v>
      </c>
      <c r="W2823" t="s">
        <v>503</v>
      </c>
      <c r="Y2823">
        <v>13</v>
      </c>
      <c r="Z2823" t="s">
        <v>13</v>
      </c>
      <c r="AA2823" t="s">
        <v>13</v>
      </c>
      <c r="AB2823" t="s">
        <v>2255</v>
      </c>
      <c r="AD2823" t="s">
        <v>134</v>
      </c>
    </row>
    <row r="2824" spans="1:30">
      <c r="A2824" t="s">
        <v>6679</v>
      </c>
      <c r="B2824" t="s">
        <v>5996</v>
      </c>
      <c r="C2824">
        <v>94.6</v>
      </c>
      <c r="D2824">
        <v>334</v>
      </c>
      <c r="E2824">
        <v>18</v>
      </c>
      <c r="F2824">
        <v>0</v>
      </c>
      <c r="G2824">
        <v>1</v>
      </c>
      <c r="H2824">
        <v>334</v>
      </c>
      <c r="I2824">
        <v>1</v>
      </c>
      <c r="J2824">
        <v>334</v>
      </c>
      <c r="K2824" s="10">
        <v>8.8999999999999993E-233</v>
      </c>
      <c r="L2824">
        <v>633</v>
      </c>
      <c r="M2824">
        <v>100</v>
      </c>
      <c r="N2824">
        <v>334</v>
      </c>
      <c r="O2824">
        <v>334</v>
      </c>
      <c r="P2824" t="s">
        <v>154</v>
      </c>
      <c r="Q2824" t="s">
        <v>23</v>
      </c>
      <c r="R2824" t="s">
        <v>5997</v>
      </c>
      <c r="S2824" t="s">
        <v>5840</v>
      </c>
      <c r="T2824">
        <v>2551120</v>
      </c>
      <c r="U2824">
        <v>2552273</v>
      </c>
      <c r="V2824" t="s">
        <v>831</v>
      </c>
      <c r="W2824" t="s">
        <v>502</v>
      </c>
      <c r="Y2824">
        <v>13</v>
      </c>
      <c r="Z2824" t="s">
        <v>13</v>
      </c>
      <c r="AA2824" t="s">
        <v>13</v>
      </c>
      <c r="AB2824" t="s">
        <v>2255</v>
      </c>
      <c r="AD2824" t="s">
        <v>134</v>
      </c>
    </row>
    <row r="2825" spans="1:30">
      <c r="A2825" t="s">
        <v>6679</v>
      </c>
      <c r="B2825" t="s">
        <v>6022</v>
      </c>
      <c r="C2825">
        <v>94.6</v>
      </c>
      <c r="D2825">
        <v>334</v>
      </c>
      <c r="E2825">
        <v>18</v>
      </c>
      <c r="F2825">
        <v>0</v>
      </c>
      <c r="G2825">
        <v>1</v>
      </c>
      <c r="H2825">
        <v>334</v>
      </c>
      <c r="I2825">
        <v>1</v>
      </c>
      <c r="J2825">
        <v>334</v>
      </c>
      <c r="K2825" s="10">
        <v>9.2499999999999995E-233</v>
      </c>
      <c r="L2825">
        <v>633</v>
      </c>
      <c r="M2825">
        <v>100</v>
      </c>
      <c r="N2825">
        <v>334</v>
      </c>
      <c r="O2825">
        <v>334</v>
      </c>
      <c r="P2825" t="s">
        <v>148</v>
      </c>
      <c r="Q2825" t="s">
        <v>23</v>
      </c>
      <c r="R2825" t="s">
        <v>6023</v>
      </c>
      <c r="S2825" t="s">
        <v>5840</v>
      </c>
      <c r="T2825">
        <v>2593744</v>
      </c>
      <c r="U2825">
        <v>2594906</v>
      </c>
      <c r="V2825" t="s">
        <v>506</v>
      </c>
      <c r="W2825" t="s">
        <v>502</v>
      </c>
      <c r="Y2825">
        <v>13</v>
      </c>
      <c r="Z2825" t="s">
        <v>13</v>
      </c>
      <c r="AA2825" t="s">
        <v>13</v>
      </c>
      <c r="AB2825" t="s">
        <v>2255</v>
      </c>
      <c r="AD2825" t="s">
        <v>134</v>
      </c>
    </row>
    <row r="2826" spans="1:30">
      <c r="A2826" t="s">
        <v>6679</v>
      </c>
      <c r="B2826" t="s">
        <v>6048</v>
      </c>
      <c r="C2826">
        <v>94.6</v>
      </c>
      <c r="D2826">
        <v>334</v>
      </c>
      <c r="E2826">
        <v>18</v>
      </c>
      <c r="F2826">
        <v>0</v>
      </c>
      <c r="G2826">
        <v>1</v>
      </c>
      <c r="H2826">
        <v>334</v>
      </c>
      <c r="I2826">
        <v>1</v>
      </c>
      <c r="J2826">
        <v>334</v>
      </c>
      <c r="K2826" s="10">
        <v>8.8700000000000001E-233</v>
      </c>
      <c r="L2826">
        <v>633</v>
      </c>
      <c r="M2826">
        <v>100</v>
      </c>
      <c r="N2826">
        <v>334</v>
      </c>
      <c r="O2826">
        <v>334</v>
      </c>
      <c r="P2826" t="s">
        <v>155</v>
      </c>
      <c r="Q2826" t="s">
        <v>23</v>
      </c>
      <c r="R2826" t="s">
        <v>6049</v>
      </c>
      <c r="S2826" t="s">
        <v>5840</v>
      </c>
      <c r="T2826">
        <v>1540814</v>
      </c>
      <c r="U2826">
        <v>1541967</v>
      </c>
      <c r="V2826" t="s">
        <v>564</v>
      </c>
      <c r="W2826" t="s">
        <v>503</v>
      </c>
      <c r="Y2826">
        <v>13</v>
      </c>
      <c r="Z2826" t="s">
        <v>13</v>
      </c>
      <c r="AA2826" t="s">
        <v>13</v>
      </c>
      <c r="AB2826" t="s">
        <v>2255</v>
      </c>
      <c r="AD2826" t="s">
        <v>134</v>
      </c>
    </row>
    <row r="2827" spans="1:30">
      <c r="A2827" t="s">
        <v>6679</v>
      </c>
      <c r="B2827" t="s">
        <v>6074</v>
      </c>
      <c r="C2827">
        <v>94.6</v>
      </c>
      <c r="D2827">
        <v>334</v>
      </c>
      <c r="E2827">
        <v>18</v>
      </c>
      <c r="F2827">
        <v>0</v>
      </c>
      <c r="G2827">
        <v>1</v>
      </c>
      <c r="H2827">
        <v>334</v>
      </c>
      <c r="I2827">
        <v>1</v>
      </c>
      <c r="J2827">
        <v>334</v>
      </c>
      <c r="K2827" s="10">
        <v>8.9200000000000006E-233</v>
      </c>
      <c r="L2827">
        <v>633</v>
      </c>
      <c r="M2827">
        <v>100</v>
      </c>
      <c r="N2827">
        <v>334</v>
      </c>
      <c r="O2827">
        <v>334</v>
      </c>
      <c r="P2827" t="s">
        <v>156</v>
      </c>
      <c r="Q2827" t="s">
        <v>23</v>
      </c>
      <c r="R2827" t="s">
        <v>6075</v>
      </c>
      <c r="S2827" t="s">
        <v>5840</v>
      </c>
      <c r="T2827">
        <v>2533921</v>
      </c>
      <c r="U2827">
        <v>2535088</v>
      </c>
      <c r="V2827" t="s">
        <v>564</v>
      </c>
      <c r="W2827" t="s">
        <v>502</v>
      </c>
      <c r="Y2827">
        <v>13</v>
      </c>
      <c r="Z2827" t="s">
        <v>13</v>
      </c>
      <c r="AA2827" t="s">
        <v>13</v>
      </c>
      <c r="AB2827" t="s">
        <v>2255</v>
      </c>
      <c r="AD2827" t="s">
        <v>134</v>
      </c>
    </row>
    <row r="2828" spans="1:30">
      <c r="A2828" t="s">
        <v>6679</v>
      </c>
      <c r="B2828" t="s">
        <v>6100</v>
      </c>
      <c r="C2828">
        <v>94.6</v>
      </c>
      <c r="D2828">
        <v>334</v>
      </c>
      <c r="E2828">
        <v>18</v>
      </c>
      <c r="F2828">
        <v>0</v>
      </c>
      <c r="G2828">
        <v>1</v>
      </c>
      <c r="H2828">
        <v>334</v>
      </c>
      <c r="I2828">
        <v>1</v>
      </c>
      <c r="J2828">
        <v>334</v>
      </c>
      <c r="K2828" s="10">
        <v>9.0000000000000004E-233</v>
      </c>
      <c r="L2828">
        <v>633</v>
      </c>
      <c r="M2828">
        <v>100</v>
      </c>
      <c r="N2828">
        <v>334</v>
      </c>
      <c r="O2828">
        <v>334</v>
      </c>
      <c r="P2828" t="s">
        <v>157</v>
      </c>
      <c r="Q2828" t="s">
        <v>23</v>
      </c>
      <c r="R2828" t="s">
        <v>6101</v>
      </c>
      <c r="S2828" t="s">
        <v>5840</v>
      </c>
      <c r="T2828">
        <v>1561375</v>
      </c>
      <c r="U2828">
        <v>1562531</v>
      </c>
      <c r="V2828" t="s">
        <v>564</v>
      </c>
      <c r="W2828" t="s">
        <v>503</v>
      </c>
      <c r="Y2828">
        <v>13</v>
      </c>
      <c r="Z2828" t="s">
        <v>13</v>
      </c>
      <c r="AA2828" t="s">
        <v>13</v>
      </c>
      <c r="AB2828" t="s">
        <v>2255</v>
      </c>
      <c r="AD2828" t="s">
        <v>134</v>
      </c>
    </row>
    <row r="2829" spans="1:30">
      <c r="A2829" t="s">
        <v>6679</v>
      </c>
      <c r="B2829" t="s">
        <v>6126</v>
      </c>
      <c r="C2829">
        <v>94.6</v>
      </c>
      <c r="D2829">
        <v>334</v>
      </c>
      <c r="E2829">
        <v>18</v>
      </c>
      <c r="F2829">
        <v>0</v>
      </c>
      <c r="G2829">
        <v>1</v>
      </c>
      <c r="H2829">
        <v>334</v>
      </c>
      <c r="I2829">
        <v>1</v>
      </c>
      <c r="J2829">
        <v>334</v>
      </c>
      <c r="K2829" s="10">
        <v>8.9200000000000006E-233</v>
      </c>
      <c r="L2829">
        <v>633</v>
      </c>
      <c r="M2829">
        <v>100</v>
      </c>
      <c r="N2829">
        <v>334</v>
      </c>
      <c r="O2829">
        <v>334</v>
      </c>
      <c r="P2829" t="s">
        <v>158</v>
      </c>
      <c r="Q2829" t="s">
        <v>23</v>
      </c>
      <c r="R2829" t="s">
        <v>6127</v>
      </c>
      <c r="S2829" t="s">
        <v>5840</v>
      </c>
      <c r="T2829">
        <v>2535963</v>
      </c>
      <c r="U2829">
        <v>2537119</v>
      </c>
      <c r="V2829" t="s">
        <v>564</v>
      </c>
      <c r="W2829" t="s">
        <v>502</v>
      </c>
      <c r="Y2829">
        <v>13</v>
      </c>
      <c r="Z2829" t="s">
        <v>13</v>
      </c>
      <c r="AA2829" t="s">
        <v>13</v>
      </c>
      <c r="AB2829" t="s">
        <v>2255</v>
      </c>
      <c r="AD2829" t="s">
        <v>134</v>
      </c>
    </row>
    <row r="2830" spans="1:30">
      <c r="A2830" t="s">
        <v>6679</v>
      </c>
      <c r="B2830" t="s">
        <v>6152</v>
      </c>
      <c r="C2830">
        <v>94.6</v>
      </c>
      <c r="D2830">
        <v>334</v>
      </c>
      <c r="E2830">
        <v>18</v>
      </c>
      <c r="F2830">
        <v>0</v>
      </c>
      <c r="G2830">
        <v>1</v>
      </c>
      <c r="H2830">
        <v>334</v>
      </c>
      <c r="I2830">
        <v>1</v>
      </c>
      <c r="J2830">
        <v>334</v>
      </c>
      <c r="K2830" s="10">
        <v>9.0000000000000004E-233</v>
      </c>
      <c r="L2830">
        <v>633</v>
      </c>
      <c r="M2830">
        <v>100</v>
      </c>
      <c r="N2830">
        <v>334</v>
      </c>
      <c r="O2830">
        <v>334</v>
      </c>
      <c r="P2830" t="s">
        <v>159</v>
      </c>
      <c r="Q2830" t="s">
        <v>23</v>
      </c>
      <c r="R2830" t="s">
        <v>6153</v>
      </c>
      <c r="S2830" t="s">
        <v>5840</v>
      </c>
      <c r="T2830">
        <v>1510312</v>
      </c>
      <c r="U2830">
        <v>1511474</v>
      </c>
      <c r="V2830" t="s">
        <v>564</v>
      </c>
      <c r="W2830" t="s">
        <v>503</v>
      </c>
      <c r="Y2830">
        <v>13</v>
      </c>
      <c r="Z2830" t="s">
        <v>13</v>
      </c>
      <c r="AA2830" t="s">
        <v>13</v>
      </c>
      <c r="AB2830" t="s">
        <v>2255</v>
      </c>
      <c r="AD2830" t="s">
        <v>134</v>
      </c>
    </row>
    <row r="2831" spans="1:30">
      <c r="A2831" t="s">
        <v>6679</v>
      </c>
      <c r="B2831" t="s">
        <v>6178</v>
      </c>
      <c r="C2831">
        <v>94.9</v>
      </c>
      <c r="D2831">
        <v>334</v>
      </c>
      <c r="E2831">
        <v>17</v>
      </c>
      <c r="F2831">
        <v>0</v>
      </c>
      <c r="G2831">
        <v>1</v>
      </c>
      <c r="H2831">
        <v>334</v>
      </c>
      <c r="I2831">
        <v>1</v>
      </c>
      <c r="J2831">
        <v>334</v>
      </c>
      <c r="K2831" s="10">
        <v>2.2E-233</v>
      </c>
      <c r="L2831">
        <v>635</v>
      </c>
      <c r="M2831">
        <v>100</v>
      </c>
      <c r="N2831">
        <v>334</v>
      </c>
      <c r="O2831">
        <v>334</v>
      </c>
      <c r="P2831" t="s">
        <v>160</v>
      </c>
      <c r="Q2831" t="s">
        <v>23</v>
      </c>
      <c r="R2831" t="s">
        <v>6179</v>
      </c>
      <c r="S2831" t="s">
        <v>5840</v>
      </c>
      <c r="T2831">
        <v>2192648</v>
      </c>
      <c r="U2831">
        <v>2193812</v>
      </c>
      <c r="V2831" t="s">
        <v>564</v>
      </c>
      <c r="W2831" t="s">
        <v>502</v>
      </c>
      <c r="Y2831">
        <v>13</v>
      </c>
      <c r="Z2831" t="s">
        <v>13</v>
      </c>
      <c r="AA2831" t="s">
        <v>13</v>
      </c>
      <c r="AB2831" t="s">
        <v>2255</v>
      </c>
      <c r="AD2831" t="s">
        <v>134</v>
      </c>
    </row>
    <row r="2832" spans="1:30">
      <c r="A2832" t="s">
        <v>6679</v>
      </c>
      <c r="B2832" t="s">
        <v>6204</v>
      </c>
      <c r="C2832">
        <v>94.9</v>
      </c>
      <c r="D2832">
        <v>334</v>
      </c>
      <c r="E2832">
        <v>17</v>
      </c>
      <c r="F2832">
        <v>0</v>
      </c>
      <c r="G2832">
        <v>1</v>
      </c>
      <c r="H2832">
        <v>334</v>
      </c>
      <c r="I2832">
        <v>1</v>
      </c>
      <c r="J2832">
        <v>334</v>
      </c>
      <c r="K2832" s="10">
        <v>1.1500000000000001E-233</v>
      </c>
      <c r="L2832">
        <v>635</v>
      </c>
      <c r="M2832">
        <v>100</v>
      </c>
      <c r="N2832">
        <v>334</v>
      </c>
      <c r="O2832">
        <v>334</v>
      </c>
      <c r="P2832" t="s">
        <v>161</v>
      </c>
      <c r="Q2832" t="s">
        <v>23</v>
      </c>
      <c r="R2832" t="s">
        <v>6205</v>
      </c>
      <c r="S2832" t="s">
        <v>5840</v>
      </c>
      <c r="T2832">
        <v>1657007</v>
      </c>
      <c r="U2832">
        <v>1658170</v>
      </c>
      <c r="V2832" t="s">
        <v>831</v>
      </c>
      <c r="W2832" t="s">
        <v>503</v>
      </c>
      <c r="Y2832">
        <v>13</v>
      </c>
      <c r="Z2832" t="s">
        <v>13</v>
      </c>
      <c r="AA2832" t="s">
        <v>13</v>
      </c>
      <c r="AB2832" t="s">
        <v>2255</v>
      </c>
      <c r="AD2832" t="s">
        <v>134</v>
      </c>
    </row>
    <row r="2833" spans="1:30">
      <c r="A2833" t="s">
        <v>6679</v>
      </c>
      <c r="B2833" t="s">
        <v>6230</v>
      </c>
      <c r="C2833">
        <v>93.3</v>
      </c>
      <c r="D2833">
        <v>253</v>
      </c>
      <c r="E2833">
        <v>17</v>
      </c>
      <c r="F2833">
        <v>0</v>
      </c>
      <c r="G2833">
        <v>1</v>
      </c>
      <c r="H2833">
        <v>253</v>
      </c>
      <c r="I2833">
        <v>1</v>
      </c>
      <c r="J2833">
        <v>253</v>
      </c>
      <c r="K2833" s="10">
        <v>3.1099999999999998E-172</v>
      </c>
      <c r="L2833">
        <v>477</v>
      </c>
      <c r="M2833">
        <v>75.7</v>
      </c>
      <c r="N2833">
        <v>334</v>
      </c>
      <c r="O2833">
        <v>261</v>
      </c>
      <c r="P2833" t="s">
        <v>162</v>
      </c>
      <c r="Q2833" t="s">
        <v>23</v>
      </c>
      <c r="R2833" t="s">
        <v>6231</v>
      </c>
      <c r="S2833" t="s">
        <v>5840</v>
      </c>
      <c r="T2833">
        <v>2469038</v>
      </c>
      <c r="U2833">
        <v>2470192</v>
      </c>
      <c r="V2833" t="s">
        <v>564</v>
      </c>
      <c r="W2833" t="s">
        <v>502</v>
      </c>
      <c r="Y2833">
        <v>13</v>
      </c>
      <c r="Z2833" t="s">
        <v>13</v>
      </c>
      <c r="AA2833" t="s">
        <v>13</v>
      </c>
      <c r="AB2833" t="s">
        <v>2255</v>
      </c>
      <c r="AD2833" t="s">
        <v>134</v>
      </c>
    </row>
    <row r="2834" spans="1:30">
      <c r="A2834" t="s">
        <v>6680</v>
      </c>
      <c r="B2834" t="s">
        <v>5841</v>
      </c>
      <c r="C2834">
        <v>92.5</v>
      </c>
      <c r="D2834">
        <v>187</v>
      </c>
      <c r="E2834">
        <v>6</v>
      </c>
      <c r="F2834">
        <v>1</v>
      </c>
      <c r="G2834">
        <v>1</v>
      </c>
      <c r="H2834">
        <v>179</v>
      </c>
      <c r="I2834">
        <v>1</v>
      </c>
      <c r="J2834">
        <v>187</v>
      </c>
      <c r="K2834" s="10">
        <v>4.0299999999999999E-122</v>
      </c>
      <c r="L2834">
        <v>341</v>
      </c>
      <c r="M2834">
        <v>100</v>
      </c>
      <c r="N2834">
        <v>179</v>
      </c>
      <c r="O2834">
        <v>187</v>
      </c>
      <c r="P2834" t="s">
        <v>149</v>
      </c>
      <c r="Q2834" t="s">
        <v>23</v>
      </c>
      <c r="R2834" t="s">
        <v>5842</v>
      </c>
      <c r="S2834" t="s">
        <v>5843</v>
      </c>
      <c r="T2834">
        <v>1649834</v>
      </c>
      <c r="U2834">
        <v>1650503</v>
      </c>
      <c r="V2834" t="s">
        <v>509</v>
      </c>
      <c r="W2834" t="s">
        <v>503</v>
      </c>
      <c r="Y2834">
        <v>13</v>
      </c>
      <c r="Z2834" t="s">
        <v>13</v>
      </c>
      <c r="AA2834" t="s">
        <v>13</v>
      </c>
      <c r="AB2834" t="s">
        <v>2255</v>
      </c>
      <c r="AD2834" t="s">
        <v>134</v>
      </c>
    </row>
    <row r="2835" spans="1:30">
      <c r="A2835" t="s">
        <v>6680</v>
      </c>
      <c r="B2835" t="s">
        <v>5868</v>
      </c>
      <c r="C2835">
        <v>92.5</v>
      </c>
      <c r="D2835">
        <v>187</v>
      </c>
      <c r="E2835">
        <v>6</v>
      </c>
      <c r="F2835">
        <v>1</v>
      </c>
      <c r="G2835">
        <v>1</v>
      </c>
      <c r="H2835">
        <v>179</v>
      </c>
      <c r="I2835">
        <v>1</v>
      </c>
      <c r="J2835">
        <v>187</v>
      </c>
      <c r="K2835" s="10">
        <v>3.9199999999999999E-122</v>
      </c>
      <c r="L2835">
        <v>341</v>
      </c>
      <c r="M2835">
        <v>100</v>
      </c>
      <c r="N2835">
        <v>179</v>
      </c>
      <c r="O2835">
        <v>187</v>
      </c>
      <c r="P2835" t="s">
        <v>150</v>
      </c>
      <c r="Q2835" t="s">
        <v>23</v>
      </c>
      <c r="R2835" t="s">
        <v>5869</v>
      </c>
      <c r="S2835" t="s">
        <v>5843</v>
      </c>
      <c r="T2835">
        <v>1558979</v>
      </c>
      <c r="U2835">
        <v>1559593</v>
      </c>
      <c r="V2835" t="s">
        <v>517</v>
      </c>
      <c r="W2835" t="s">
        <v>503</v>
      </c>
      <c r="Y2835">
        <v>13</v>
      </c>
      <c r="Z2835" t="s">
        <v>13</v>
      </c>
      <c r="AA2835" t="s">
        <v>13</v>
      </c>
      <c r="AB2835" t="s">
        <v>2255</v>
      </c>
      <c r="AD2835" t="s">
        <v>134</v>
      </c>
    </row>
    <row r="2836" spans="1:30">
      <c r="A2836" t="s">
        <v>6680</v>
      </c>
      <c r="B2836" t="s">
        <v>5894</v>
      </c>
      <c r="C2836">
        <v>92.5</v>
      </c>
      <c r="D2836">
        <v>187</v>
      </c>
      <c r="E2836">
        <v>6</v>
      </c>
      <c r="F2836">
        <v>1</v>
      </c>
      <c r="G2836">
        <v>1</v>
      </c>
      <c r="H2836">
        <v>179</v>
      </c>
      <c r="I2836">
        <v>1</v>
      </c>
      <c r="J2836">
        <v>187</v>
      </c>
      <c r="K2836" s="10">
        <v>4.1500000000000002E-122</v>
      </c>
      <c r="L2836">
        <v>341</v>
      </c>
      <c r="M2836">
        <v>100</v>
      </c>
      <c r="N2836">
        <v>179</v>
      </c>
      <c r="O2836">
        <v>187</v>
      </c>
      <c r="P2836" t="s">
        <v>151</v>
      </c>
      <c r="Q2836" t="s">
        <v>23</v>
      </c>
      <c r="R2836" t="s">
        <v>5895</v>
      </c>
      <c r="S2836" t="s">
        <v>5843</v>
      </c>
      <c r="T2836">
        <v>1587789</v>
      </c>
      <c r="U2836">
        <v>1588403</v>
      </c>
      <c r="V2836" t="s">
        <v>517</v>
      </c>
      <c r="W2836" t="s">
        <v>503</v>
      </c>
      <c r="Y2836">
        <v>13</v>
      </c>
      <c r="Z2836" t="s">
        <v>13</v>
      </c>
      <c r="AA2836" t="s">
        <v>13</v>
      </c>
      <c r="AB2836" t="s">
        <v>2255</v>
      </c>
      <c r="AD2836" t="s">
        <v>134</v>
      </c>
    </row>
    <row r="2837" spans="1:30">
      <c r="A2837" t="s">
        <v>6680</v>
      </c>
      <c r="B2837" t="s">
        <v>5920</v>
      </c>
      <c r="C2837">
        <v>92.5</v>
      </c>
      <c r="D2837">
        <v>187</v>
      </c>
      <c r="E2837">
        <v>6</v>
      </c>
      <c r="F2837">
        <v>1</v>
      </c>
      <c r="G2837">
        <v>1</v>
      </c>
      <c r="H2837">
        <v>179</v>
      </c>
      <c r="I2837">
        <v>1</v>
      </c>
      <c r="J2837">
        <v>187</v>
      </c>
      <c r="K2837" s="10">
        <v>3.9599999999999998E-122</v>
      </c>
      <c r="L2837">
        <v>341</v>
      </c>
      <c r="M2837">
        <v>100</v>
      </c>
      <c r="N2837">
        <v>179</v>
      </c>
      <c r="O2837">
        <v>187</v>
      </c>
      <c r="P2837" t="s">
        <v>152</v>
      </c>
      <c r="Q2837" t="s">
        <v>23</v>
      </c>
      <c r="R2837" t="s">
        <v>5921</v>
      </c>
      <c r="S2837" t="s">
        <v>5843</v>
      </c>
      <c r="T2837">
        <v>2439492</v>
      </c>
      <c r="U2837">
        <v>2440112</v>
      </c>
      <c r="V2837" t="s">
        <v>564</v>
      </c>
      <c r="W2837" t="s">
        <v>502</v>
      </c>
      <c r="Y2837">
        <v>13</v>
      </c>
      <c r="Z2837" t="s">
        <v>13</v>
      </c>
      <c r="AA2837" t="s">
        <v>13</v>
      </c>
      <c r="AB2837" t="s">
        <v>2255</v>
      </c>
      <c r="AD2837" t="s">
        <v>134</v>
      </c>
    </row>
    <row r="2838" spans="1:30">
      <c r="A2838" t="s">
        <v>6680</v>
      </c>
      <c r="B2838" t="s">
        <v>5946</v>
      </c>
      <c r="C2838">
        <v>92.5</v>
      </c>
      <c r="D2838">
        <v>187</v>
      </c>
      <c r="E2838">
        <v>6</v>
      </c>
      <c r="F2838">
        <v>1</v>
      </c>
      <c r="G2838">
        <v>1</v>
      </c>
      <c r="H2838">
        <v>179</v>
      </c>
      <c r="I2838">
        <v>1</v>
      </c>
      <c r="J2838">
        <v>187</v>
      </c>
      <c r="K2838" s="10">
        <v>4.12E-122</v>
      </c>
      <c r="L2838">
        <v>341</v>
      </c>
      <c r="M2838">
        <v>100</v>
      </c>
      <c r="N2838">
        <v>179</v>
      </c>
      <c r="O2838">
        <v>187</v>
      </c>
      <c r="P2838" t="s">
        <v>139</v>
      </c>
      <c r="Q2838" t="s">
        <v>23</v>
      </c>
      <c r="R2838" t="s">
        <v>5947</v>
      </c>
      <c r="S2838" t="s">
        <v>5843</v>
      </c>
      <c r="T2838">
        <v>2482092</v>
      </c>
      <c r="U2838">
        <v>2482838</v>
      </c>
      <c r="V2838" t="s">
        <v>564</v>
      </c>
      <c r="W2838" t="s">
        <v>502</v>
      </c>
      <c r="Y2838">
        <v>13</v>
      </c>
      <c r="Z2838" t="s">
        <v>13</v>
      </c>
      <c r="AA2838" t="s">
        <v>13</v>
      </c>
      <c r="AB2838" t="s">
        <v>2255</v>
      </c>
      <c r="AD2838" t="s">
        <v>134</v>
      </c>
    </row>
    <row r="2839" spans="1:30">
      <c r="A2839" t="s">
        <v>6680</v>
      </c>
      <c r="B2839" t="s">
        <v>5972</v>
      </c>
      <c r="C2839">
        <v>92.5</v>
      </c>
      <c r="D2839">
        <v>187</v>
      </c>
      <c r="E2839">
        <v>6</v>
      </c>
      <c r="F2839">
        <v>1</v>
      </c>
      <c r="G2839">
        <v>1</v>
      </c>
      <c r="H2839">
        <v>179</v>
      </c>
      <c r="I2839">
        <v>1</v>
      </c>
      <c r="J2839">
        <v>187</v>
      </c>
      <c r="K2839" s="10">
        <v>4.1E-122</v>
      </c>
      <c r="L2839">
        <v>341</v>
      </c>
      <c r="M2839">
        <v>100</v>
      </c>
      <c r="N2839">
        <v>179</v>
      </c>
      <c r="O2839">
        <v>187</v>
      </c>
      <c r="P2839" t="s">
        <v>153</v>
      </c>
      <c r="Q2839" t="s">
        <v>23</v>
      </c>
      <c r="R2839" t="s">
        <v>5973</v>
      </c>
      <c r="S2839" t="s">
        <v>5843</v>
      </c>
      <c r="T2839">
        <v>622668</v>
      </c>
      <c r="U2839">
        <v>623527</v>
      </c>
      <c r="V2839" t="s">
        <v>564</v>
      </c>
      <c r="W2839" t="s">
        <v>503</v>
      </c>
      <c r="Y2839">
        <v>13</v>
      </c>
      <c r="Z2839" t="s">
        <v>13</v>
      </c>
      <c r="AA2839" t="s">
        <v>13</v>
      </c>
      <c r="AB2839" t="s">
        <v>2255</v>
      </c>
      <c r="AD2839" t="s">
        <v>134</v>
      </c>
    </row>
    <row r="2840" spans="1:30">
      <c r="A2840" t="s">
        <v>6680</v>
      </c>
      <c r="B2840" t="s">
        <v>5998</v>
      </c>
      <c r="C2840">
        <v>92.5</v>
      </c>
      <c r="D2840">
        <v>187</v>
      </c>
      <c r="E2840">
        <v>6</v>
      </c>
      <c r="F2840">
        <v>1</v>
      </c>
      <c r="G2840">
        <v>1</v>
      </c>
      <c r="H2840">
        <v>179</v>
      </c>
      <c r="I2840">
        <v>1</v>
      </c>
      <c r="J2840">
        <v>187</v>
      </c>
      <c r="K2840" s="10">
        <v>3.9500000000000001E-122</v>
      </c>
      <c r="L2840">
        <v>341</v>
      </c>
      <c r="M2840">
        <v>100</v>
      </c>
      <c r="N2840">
        <v>179</v>
      </c>
      <c r="O2840">
        <v>187</v>
      </c>
      <c r="P2840" t="s">
        <v>154</v>
      </c>
      <c r="Q2840" t="s">
        <v>23</v>
      </c>
      <c r="R2840" t="s">
        <v>5999</v>
      </c>
      <c r="S2840" t="s">
        <v>5843</v>
      </c>
      <c r="T2840">
        <v>2552538</v>
      </c>
      <c r="U2840">
        <v>2553152</v>
      </c>
      <c r="V2840" t="s">
        <v>831</v>
      </c>
      <c r="W2840" t="s">
        <v>502</v>
      </c>
      <c r="Y2840">
        <v>13</v>
      </c>
      <c r="Z2840" t="s">
        <v>13</v>
      </c>
      <c r="AA2840" t="s">
        <v>13</v>
      </c>
      <c r="AB2840" t="s">
        <v>2255</v>
      </c>
      <c r="AD2840" t="s">
        <v>134</v>
      </c>
    </row>
    <row r="2841" spans="1:30">
      <c r="A2841" t="s">
        <v>6680</v>
      </c>
      <c r="B2841" t="s">
        <v>6024</v>
      </c>
      <c r="C2841">
        <v>92.5</v>
      </c>
      <c r="D2841">
        <v>187</v>
      </c>
      <c r="E2841">
        <v>6</v>
      </c>
      <c r="F2841">
        <v>1</v>
      </c>
      <c r="G2841">
        <v>1</v>
      </c>
      <c r="H2841">
        <v>179</v>
      </c>
      <c r="I2841">
        <v>1</v>
      </c>
      <c r="J2841">
        <v>187</v>
      </c>
      <c r="K2841" s="10">
        <v>4.1099999999999998E-122</v>
      </c>
      <c r="L2841">
        <v>341</v>
      </c>
      <c r="M2841">
        <v>100</v>
      </c>
      <c r="N2841">
        <v>179</v>
      </c>
      <c r="O2841">
        <v>187</v>
      </c>
      <c r="P2841" t="s">
        <v>148</v>
      </c>
      <c r="Q2841" t="s">
        <v>23</v>
      </c>
      <c r="R2841" t="s">
        <v>6025</v>
      </c>
      <c r="S2841" t="s">
        <v>5843</v>
      </c>
      <c r="T2841">
        <v>2595167</v>
      </c>
      <c r="U2841">
        <v>2596087</v>
      </c>
      <c r="V2841" t="s">
        <v>506</v>
      </c>
      <c r="W2841" t="s">
        <v>502</v>
      </c>
      <c r="Y2841">
        <v>13</v>
      </c>
      <c r="Z2841" t="s">
        <v>13</v>
      </c>
      <c r="AA2841" t="s">
        <v>13</v>
      </c>
      <c r="AB2841" t="s">
        <v>2255</v>
      </c>
      <c r="AD2841" t="s">
        <v>134</v>
      </c>
    </row>
    <row r="2842" spans="1:30">
      <c r="A2842" t="s">
        <v>6680</v>
      </c>
      <c r="B2842" t="s">
        <v>6050</v>
      </c>
      <c r="C2842">
        <v>92.5</v>
      </c>
      <c r="D2842">
        <v>187</v>
      </c>
      <c r="E2842">
        <v>6</v>
      </c>
      <c r="F2842">
        <v>1</v>
      </c>
      <c r="G2842">
        <v>1</v>
      </c>
      <c r="H2842">
        <v>179</v>
      </c>
      <c r="I2842">
        <v>1</v>
      </c>
      <c r="J2842">
        <v>187</v>
      </c>
      <c r="K2842" s="10">
        <v>3.9399999999999998E-122</v>
      </c>
      <c r="L2842">
        <v>341</v>
      </c>
      <c r="M2842">
        <v>100</v>
      </c>
      <c r="N2842">
        <v>179</v>
      </c>
      <c r="O2842">
        <v>187</v>
      </c>
      <c r="P2842" t="s">
        <v>155</v>
      </c>
      <c r="Q2842" t="s">
        <v>23</v>
      </c>
      <c r="R2842" t="s">
        <v>6051</v>
      </c>
      <c r="S2842" t="s">
        <v>5843</v>
      </c>
      <c r="T2842">
        <v>1539935</v>
      </c>
      <c r="U2842">
        <v>1540549</v>
      </c>
      <c r="V2842" t="s">
        <v>564</v>
      </c>
      <c r="W2842" t="s">
        <v>503</v>
      </c>
      <c r="Y2842">
        <v>13</v>
      </c>
      <c r="Z2842" t="s">
        <v>13</v>
      </c>
      <c r="AA2842" t="s">
        <v>13</v>
      </c>
      <c r="AB2842" t="s">
        <v>2255</v>
      </c>
      <c r="AD2842" t="s">
        <v>134</v>
      </c>
    </row>
    <row r="2843" spans="1:30">
      <c r="A2843" t="s">
        <v>6680</v>
      </c>
      <c r="B2843" t="s">
        <v>6076</v>
      </c>
      <c r="C2843">
        <v>92.5</v>
      </c>
      <c r="D2843">
        <v>187</v>
      </c>
      <c r="E2843">
        <v>6</v>
      </c>
      <c r="F2843">
        <v>1</v>
      </c>
      <c r="G2843">
        <v>1</v>
      </c>
      <c r="H2843">
        <v>179</v>
      </c>
      <c r="I2843">
        <v>1</v>
      </c>
      <c r="J2843">
        <v>187</v>
      </c>
      <c r="K2843" s="10">
        <v>3.9599999999999998E-122</v>
      </c>
      <c r="L2843">
        <v>341</v>
      </c>
      <c r="M2843">
        <v>100</v>
      </c>
      <c r="N2843">
        <v>179</v>
      </c>
      <c r="O2843">
        <v>187</v>
      </c>
      <c r="P2843" t="s">
        <v>156</v>
      </c>
      <c r="Q2843" t="s">
        <v>23</v>
      </c>
      <c r="R2843" t="s">
        <v>6077</v>
      </c>
      <c r="S2843" t="s">
        <v>5843</v>
      </c>
      <c r="T2843">
        <v>2535353</v>
      </c>
      <c r="U2843">
        <v>2535967</v>
      </c>
      <c r="V2843" t="s">
        <v>564</v>
      </c>
      <c r="W2843" t="s">
        <v>502</v>
      </c>
      <c r="Y2843">
        <v>13</v>
      </c>
      <c r="Z2843" t="s">
        <v>13</v>
      </c>
      <c r="AA2843" t="s">
        <v>13</v>
      </c>
      <c r="AB2843" t="s">
        <v>2255</v>
      </c>
      <c r="AD2843" t="s">
        <v>134</v>
      </c>
    </row>
    <row r="2844" spans="1:30">
      <c r="A2844" t="s">
        <v>6680</v>
      </c>
      <c r="B2844" t="s">
        <v>6102</v>
      </c>
      <c r="C2844">
        <v>92.5</v>
      </c>
      <c r="D2844">
        <v>187</v>
      </c>
      <c r="E2844">
        <v>6</v>
      </c>
      <c r="F2844">
        <v>1</v>
      </c>
      <c r="G2844">
        <v>1</v>
      </c>
      <c r="H2844">
        <v>179</v>
      </c>
      <c r="I2844">
        <v>1</v>
      </c>
      <c r="J2844">
        <v>187</v>
      </c>
      <c r="K2844" s="10">
        <v>4.0000000000000002E-122</v>
      </c>
      <c r="L2844">
        <v>341</v>
      </c>
      <c r="M2844">
        <v>100</v>
      </c>
      <c r="N2844">
        <v>179</v>
      </c>
      <c r="O2844">
        <v>187</v>
      </c>
      <c r="P2844" t="s">
        <v>157</v>
      </c>
      <c r="Q2844" t="s">
        <v>23</v>
      </c>
      <c r="R2844" t="s">
        <v>6103</v>
      </c>
      <c r="S2844" t="s">
        <v>5843</v>
      </c>
      <c r="T2844">
        <v>1560496</v>
      </c>
      <c r="U2844">
        <v>1561110</v>
      </c>
      <c r="V2844" t="s">
        <v>564</v>
      </c>
      <c r="W2844" t="s">
        <v>503</v>
      </c>
      <c r="Y2844">
        <v>13</v>
      </c>
      <c r="Z2844" t="s">
        <v>13</v>
      </c>
      <c r="AA2844" t="s">
        <v>13</v>
      </c>
      <c r="AB2844" t="s">
        <v>2255</v>
      </c>
      <c r="AD2844" t="s">
        <v>134</v>
      </c>
    </row>
    <row r="2845" spans="1:30">
      <c r="A2845" t="s">
        <v>6680</v>
      </c>
      <c r="B2845" t="s">
        <v>6128</v>
      </c>
      <c r="C2845">
        <v>92.5</v>
      </c>
      <c r="D2845">
        <v>187</v>
      </c>
      <c r="E2845">
        <v>6</v>
      </c>
      <c r="F2845">
        <v>1</v>
      </c>
      <c r="G2845">
        <v>1</v>
      </c>
      <c r="H2845">
        <v>179</v>
      </c>
      <c r="I2845">
        <v>1</v>
      </c>
      <c r="J2845">
        <v>187</v>
      </c>
      <c r="K2845" s="10">
        <v>3.9599999999999998E-122</v>
      </c>
      <c r="L2845">
        <v>341</v>
      </c>
      <c r="M2845">
        <v>100</v>
      </c>
      <c r="N2845">
        <v>179</v>
      </c>
      <c r="O2845">
        <v>187</v>
      </c>
      <c r="P2845" t="s">
        <v>158</v>
      </c>
      <c r="Q2845" t="s">
        <v>23</v>
      </c>
      <c r="R2845" t="s">
        <v>6129</v>
      </c>
      <c r="S2845" t="s">
        <v>5843</v>
      </c>
      <c r="T2845">
        <v>2537384</v>
      </c>
      <c r="U2845">
        <v>2537998</v>
      </c>
      <c r="V2845" t="s">
        <v>564</v>
      </c>
      <c r="W2845" t="s">
        <v>502</v>
      </c>
      <c r="Y2845">
        <v>13</v>
      </c>
      <c r="Z2845" t="s">
        <v>13</v>
      </c>
      <c r="AA2845" t="s">
        <v>13</v>
      </c>
      <c r="AB2845" t="s">
        <v>2255</v>
      </c>
      <c r="AD2845" t="s">
        <v>134</v>
      </c>
    </row>
    <row r="2846" spans="1:30">
      <c r="A2846" t="s">
        <v>6680</v>
      </c>
      <c r="B2846" t="s">
        <v>6154</v>
      </c>
      <c r="C2846">
        <v>92.5</v>
      </c>
      <c r="D2846">
        <v>187</v>
      </c>
      <c r="E2846">
        <v>6</v>
      </c>
      <c r="F2846">
        <v>1</v>
      </c>
      <c r="G2846">
        <v>1</v>
      </c>
      <c r="H2846">
        <v>179</v>
      </c>
      <c r="I2846">
        <v>1</v>
      </c>
      <c r="J2846">
        <v>187</v>
      </c>
      <c r="K2846" s="10">
        <v>4.0000000000000002E-122</v>
      </c>
      <c r="L2846">
        <v>341</v>
      </c>
      <c r="M2846">
        <v>100</v>
      </c>
      <c r="N2846">
        <v>179</v>
      </c>
      <c r="O2846">
        <v>187</v>
      </c>
      <c r="P2846" t="s">
        <v>159</v>
      </c>
      <c r="Q2846" t="s">
        <v>23</v>
      </c>
      <c r="R2846" t="s">
        <v>6155</v>
      </c>
      <c r="S2846" t="s">
        <v>5843</v>
      </c>
      <c r="T2846">
        <v>1509394</v>
      </c>
      <c r="U2846">
        <v>1510053</v>
      </c>
      <c r="V2846" t="s">
        <v>564</v>
      </c>
      <c r="W2846" t="s">
        <v>503</v>
      </c>
      <c r="Y2846">
        <v>13</v>
      </c>
      <c r="Z2846" t="s">
        <v>13</v>
      </c>
      <c r="AA2846" t="s">
        <v>13</v>
      </c>
      <c r="AB2846" t="s">
        <v>2255</v>
      </c>
      <c r="AD2846" t="s">
        <v>134</v>
      </c>
    </row>
    <row r="2847" spans="1:30">
      <c r="A2847" t="s">
        <v>6680</v>
      </c>
      <c r="B2847" t="s">
        <v>6180</v>
      </c>
      <c r="C2847">
        <v>92</v>
      </c>
      <c r="D2847">
        <v>187</v>
      </c>
      <c r="E2847">
        <v>7</v>
      </c>
      <c r="F2847">
        <v>1</v>
      </c>
      <c r="G2847">
        <v>1</v>
      </c>
      <c r="H2847">
        <v>179</v>
      </c>
      <c r="I2847">
        <v>1</v>
      </c>
      <c r="J2847">
        <v>187</v>
      </c>
      <c r="K2847" s="10">
        <v>1.14E-121</v>
      </c>
      <c r="L2847">
        <v>340</v>
      </c>
      <c r="M2847">
        <v>100</v>
      </c>
      <c r="N2847">
        <v>179</v>
      </c>
      <c r="O2847">
        <v>187</v>
      </c>
      <c r="P2847" t="s">
        <v>160</v>
      </c>
      <c r="Q2847" t="s">
        <v>23</v>
      </c>
      <c r="R2847" t="s">
        <v>6181</v>
      </c>
      <c r="S2847" t="s">
        <v>5843</v>
      </c>
      <c r="T2847">
        <v>2194075</v>
      </c>
      <c r="U2847">
        <v>2194689</v>
      </c>
      <c r="V2847" t="s">
        <v>564</v>
      </c>
      <c r="W2847" t="s">
        <v>502</v>
      </c>
      <c r="Y2847">
        <v>13</v>
      </c>
      <c r="Z2847" t="s">
        <v>13</v>
      </c>
      <c r="AA2847" t="s">
        <v>13</v>
      </c>
      <c r="AB2847" t="s">
        <v>2255</v>
      </c>
      <c r="AD2847" t="s">
        <v>134</v>
      </c>
    </row>
    <row r="2848" spans="1:30">
      <c r="A2848" t="s">
        <v>6680</v>
      </c>
      <c r="B2848" t="s">
        <v>6206</v>
      </c>
      <c r="C2848">
        <v>92.5</v>
      </c>
      <c r="D2848">
        <v>187</v>
      </c>
      <c r="E2848">
        <v>6</v>
      </c>
      <c r="F2848">
        <v>1</v>
      </c>
      <c r="G2848">
        <v>1</v>
      </c>
      <c r="H2848">
        <v>179</v>
      </c>
      <c r="I2848">
        <v>1</v>
      </c>
      <c r="J2848">
        <v>187</v>
      </c>
      <c r="K2848" s="10">
        <v>4.1799999999999999E-122</v>
      </c>
      <c r="L2848">
        <v>341</v>
      </c>
      <c r="M2848">
        <v>100</v>
      </c>
      <c r="N2848">
        <v>179</v>
      </c>
      <c r="O2848">
        <v>187</v>
      </c>
      <c r="P2848" t="s">
        <v>161</v>
      </c>
      <c r="Q2848" t="s">
        <v>23</v>
      </c>
      <c r="R2848" t="s">
        <v>6207</v>
      </c>
      <c r="S2848" t="s">
        <v>5843</v>
      </c>
      <c r="T2848">
        <v>1656130</v>
      </c>
      <c r="U2848">
        <v>1656744</v>
      </c>
      <c r="V2848" t="s">
        <v>831</v>
      </c>
      <c r="W2848" t="s">
        <v>503</v>
      </c>
      <c r="Y2848">
        <v>13</v>
      </c>
      <c r="Z2848" t="s">
        <v>13</v>
      </c>
      <c r="AA2848" t="s">
        <v>13</v>
      </c>
      <c r="AB2848" t="s">
        <v>2255</v>
      </c>
      <c r="AD2848" t="s">
        <v>134</v>
      </c>
    </row>
    <row r="2849" spans="1:30">
      <c r="A2849" t="s">
        <v>6680</v>
      </c>
      <c r="B2849" t="s">
        <v>6232</v>
      </c>
      <c r="C2849">
        <v>92.5</v>
      </c>
      <c r="D2849">
        <v>187</v>
      </c>
      <c r="E2849">
        <v>6</v>
      </c>
      <c r="F2849">
        <v>1</v>
      </c>
      <c r="G2849">
        <v>1</v>
      </c>
      <c r="H2849">
        <v>179</v>
      </c>
      <c r="I2849">
        <v>1</v>
      </c>
      <c r="J2849">
        <v>187</v>
      </c>
      <c r="K2849" s="10">
        <v>4.0299999999999999E-122</v>
      </c>
      <c r="L2849">
        <v>341</v>
      </c>
      <c r="M2849">
        <v>100</v>
      </c>
      <c r="N2849">
        <v>179</v>
      </c>
      <c r="O2849">
        <v>187</v>
      </c>
      <c r="P2849" t="s">
        <v>162</v>
      </c>
      <c r="Q2849" t="s">
        <v>23</v>
      </c>
      <c r="R2849" t="s">
        <v>6233</v>
      </c>
      <c r="S2849" t="s">
        <v>5843</v>
      </c>
      <c r="T2849">
        <v>2470450</v>
      </c>
      <c r="U2849">
        <v>2471455</v>
      </c>
      <c r="V2849" t="s">
        <v>564</v>
      </c>
      <c r="W2849" t="s">
        <v>502</v>
      </c>
      <c r="Y2849">
        <v>13</v>
      </c>
      <c r="Z2849" t="s">
        <v>13</v>
      </c>
      <c r="AA2849" t="s">
        <v>13</v>
      </c>
      <c r="AB2849" t="s">
        <v>2255</v>
      </c>
      <c r="AD2849" t="s">
        <v>134</v>
      </c>
    </row>
    <row r="2850" spans="1:30">
      <c r="A2850" t="s">
        <v>6234</v>
      </c>
      <c r="B2850" t="s">
        <v>3419</v>
      </c>
      <c r="C2850">
        <v>77</v>
      </c>
      <c r="D2850">
        <v>1803</v>
      </c>
      <c r="E2850">
        <v>384</v>
      </c>
      <c r="F2850">
        <v>6</v>
      </c>
      <c r="G2850">
        <v>14</v>
      </c>
      <c r="H2850">
        <v>1802</v>
      </c>
      <c r="I2850">
        <v>9</v>
      </c>
      <c r="J2850">
        <v>1794</v>
      </c>
      <c r="K2850">
        <v>0</v>
      </c>
      <c r="L2850">
        <v>2720</v>
      </c>
      <c r="M2850">
        <v>99.3</v>
      </c>
      <c r="N2850">
        <v>1802</v>
      </c>
      <c r="O2850">
        <v>1794</v>
      </c>
      <c r="P2850" t="s">
        <v>149</v>
      </c>
      <c r="Q2850" t="s">
        <v>33</v>
      </c>
      <c r="R2850" t="s">
        <v>3420</v>
      </c>
      <c r="S2850" t="s">
        <v>3421</v>
      </c>
      <c r="T2850">
        <v>1885162</v>
      </c>
      <c r="U2850">
        <v>1891114</v>
      </c>
      <c r="V2850" t="s">
        <v>2960</v>
      </c>
      <c r="W2850" t="s">
        <v>503</v>
      </c>
      <c r="Y2850">
        <v>5</v>
      </c>
      <c r="Z2850" t="s">
        <v>13</v>
      </c>
      <c r="AA2850" t="s">
        <v>13</v>
      </c>
      <c r="AB2850" t="s">
        <v>2255</v>
      </c>
      <c r="AD2850" t="s">
        <v>134</v>
      </c>
    </row>
    <row r="2851" spans="1:30">
      <c r="A2851" t="s">
        <v>6235</v>
      </c>
      <c r="B2851" t="s">
        <v>3423</v>
      </c>
      <c r="C2851">
        <v>64.3</v>
      </c>
      <c r="D2851">
        <v>434</v>
      </c>
      <c r="E2851">
        <v>154</v>
      </c>
      <c r="F2851">
        <v>1</v>
      </c>
      <c r="G2851">
        <v>4</v>
      </c>
      <c r="H2851">
        <v>436</v>
      </c>
      <c r="I2851">
        <v>21</v>
      </c>
      <c r="J2851">
        <v>454</v>
      </c>
      <c r="K2851" s="10">
        <v>1.7700000000000001E-209</v>
      </c>
      <c r="L2851">
        <v>583</v>
      </c>
      <c r="M2851">
        <v>99.3</v>
      </c>
      <c r="N2851">
        <v>436</v>
      </c>
      <c r="O2851">
        <v>454</v>
      </c>
      <c r="P2851" t="s">
        <v>149</v>
      </c>
      <c r="Q2851" t="s">
        <v>33</v>
      </c>
      <c r="R2851" t="s">
        <v>3424</v>
      </c>
      <c r="S2851" t="s">
        <v>3425</v>
      </c>
      <c r="T2851">
        <v>1891240</v>
      </c>
      <c r="U2851">
        <v>1893024</v>
      </c>
      <c r="V2851" t="s">
        <v>2960</v>
      </c>
      <c r="W2851" t="s">
        <v>502</v>
      </c>
      <c r="Y2851">
        <v>5</v>
      </c>
      <c r="Z2851" t="s">
        <v>13</v>
      </c>
      <c r="AA2851" t="s">
        <v>13</v>
      </c>
      <c r="AB2851" t="s">
        <v>2255</v>
      </c>
      <c r="AD2851" t="s">
        <v>134</v>
      </c>
    </row>
    <row r="2852" spans="1:30">
      <c r="A2852" t="s">
        <v>6236</v>
      </c>
      <c r="B2852" t="s">
        <v>3415</v>
      </c>
      <c r="C2852">
        <v>67.3</v>
      </c>
      <c r="D2852">
        <v>404</v>
      </c>
      <c r="E2852">
        <v>125</v>
      </c>
      <c r="F2852">
        <v>3</v>
      </c>
      <c r="G2852">
        <v>8</v>
      </c>
      <c r="H2852">
        <v>408</v>
      </c>
      <c r="I2852">
        <v>7</v>
      </c>
      <c r="J2852">
        <v>406</v>
      </c>
      <c r="K2852" s="10">
        <v>1.02E-200</v>
      </c>
      <c r="L2852">
        <v>558</v>
      </c>
      <c r="M2852">
        <v>97.3</v>
      </c>
      <c r="N2852">
        <v>412</v>
      </c>
      <c r="O2852">
        <v>408</v>
      </c>
      <c r="P2852" t="s">
        <v>149</v>
      </c>
      <c r="Q2852" t="s">
        <v>33</v>
      </c>
      <c r="R2852" t="s">
        <v>3416</v>
      </c>
      <c r="S2852" t="s">
        <v>3417</v>
      </c>
      <c r="T2852">
        <v>1882886</v>
      </c>
      <c r="U2852">
        <v>1884945</v>
      </c>
      <c r="V2852" t="s">
        <v>2960</v>
      </c>
      <c r="W2852" t="s">
        <v>503</v>
      </c>
      <c r="Y2852">
        <v>5</v>
      </c>
      <c r="Z2852" t="s">
        <v>13</v>
      </c>
      <c r="AA2852" t="s">
        <v>13</v>
      </c>
      <c r="AB2852" t="s">
        <v>2255</v>
      </c>
      <c r="AD2852" t="s">
        <v>134</v>
      </c>
    </row>
    <row r="2853" spans="1:30">
      <c r="A2853" t="s">
        <v>6237</v>
      </c>
      <c r="B2853" t="s">
        <v>3407</v>
      </c>
      <c r="C2853">
        <v>67.3</v>
      </c>
      <c r="D2853">
        <v>312</v>
      </c>
      <c r="E2853">
        <v>100</v>
      </c>
      <c r="F2853">
        <v>1</v>
      </c>
      <c r="G2853">
        <v>13</v>
      </c>
      <c r="H2853">
        <v>322</v>
      </c>
      <c r="I2853">
        <v>4</v>
      </c>
      <c r="J2853">
        <v>315</v>
      </c>
      <c r="K2853" s="10">
        <v>8.8400000000000003E-157</v>
      </c>
      <c r="L2853">
        <v>441</v>
      </c>
      <c r="M2853">
        <v>93.7</v>
      </c>
      <c r="N2853">
        <v>331</v>
      </c>
      <c r="O2853">
        <v>328</v>
      </c>
      <c r="P2853" t="s">
        <v>149</v>
      </c>
      <c r="Q2853" t="s">
        <v>33</v>
      </c>
      <c r="R2853" t="s">
        <v>3408</v>
      </c>
      <c r="S2853" t="s">
        <v>3409</v>
      </c>
      <c r="T2853">
        <v>1877141</v>
      </c>
      <c r="U2853">
        <v>1878537</v>
      </c>
      <c r="V2853" t="s">
        <v>2960</v>
      </c>
      <c r="W2853" t="s">
        <v>503</v>
      </c>
      <c r="Y2853">
        <v>5</v>
      </c>
      <c r="Z2853" t="s">
        <v>13</v>
      </c>
      <c r="AA2853" t="s">
        <v>13</v>
      </c>
      <c r="AB2853" t="s">
        <v>2255</v>
      </c>
      <c r="AD2853" t="s">
        <v>134</v>
      </c>
    </row>
    <row r="2854" spans="1:30">
      <c r="A2854" t="s">
        <v>6238</v>
      </c>
      <c r="B2854" t="s">
        <v>3411</v>
      </c>
      <c r="C2854">
        <v>47.5</v>
      </c>
      <c r="D2854">
        <v>781</v>
      </c>
      <c r="E2854">
        <v>309</v>
      </c>
      <c r="F2854">
        <v>18</v>
      </c>
      <c r="G2854">
        <v>1</v>
      </c>
      <c r="H2854">
        <v>705</v>
      </c>
      <c r="I2854">
        <v>1</v>
      </c>
      <c r="J2854">
        <v>756</v>
      </c>
      <c r="K2854" s="10">
        <v>7.5700000000000003E-210</v>
      </c>
      <c r="L2854">
        <v>607</v>
      </c>
      <c r="M2854">
        <v>99.2</v>
      </c>
      <c r="N2854">
        <v>711</v>
      </c>
      <c r="O2854">
        <v>759</v>
      </c>
      <c r="P2854" t="s">
        <v>149</v>
      </c>
      <c r="Q2854" t="s">
        <v>33</v>
      </c>
      <c r="R2854" t="s">
        <v>3412</v>
      </c>
      <c r="S2854" t="s">
        <v>3413</v>
      </c>
      <c r="T2854">
        <v>1878757</v>
      </c>
      <c r="U2854">
        <v>1881814</v>
      </c>
      <c r="V2854" t="s">
        <v>2960</v>
      </c>
      <c r="W2854" t="s">
        <v>503</v>
      </c>
      <c r="Y2854">
        <v>5</v>
      </c>
      <c r="Z2854" t="s">
        <v>13</v>
      </c>
      <c r="AA2854" t="s">
        <v>13</v>
      </c>
      <c r="AB2854" t="s">
        <v>2255</v>
      </c>
      <c r="AD2854" t="s">
        <v>134</v>
      </c>
    </row>
    <row r="2855" spans="1:30">
      <c r="A2855" t="s">
        <v>6234</v>
      </c>
      <c r="B2855" t="s">
        <v>3432</v>
      </c>
      <c r="C2855">
        <v>77.3</v>
      </c>
      <c r="D2855">
        <v>1803</v>
      </c>
      <c r="E2855">
        <v>378</v>
      </c>
      <c r="F2855">
        <v>6</v>
      </c>
      <c r="G2855">
        <v>14</v>
      </c>
      <c r="H2855">
        <v>1802</v>
      </c>
      <c r="I2855">
        <v>9</v>
      </c>
      <c r="J2855">
        <v>1794</v>
      </c>
      <c r="K2855">
        <v>0</v>
      </c>
      <c r="L2855">
        <v>2739</v>
      </c>
      <c r="M2855">
        <v>99.3</v>
      </c>
      <c r="N2855">
        <v>1802</v>
      </c>
      <c r="O2855">
        <v>1794</v>
      </c>
      <c r="P2855" t="s">
        <v>150</v>
      </c>
      <c r="Q2855" t="s">
        <v>33</v>
      </c>
      <c r="R2855" t="s">
        <v>3433</v>
      </c>
      <c r="S2855" t="s">
        <v>3421</v>
      </c>
      <c r="T2855">
        <v>2020193</v>
      </c>
      <c r="U2855">
        <v>2025962</v>
      </c>
      <c r="V2855" t="s">
        <v>1468</v>
      </c>
      <c r="W2855" t="s">
        <v>503</v>
      </c>
      <c r="Y2855">
        <v>5</v>
      </c>
      <c r="Z2855" t="s">
        <v>13</v>
      </c>
      <c r="AA2855" t="s">
        <v>13</v>
      </c>
      <c r="AB2855" t="s">
        <v>2255</v>
      </c>
      <c r="AD2855" t="s">
        <v>134</v>
      </c>
    </row>
    <row r="2856" spans="1:30">
      <c r="A2856" t="s">
        <v>6235</v>
      </c>
      <c r="B2856" t="s">
        <v>3434</v>
      </c>
      <c r="C2856">
        <v>64.099999999999994</v>
      </c>
      <c r="D2856">
        <v>434</v>
      </c>
      <c r="E2856">
        <v>155</v>
      </c>
      <c r="F2856">
        <v>1</v>
      </c>
      <c r="G2856">
        <v>4</v>
      </c>
      <c r="H2856">
        <v>436</v>
      </c>
      <c r="I2856">
        <v>21</v>
      </c>
      <c r="J2856">
        <v>454</v>
      </c>
      <c r="K2856" s="10">
        <v>6.9700000000000003E-209</v>
      </c>
      <c r="L2856">
        <v>582</v>
      </c>
      <c r="M2856">
        <v>99.3</v>
      </c>
      <c r="N2856">
        <v>436</v>
      </c>
      <c r="O2856">
        <v>454</v>
      </c>
      <c r="P2856" t="s">
        <v>150</v>
      </c>
      <c r="Q2856" t="s">
        <v>33</v>
      </c>
      <c r="R2856" t="s">
        <v>3435</v>
      </c>
      <c r="S2856" t="s">
        <v>3425</v>
      </c>
      <c r="T2856">
        <v>2026068</v>
      </c>
      <c r="U2856">
        <v>2027956</v>
      </c>
      <c r="V2856" t="s">
        <v>1468</v>
      </c>
      <c r="W2856" t="s">
        <v>502</v>
      </c>
      <c r="Y2856">
        <v>5</v>
      </c>
      <c r="Z2856" t="s">
        <v>13</v>
      </c>
      <c r="AA2856" t="s">
        <v>13</v>
      </c>
      <c r="AB2856" t="s">
        <v>2255</v>
      </c>
      <c r="AD2856" t="s">
        <v>134</v>
      </c>
    </row>
    <row r="2857" spans="1:30">
      <c r="A2857" t="s">
        <v>6236</v>
      </c>
      <c r="B2857" t="s">
        <v>3430</v>
      </c>
      <c r="C2857">
        <v>67.599999999999994</v>
      </c>
      <c r="D2857">
        <v>404</v>
      </c>
      <c r="E2857">
        <v>124</v>
      </c>
      <c r="F2857">
        <v>3</v>
      </c>
      <c r="G2857">
        <v>8</v>
      </c>
      <c r="H2857">
        <v>408</v>
      </c>
      <c r="I2857">
        <v>7</v>
      </c>
      <c r="J2857">
        <v>406</v>
      </c>
      <c r="K2857" s="10">
        <v>1.73E-201</v>
      </c>
      <c r="L2857">
        <v>560</v>
      </c>
      <c r="M2857">
        <v>97.3</v>
      </c>
      <c r="N2857">
        <v>412</v>
      </c>
      <c r="O2857">
        <v>408</v>
      </c>
      <c r="P2857" t="s">
        <v>150</v>
      </c>
      <c r="Q2857" t="s">
        <v>33</v>
      </c>
      <c r="R2857" t="s">
        <v>3431</v>
      </c>
      <c r="S2857" t="s">
        <v>3417</v>
      </c>
      <c r="T2857">
        <v>2017806</v>
      </c>
      <c r="U2857">
        <v>2019909</v>
      </c>
      <c r="V2857" t="s">
        <v>1468</v>
      </c>
      <c r="W2857" t="s">
        <v>503</v>
      </c>
      <c r="Y2857">
        <v>5</v>
      </c>
      <c r="Z2857" t="s">
        <v>13</v>
      </c>
      <c r="AA2857" t="s">
        <v>13</v>
      </c>
      <c r="AB2857" t="s">
        <v>2255</v>
      </c>
      <c r="AD2857" t="s">
        <v>134</v>
      </c>
    </row>
    <row r="2858" spans="1:30">
      <c r="A2858" t="s">
        <v>6237</v>
      </c>
      <c r="B2858" t="s">
        <v>3426</v>
      </c>
      <c r="C2858">
        <v>67.3</v>
      </c>
      <c r="D2858">
        <v>312</v>
      </c>
      <c r="E2858">
        <v>100</v>
      </c>
      <c r="F2858">
        <v>1</v>
      </c>
      <c r="G2858">
        <v>13</v>
      </c>
      <c r="H2858">
        <v>322</v>
      </c>
      <c r="I2858">
        <v>4</v>
      </c>
      <c r="J2858">
        <v>315</v>
      </c>
      <c r="K2858" s="10">
        <v>8.6100000000000002E-157</v>
      </c>
      <c r="L2858">
        <v>441</v>
      </c>
      <c r="M2858">
        <v>93.7</v>
      </c>
      <c r="N2858">
        <v>331</v>
      </c>
      <c r="O2858">
        <v>328</v>
      </c>
      <c r="P2858" t="s">
        <v>150</v>
      </c>
      <c r="Q2858" t="s">
        <v>33</v>
      </c>
      <c r="R2858" t="s">
        <v>3427</v>
      </c>
      <c r="S2858" t="s">
        <v>3409</v>
      </c>
      <c r="T2858">
        <v>2012263</v>
      </c>
      <c r="U2858">
        <v>2013297</v>
      </c>
      <c r="V2858" t="s">
        <v>1468</v>
      </c>
      <c r="W2858" t="s">
        <v>503</v>
      </c>
      <c r="Y2858">
        <v>5</v>
      </c>
      <c r="Z2858" t="s">
        <v>13</v>
      </c>
      <c r="AA2858" t="s">
        <v>13</v>
      </c>
      <c r="AB2858" t="s">
        <v>2255</v>
      </c>
      <c r="AD2858" t="s">
        <v>134</v>
      </c>
    </row>
    <row r="2859" spans="1:30">
      <c r="A2859" t="s">
        <v>6238</v>
      </c>
      <c r="B2859" t="s">
        <v>3428</v>
      </c>
      <c r="C2859">
        <v>46.1</v>
      </c>
      <c r="D2859">
        <v>805</v>
      </c>
      <c r="E2859">
        <v>309</v>
      </c>
      <c r="F2859">
        <v>18</v>
      </c>
      <c r="G2859">
        <v>1</v>
      </c>
      <c r="H2859">
        <v>705</v>
      </c>
      <c r="I2859">
        <v>1</v>
      </c>
      <c r="J2859">
        <v>780</v>
      </c>
      <c r="K2859" s="10">
        <v>2.6300000000000002E-205</v>
      </c>
      <c r="L2859">
        <v>596</v>
      </c>
      <c r="M2859">
        <v>99.2</v>
      </c>
      <c r="N2859">
        <v>711</v>
      </c>
      <c r="O2859">
        <v>783</v>
      </c>
      <c r="P2859" t="s">
        <v>150</v>
      </c>
      <c r="Q2859" t="s">
        <v>33</v>
      </c>
      <c r="R2859" t="s">
        <v>3429</v>
      </c>
      <c r="S2859" t="s">
        <v>3413</v>
      </c>
      <c r="T2859">
        <v>2013707</v>
      </c>
      <c r="U2859">
        <v>2016432</v>
      </c>
      <c r="V2859" t="s">
        <v>1468</v>
      </c>
      <c r="W2859" t="s">
        <v>503</v>
      </c>
      <c r="Y2859">
        <v>5</v>
      </c>
      <c r="Z2859" t="s">
        <v>13</v>
      </c>
      <c r="AA2859" t="s">
        <v>13</v>
      </c>
      <c r="AB2859" t="s">
        <v>2255</v>
      </c>
      <c r="AD2859" t="s">
        <v>134</v>
      </c>
    </row>
    <row r="2860" spans="1:30">
      <c r="A2860" t="s">
        <v>6234</v>
      </c>
      <c r="B2860" t="s">
        <v>3447</v>
      </c>
      <c r="C2860">
        <v>77.3</v>
      </c>
      <c r="D2860">
        <v>1803</v>
      </c>
      <c r="E2860">
        <v>378</v>
      </c>
      <c r="F2860">
        <v>6</v>
      </c>
      <c r="G2860">
        <v>14</v>
      </c>
      <c r="H2860">
        <v>1802</v>
      </c>
      <c r="I2860">
        <v>9</v>
      </c>
      <c r="J2860">
        <v>1794</v>
      </c>
      <c r="K2860">
        <v>0</v>
      </c>
      <c r="L2860">
        <v>2738</v>
      </c>
      <c r="M2860">
        <v>99.3</v>
      </c>
      <c r="N2860">
        <v>1802</v>
      </c>
      <c r="O2860">
        <v>1794</v>
      </c>
      <c r="P2860" t="s">
        <v>151</v>
      </c>
      <c r="Q2860" t="s">
        <v>33</v>
      </c>
      <c r="R2860" t="s">
        <v>3448</v>
      </c>
      <c r="S2860" t="s">
        <v>3421</v>
      </c>
      <c r="T2860">
        <v>19137</v>
      </c>
      <c r="U2860">
        <v>24905</v>
      </c>
      <c r="V2860" t="s">
        <v>3438</v>
      </c>
      <c r="W2860" t="s">
        <v>503</v>
      </c>
      <c r="Y2860">
        <v>5</v>
      </c>
      <c r="Z2860" t="s">
        <v>13</v>
      </c>
      <c r="AA2860" t="s">
        <v>13</v>
      </c>
      <c r="AB2860" t="s">
        <v>2255</v>
      </c>
      <c r="AD2860" t="s">
        <v>134</v>
      </c>
    </row>
    <row r="2861" spans="1:30">
      <c r="A2861" t="s">
        <v>6235</v>
      </c>
      <c r="B2861" t="s">
        <v>3449</v>
      </c>
      <c r="C2861">
        <v>64.099999999999994</v>
      </c>
      <c r="D2861">
        <v>434</v>
      </c>
      <c r="E2861">
        <v>155</v>
      </c>
      <c r="F2861">
        <v>1</v>
      </c>
      <c r="G2861">
        <v>4</v>
      </c>
      <c r="H2861">
        <v>436</v>
      </c>
      <c r="I2861">
        <v>21</v>
      </c>
      <c r="J2861">
        <v>454</v>
      </c>
      <c r="K2861" s="10">
        <v>7.3799999999999997E-209</v>
      </c>
      <c r="L2861">
        <v>582</v>
      </c>
      <c r="M2861">
        <v>99.3</v>
      </c>
      <c r="N2861">
        <v>436</v>
      </c>
      <c r="O2861">
        <v>454</v>
      </c>
      <c r="P2861" t="s">
        <v>151</v>
      </c>
      <c r="Q2861" t="s">
        <v>33</v>
      </c>
      <c r="R2861" t="s">
        <v>3450</v>
      </c>
      <c r="S2861" t="s">
        <v>3425</v>
      </c>
      <c r="T2861">
        <v>25263</v>
      </c>
      <c r="U2861">
        <v>26627</v>
      </c>
      <c r="V2861" t="s">
        <v>3438</v>
      </c>
      <c r="W2861" t="s">
        <v>502</v>
      </c>
      <c r="Y2861">
        <v>5</v>
      </c>
      <c r="Z2861" t="s">
        <v>13</v>
      </c>
      <c r="AA2861" t="s">
        <v>13</v>
      </c>
      <c r="AB2861" t="s">
        <v>2255</v>
      </c>
      <c r="AD2861" t="s">
        <v>134</v>
      </c>
    </row>
    <row r="2862" spans="1:30">
      <c r="A2862" t="s">
        <v>6236</v>
      </c>
      <c r="B2862" t="s">
        <v>3445</v>
      </c>
      <c r="C2862">
        <v>67.599999999999994</v>
      </c>
      <c r="D2862">
        <v>404</v>
      </c>
      <c r="E2862">
        <v>124</v>
      </c>
      <c r="F2862">
        <v>3</v>
      </c>
      <c r="G2862">
        <v>8</v>
      </c>
      <c r="H2862">
        <v>408</v>
      </c>
      <c r="I2862">
        <v>7</v>
      </c>
      <c r="J2862">
        <v>406</v>
      </c>
      <c r="K2862" s="10">
        <v>1.8299999999999999E-201</v>
      </c>
      <c r="L2862">
        <v>560</v>
      </c>
      <c r="M2862">
        <v>97.3</v>
      </c>
      <c r="N2862">
        <v>412</v>
      </c>
      <c r="O2862">
        <v>408</v>
      </c>
      <c r="P2862" t="s">
        <v>151</v>
      </c>
      <c r="Q2862" t="s">
        <v>33</v>
      </c>
      <c r="R2862" t="s">
        <v>3446</v>
      </c>
      <c r="S2862" t="s">
        <v>3417</v>
      </c>
      <c r="T2862">
        <v>17267</v>
      </c>
      <c r="U2862">
        <v>18545</v>
      </c>
      <c r="V2862" t="s">
        <v>3438</v>
      </c>
      <c r="W2862" t="s">
        <v>503</v>
      </c>
      <c r="Y2862">
        <v>5</v>
      </c>
      <c r="Z2862" t="s">
        <v>13</v>
      </c>
      <c r="AA2862" t="s">
        <v>13</v>
      </c>
      <c r="AB2862" t="s">
        <v>2255</v>
      </c>
      <c r="AD2862" t="s">
        <v>134</v>
      </c>
    </row>
    <row r="2863" spans="1:30">
      <c r="A2863" t="s">
        <v>6237</v>
      </c>
      <c r="B2863" t="s">
        <v>3436</v>
      </c>
      <c r="C2863">
        <v>65.8</v>
      </c>
      <c r="D2863">
        <v>158</v>
      </c>
      <c r="E2863">
        <v>52</v>
      </c>
      <c r="F2863">
        <v>1</v>
      </c>
      <c r="G2863">
        <v>167</v>
      </c>
      <c r="H2863">
        <v>322</v>
      </c>
      <c r="I2863">
        <v>1</v>
      </c>
      <c r="J2863">
        <v>158</v>
      </c>
      <c r="K2863" s="10">
        <v>1.17E-67</v>
      </c>
      <c r="L2863">
        <v>208</v>
      </c>
      <c r="M2863">
        <v>47.1</v>
      </c>
      <c r="N2863">
        <v>331</v>
      </c>
      <c r="O2863">
        <v>171</v>
      </c>
      <c r="P2863" t="s">
        <v>151</v>
      </c>
      <c r="Q2863" t="s">
        <v>33</v>
      </c>
      <c r="R2863" t="s">
        <v>3437</v>
      </c>
      <c r="S2863" t="s">
        <v>3409</v>
      </c>
      <c r="T2863">
        <v>11254</v>
      </c>
      <c r="U2863">
        <v>11769</v>
      </c>
      <c r="V2863" t="s">
        <v>3438</v>
      </c>
      <c r="W2863" t="s">
        <v>503</v>
      </c>
      <c r="Y2863">
        <v>5</v>
      </c>
      <c r="Z2863" t="s">
        <v>13</v>
      </c>
      <c r="AA2863" t="s">
        <v>13</v>
      </c>
      <c r="AB2863" t="s">
        <v>2255</v>
      </c>
      <c r="AD2863" t="s">
        <v>134</v>
      </c>
    </row>
    <row r="2864" spans="1:30">
      <c r="A2864" t="s">
        <v>6238</v>
      </c>
      <c r="B2864" t="s">
        <v>3442</v>
      </c>
      <c r="C2864">
        <v>46.1</v>
      </c>
      <c r="D2864">
        <v>805</v>
      </c>
      <c r="E2864">
        <v>309</v>
      </c>
      <c r="F2864">
        <v>18</v>
      </c>
      <c r="G2864">
        <v>1</v>
      </c>
      <c r="H2864">
        <v>705</v>
      </c>
      <c r="I2864">
        <v>1</v>
      </c>
      <c r="J2864">
        <v>780</v>
      </c>
      <c r="K2864" s="10">
        <v>3.9400000000000002E-205</v>
      </c>
      <c r="L2864">
        <v>596</v>
      </c>
      <c r="M2864">
        <v>99.2</v>
      </c>
      <c r="N2864">
        <v>711</v>
      </c>
      <c r="O2864">
        <v>783</v>
      </c>
      <c r="P2864" t="s">
        <v>151</v>
      </c>
      <c r="Q2864" t="s">
        <v>33</v>
      </c>
      <c r="R2864" t="s">
        <v>3444</v>
      </c>
      <c r="S2864" t="s">
        <v>3413</v>
      </c>
      <c r="T2864">
        <v>12633</v>
      </c>
      <c r="U2864">
        <v>15370</v>
      </c>
      <c r="V2864" t="s">
        <v>3438</v>
      </c>
      <c r="W2864" t="s">
        <v>503</v>
      </c>
      <c r="Y2864">
        <v>5</v>
      </c>
      <c r="Z2864" t="s">
        <v>13</v>
      </c>
      <c r="AA2864" t="s">
        <v>13</v>
      </c>
      <c r="AB2864" t="s">
        <v>2255</v>
      </c>
      <c r="AD2864" t="s">
        <v>134</v>
      </c>
    </row>
    <row r="2865" spans="1:30">
      <c r="A2865" t="s">
        <v>6234</v>
      </c>
      <c r="B2865" t="s">
        <v>3457</v>
      </c>
      <c r="C2865">
        <v>77.3</v>
      </c>
      <c r="D2865">
        <v>1803</v>
      </c>
      <c r="E2865">
        <v>378</v>
      </c>
      <c r="F2865">
        <v>6</v>
      </c>
      <c r="G2865">
        <v>14</v>
      </c>
      <c r="H2865">
        <v>1802</v>
      </c>
      <c r="I2865">
        <v>9</v>
      </c>
      <c r="J2865">
        <v>1794</v>
      </c>
      <c r="K2865">
        <v>0</v>
      </c>
      <c r="L2865">
        <v>2738</v>
      </c>
      <c r="M2865">
        <v>99.3</v>
      </c>
      <c r="N2865">
        <v>1802</v>
      </c>
      <c r="O2865">
        <v>1794</v>
      </c>
      <c r="P2865" t="s">
        <v>152</v>
      </c>
      <c r="Q2865" t="s">
        <v>33</v>
      </c>
      <c r="R2865" t="s">
        <v>3458</v>
      </c>
      <c r="S2865" t="s">
        <v>3421</v>
      </c>
      <c r="T2865">
        <v>18978</v>
      </c>
      <c r="U2865">
        <v>24624</v>
      </c>
      <c r="V2865" t="s">
        <v>505</v>
      </c>
      <c r="W2865" t="s">
        <v>503</v>
      </c>
      <c r="Y2865">
        <v>5</v>
      </c>
      <c r="Z2865" t="s">
        <v>13</v>
      </c>
      <c r="AA2865" t="s">
        <v>13</v>
      </c>
      <c r="AB2865" t="s">
        <v>2255</v>
      </c>
      <c r="AD2865" t="s">
        <v>134</v>
      </c>
    </row>
    <row r="2866" spans="1:30">
      <c r="A2866" t="s">
        <v>6235</v>
      </c>
      <c r="B2866" t="s">
        <v>3459</v>
      </c>
      <c r="C2866">
        <v>64.099999999999994</v>
      </c>
      <c r="D2866">
        <v>434</v>
      </c>
      <c r="E2866">
        <v>155</v>
      </c>
      <c r="F2866">
        <v>1</v>
      </c>
      <c r="G2866">
        <v>4</v>
      </c>
      <c r="H2866">
        <v>436</v>
      </c>
      <c r="I2866">
        <v>21</v>
      </c>
      <c r="J2866">
        <v>454</v>
      </c>
      <c r="K2866" s="10">
        <v>7.0299999999999998E-209</v>
      </c>
      <c r="L2866">
        <v>582</v>
      </c>
      <c r="M2866">
        <v>99.3</v>
      </c>
      <c r="N2866">
        <v>436</v>
      </c>
      <c r="O2866">
        <v>454</v>
      </c>
      <c r="P2866" t="s">
        <v>152</v>
      </c>
      <c r="Q2866" t="s">
        <v>33</v>
      </c>
      <c r="R2866" t="s">
        <v>3460</v>
      </c>
      <c r="S2866" t="s">
        <v>3425</v>
      </c>
      <c r="T2866">
        <v>25099</v>
      </c>
      <c r="U2866">
        <v>26463</v>
      </c>
      <c r="V2866" t="s">
        <v>505</v>
      </c>
      <c r="W2866" t="s">
        <v>502</v>
      </c>
      <c r="Y2866">
        <v>5</v>
      </c>
      <c r="Z2866" t="s">
        <v>13</v>
      </c>
      <c r="AA2866" t="s">
        <v>13</v>
      </c>
      <c r="AB2866" t="s">
        <v>2255</v>
      </c>
      <c r="AD2866" t="s">
        <v>134</v>
      </c>
    </row>
    <row r="2867" spans="1:30">
      <c r="A2867" t="s">
        <v>6236</v>
      </c>
      <c r="B2867" t="s">
        <v>3455</v>
      </c>
      <c r="C2867">
        <v>67.599999999999994</v>
      </c>
      <c r="D2867">
        <v>404</v>
      </c>
      <c r="E2867">
        <v>124</v>
      </c>
      <c r="F2867">
        <v>3</v>
      </c>
      <c r="G2867">
        <v>8</v>
      </c>
      <c r="H2867">
        <v>408</v>
      </c>
      <c r="I2867">
        <v>7</v>
      </c>
      <c r="J2867">
        <v>406</v>
      </c>
      <c r="K2867" s="10">
        <v>1.75E-201</v>
      </c>
      <c r="L2867">
        <v>560</v>
      </c>
      <c r="M2867">
        <v>97.3</v>
      </c>
      <c r="N2867">
        <v>412</v>
      </c>
      <c r="O2867">
        <v>408</v>
      </c>
      <c r="P2867" t="s">
        <v>152</v>
      </c>
      <c r="Q2867" t="s">
        <v>33</v>
      </c>
      <c r="R2867" t="s">
        <v>3456</v>
      </c>
      <c r="S2867" t="s">
        <v>3417</v>
      </c>
      <c r="T2867">
        <v>17036</v>
      </c>
      <c r="U2867">
        <v>18668</v>
      </c>
      <c r="V2867" t="s">
        <v>505</v>
      </c>
      <c r="W2867" t="s">
        <v>503</v>
      </c>
      <c r="Y2867">
        <v>5</v>
      </c>
      <c r="Z2867" t="s">
        <v>13</v>
      </c>
      <c r="AA2867" t="s">
        <v>13</v>
      </c>
      <c r="AB2867" t="s">
        <v>2255</v>
      </c>
      <c r="AD2867" t="s">
        <v>134</v>
      </c>
    </row>
    <row r="2868" spans="1:30">
      <c r="A2868" t="s">
        <v>6237</v>
      </c>
      <c r="B2868" t="s">
        <v>3451</v>
      </c>
      <c r="C2868">
        <v>67.3</v>
      </c>
      <c r="D2868">
        <v>312</v>
      </c>
      <c r="E2868">
        <v>100</v>
      </c>
      <c r="F2868">
        <v>1</v>
      </c>
      <c r="G2868">
        <v>13</v>
      </c>
      <c r="H2868">
        <v>322</v>
      </c>
      <c r="I2868">
        <v>4</v>
      </c>
      <c r="J2868">
        <v>315</v>
      </c>
      <c r="K2868" s="10">
        <v>8.6799999999999994E-157</v>
      </c>
      <c r="L2868">
        <v>441</v>
      </c>
      <c r="M2868">
        <v>93.7</v>
      </c>
      <c r="N2868">
        <v>331</v>
      </c>
      <c r="O2868">
        <v>328</v>
      </c>
      <c r="P2868" t="s">
        <v>152</v>
      </c>
      <c r="Q2868" t="s">
        <v>33</v>
      </c>
      <c r="R2868" t="s">
        <v>3452</v>
      </c>
      <c r="S2868" t="s">
        <v>3409</v>
      </c>
      <c r="T2868">
        <v>11090</v>
      </c>
      <c r="U2868">
        <v>12124</v>
      </c>
      <c r="V2868" t="s">
        <v>505</v>
      </c>
      <c r="W2868" t="s">
        <v>503</v>
      </c>
      <c r="Y2868">
        <v>5</v>
      </c>
      <c r="Z2868" t="s">
        <v>13</v>
      </c>
      <c r="AA2868" t="s">
        <v>13</v>
      </c>
      <c r="AB2868" t="s">
        <v>2255</v>
      </c>
      <c r="AD2868" t="s">
        <v>134</v>
      </c>
    </row>
    <row r="2869" spans="1:30">
      <c r="A2869" t="s">
        <v>6238</v>
      </c>
      <c r="B2869" t="s">
        <v>3453</v>
      </c>
      <c r="C2869">
        <v>47.5</v>
      </c>
      <c r="D2869">
        <v>781</v>
      </c>
      <c r="E2869">
        <v>309</v>
      </c>
      <c r="F2869">
        <v>18</v>
      </c>
      <c r="G2869">
        <v>1</v>
      </c>
      <c r="H2869">
        <v>705</v>
      </c>
      <c r="I2869">
        <v>1</v>
      </c>
      <c r="J2869">
        <v>756</v>
      </c>
      <c r="K2869" s="10">
        <v>2.98E-209</v>
      </c>
      <c r="L2869">
        <v>605</v>
      </c>
      <c r="M2869">
        <v>99.2</v>
      </c>
      <c r="N2869">
        <v>711</v>
      </c>
      <c r="O2869">
        <v>759</v>
      </c>
      <c r="P2869" t="s">
        <v>152</v>
      </c>
      <c r="Q2869" t="s">
        <v>33</v>
      </c>
      <c r="R2869" t="s">
        <v>3454</v>
      </c>
      <c r="S2869" t="s">
        <v>3413</v>
      </c>
      <c r="T2869">
        <v>12596</v>
      </c>
      <c r="U2869">
        <v>15238</v>
      </c>
      <c r="V2869" t="s">
        <v>505</v>
      </c>
      <c r="W2869" t="s">
        <v>503</v>
      </c>
      <c r="Y2869">
        <v>5</v>
      </c>
      <c r="Z2869" t="s">
        <v>13</v>
      </c>
      <c r="AA2869" t="s">
        <v>13</v>
      </c>
      <c r="AB2869" t="s">
        <v>2255</v>
      </c>
      <c r="AD2869" t="s">
        <v>134</v>
      </c>
    </row>
    <row r="2870" spans="1:30">
      <c r="A2870" t="s">
        <v>6234</v>
      </c>
      <c r="B2870" t="s">
        <v>3467</v>
      </c>
      <c r="C2870">
        <v>77.3</v>
      </c>
      <c r="D2870">
        <v>1803</v>
      </c>
      <c r="E2870">
        <v>378</v>
      </c>
      <c r="F2870">
        <v>6</v>
      </c>
      <c r="G2870">
        <v>14</v>
      </c>
      <c r="H2870">
        <v>1802</v>
      </c>
      <c r="I2870">
        <v>9</v>
      </c>
      <c r="J2870">
        <v>1794</v>
      </c>
      <c r="K2870">
        <v>0</v>
      </c>
      <c r="L2870">
        <v>2738</v>
      </c>
      <c r="M2870">
        <v>99.3</v>
      </c>
      <c r="N2870">
        <v>1802</v>
      </c>
      <c r="O2870">
        <v>1794</v>
      </c>
      <c r="P2870" t="s">
        <v>139</v>
      </c>
      <c r="Q2870" t="s">
        <v>33</v>
      </c>
      <c r="R2870" t="s">
        <v>3468</v>
      </c>
      <c r="S2870" t="s">
        <v>3421</v>
      </c>
      <c r="T2870">
        <v>2055718</v>
      </c>
      <c r="U2870">
        <v>2061296</v>
      </c>
      <c r="V2870" t="s">
        <v>2960</v>
      </c>
      <c r="W2870" t="s">
        <v>503</v>
      </c>
      <c r="Y2870">
        <v>5</v>
      </c>
      <c r="Z2870" t="s">
        <v>13</v>
      </c>
      <c r="AA2870" t="s">
        <v>13</v>
      </c>
      <c r="AB2870" t="s">
        <v>2255</v>
      </c>
      <c r="AD2870" t="s">
        <v>134</v>
      </c>
    </row>
    <row r="2871" spans="1:30">
      <c r="A2871" t="s">
        <v>6235</v>
      </c>
      <c r="B2871" t="s">
        <v>3469</v>
      </c>
      <c r="C2871">
        <v>64.099999999999994</v>
      </c>
      <c r="D2871">
        <v>434</v>
      </c>
      <c r="E2871">
        <v>155</v>
      </c>
      <c r="F2871">
        <v>1</v>
      </c>
      <c r="G2871">
        <v>4</v>
      </c>
      <c r="H2871">
        <v>436</v>
      </c>
      <c r="I2871">
        <v>21</v>
      </c>
      <c r="J2871">
        <v>454</v>
      </c>
      <c r="K2871" s="10">
        <v>7.3200000000000003E-209</v>
      </c>
      <c r="L2871">
        <v>582</v>
      </c>
      <c r="M2871">
        <v>99.3</v>
      </c>
      <c r="N2871">
        <v>436</v>
      </c>
      <c r="O2871">
        <v>454</v>
      </c>
      <c r="P2871" t="s">
        <v>139</v>
      </c>
      <c r="Q2871" t="s">
        <v>33</v>
      </c>
      <c r="R2871" t="s">
        <v>3470</v>
      </c>
      <c r="S2871" t="s">
        <v>3425</v>
      </c>
      <c r="T2871">
        <v>2061667</v>
      </c>
      <c r="U2871">
        <v>2063343</v>
      </c>
      <c r="V2871" t="s">
        <v>2960</v>
      </c>
      <c r="W2871" t="s">
        <v>502</v>
      </c>
      <c r="Y2871">
        <v>5</v>
      </c>
      <c r="Z2871" t="s">
        <v>13</v>
      </c>
      <c r="AA2871" t="s">
        <v>13</v>
      </c>
      <c r="AB2871" t="s">
        <v>2255</v>
      </c>
      <c r="AD2871" t="s">
        <v>134</v>
      </c>
    </row>
    <row r="2872" spans="1:30">
      <c r="A2872" t="s">
        <v>6236</v>
      </c>
      <c r="B2872" t="s">
        <v>3465</v>
      </c>
      <c r="C2872">
        <v>67.599999999999994</v>
      </c>
      <c r="D2872">
        <v>404</v>
      </c>
      <c r="E2872">
        <v>124</v>
      </c>
      <c r="F2872">
        <v>3</v>
      </c>
      <c r="G2872">
        <v>8</v>
      </c>
      <c r="H2872">
        <v>408</v>
      </c>
      <c r="I2872">
        <v>7</v>
      </c>
      <c r="J2872">
        <v>406</v>
      </c>
      <c r="K2872" s="10">
        <v>1.8199999999999998E-201</v>
      </c>
      <c r="L2872">
        <v>560</v>
      </c>
      <c r="M2872">
        <v>97.3</v>
      </c>
      <c r="N2872">
        <v>412</v>
      </c>
      <c r="O2872">
        <v>408</v>
      </c>
      <c r="P2872" t="s">
        <v>139</v>
      </c>
      <c r="Q2872" t="s">
        <v>33</v>
      </c>
      <c r="R2872" t="s">
        <v>3466</v>
      </c>
      <c r="S2872" t="s">
        <v>3417</v>
      </c>
      <c r="T2872">
        <v>2053676</v>
      </c>
      <c r="U2872">
        <v>2055349</v>
      </c>
      <c r="V2872" t="s">
        <v>2960</v>
      </c>
      <c r="W2872" t="s">
        <v>503</v>
      </c>
      <c r="Y2872">
        <v>5</v>
      </c>
      <c r="Z2872" t="s">
        <v>13</v>
      </c>
      <c r="AA2872" t="s">
        <v>13</v>
      </c>
      <c r="AB2872" t="s">
        <v>2255</v>
      </c>
      <c r="AD2872" t="s">
        <v>134</v>
      </c>
    </row>
    <row r="2873" spans="1:30">
      <c r="A2873" t="s">
        <v>6237</v>
      </c>
      <c r="B2873" t="s">
        <v>3461</v>
      </c>
      <c r="C2873">
        <v>67.3</v>
      </c>
      <c r="D2873">
        <v>312</v>
      </c>
      <c r="E2873">
        <v>100</v>
      </c>
      <c r="F2873">
        <v>1</v>
      </c>
      <c r="G2873">
        <v>13</v>
      </c>
      <c r="H2873">
        <v>322</v>
      </c>
      <c r="I2873">
        <v>4</v>
      </c>
      <c r="J2873">
        <v>315</v>
      </c>
      <c r="K2873" s="10">
        <v>9.0399999999999999E-157</v>
      </c>
      <c r="L2873">
        <v>441</v>
      </c>
      <c r="M2873">
        <v>93.7</v>
      </c>
      <c r="N2873">
        <v>331</v>
      </c>
      <c r="O2873">
        <v>328</v>
      </c>
      <c r="P2873" t="s">
        <v>139</v>
      </c>
      <c r="Q2873" t="s">
        <v>33</v>
      </c>
      <c r="R2873" t="s">
        <v>3462</v>
      </c>
      <c r="S2873" t="s">
        <v>3409</v>
      </c>
      <c r="T2873">
        <v>2047762</v>
      </c>
      <c r="U2873">
        <v>2048796</v>
      </c>
      <c r="V2873" t="s">
        <v>2960</v>
      </c>
      <c r="W2873" t="s">
        <v>503</v>
      </c>
      <c r="Y2873">
        <v>5</v>
      </c>
      <c r="Z2873" t="s">
        <v>13</v>
      </c>
      <c r="AA2873" t="s">
        <v>13</v>
      </c>
      <c r="AB2873" t="s">
        <v>2255</v>
      </c>
      <c r="AD2873" t="s">
        <v>134</v>
      </c>
    </row>
    <row r="2874" spans="1:30">
      <c r="A2874" t="s">
        <v>6238</v>
      </c>
      <c r="B2874" t="s">
        <v>3463</v>
      </c>
      <c r="C2874">
        <v>46.3</v>
      </c>
      <c r="D2874">
        <v>698</v>
      </c>
      <c r="E2874">
        <v>283</v>
      </c>
      <c r="F2874">
        <v>18</v>
      </c>
      <c r="G2874">
        <v>73</v>
      </c>
      <c r="H2874">
        <v>705</v>
      </c>
      <c r="I2874">
        <v>24</v>
      </c>
      <c r="J2874">
        <v>694</v>
      </c>
      <c r="K2874" s="10">
        <v>6.8599999999999999E-175</v>
      </c>
      <c r="L2874">
        <v>515</v>
      </c>
      <c r="M2874">
        <v>89</v>
      </c>
      <c r="N2874">
        <v>711</v>
      </c>
      <c r="O2874">
        <v>697</v>
      </c>
      <c r="P2874" t="s">
        <v>139</v>
      </c>
      <c r="Q2874" t="s">
        <v>33</v>
      </c>
      <c r="R2874" t="s">
        <v>3464</v>
      </c>
      <c r="S2874" t="s">
        <v>3413</v>
      </c>
      <c r="T2874">
        <v>2049202</v>
      </c>
      <c r="U2874">
        <v>2051875</v>
      </c>
      <c r="V2874" t="s">
        <v>2960</v>
      </c>
      <c r="W2874" t="s">
        <v>503</v>
      </c>
      <c r="Y2874">
        <v>5</v>
      </c>
      <c r="Z2874" t="s">
        <v>13</v>
      </c>
      <c r="AA2874" t="s">
        <v>13</v>
      </c>
      <c r="AB2874" t="s">
        <v>2255</v>
      </c>
      <c r="AD2874" t="s">
        <v>134</v>
      </c>
    </row>
    <row r="2875" spans="1:30">
      <c r="A2875" t="s">
        <v>6234</v>
      </c>
      <c r="B2875" t="s">
        <v>3477</v>
      </c>
      <c r="C2875">
        <v>77.3</v>
      </c>
      <c r="D2875">
        <v>1803</v>
      </c>
      <c r="E2875">
        <v>378</v>
      </c>
      <c r="F2875">
        <v>6</v>
      </c>
      <c r="G2875">
        <v>14</v>
      </c>
      <c r="H2875">
        <v>1802</v>
      </c>
      <c r="I2875">
        <v>9</v>
      </c>
      <c r="J2875">
        <v>1794</v>
      </c>
      <c r="K2875">
        <v>0</v>
      </c>
      <c r="L2875">
        <v>2738</v>
      </c>
      <c r="M2875">
        <v>99.3</v>
      </c>
      <c r="N2875">
        <v>1802</v>
      </c>
      <c r="O2875">
        <v>1794</v>
      </c>
      <c r="P2875" t="s">
        <v>153</v>
      </c>
      <c r="Q2875" t="s">
        <v>33</v>
      </c>
      <c r="R2875" t="s">
        <v>3478</v>
      </c>
      <c r="S2875" t="s">
        <v>3421</v>
      </c>
      <c r="T2875">
        <v>2054681</v>
      </c>
      <c r="U2875">
        <v>2060321</v>
      </c>
      <c r="V2875" t="s">
        <v>2960</v>
      </c>
      <c r="W2875" t="s">
        <v>503</v>
      </c>
      <c r="Y2875">
        <v>5</v>
      </c>
      <c r="Z2875" t="s">
        <v>13</v>
      </c>
      <c r="AA2875" t="s">
        <v>13</v>
      </c>
      <c r="AB2875" t="s">
        <v>2255</v>
      </c>
      <c r="AD2875" t="s">
        <v>134</v>
      </c>
    </row>
    <row r="2876" spans="1:30">
      <c r="A2876" t="s">
        <v>6235</v>
      </c>
      <c r="B2876" t="s">
        <v>3479</v>
      </c>
      <c r="C2876">
        <v>64.099999999999994</v>
      </c>
      <c r="D2876">
        <v>434</v>
      </c>
      <c r="E2876">
        <v>155</v>
      </c>
      <c r="F2876">
        <v>1</v>
      </c>
      <c r="G2876">
        <v>4</v>
      </c>
      <c r="H2876">
        <v>436</v>
      </c>
      <c r="I2876">
        <v>21</v>
      </c>
      <c r="J2876">
        <v>454</v>
      </c>
      <c r="K2876" s="10">
        <v>7.2799999999999996E-209</v>
      </c>
      <c r="L2876">
        <v>582</v>
      </c>
      <c r="M2876">
        <v>99.3</v>
      </c>
      <c r="N2876">
        <v>436</v>
      </c>
      <c r="O2876">
        <v>454</v>
      </c>
      <c r="P2876" t="s">
        <v>153</v>
      </c>
      <c r="Q2876" t="s">
        <v>33</v>
      </c>
      <c r="R2876" t="s">
        <v>3480</v>
      </c>
      <c r="S2876" t="s">
        <v>3425</v>
      </c>
      <c r="T2876">
        <v>2060796</v>
      </c>
      <c r="U2876">
        <v>2062160</v>
      </c>
      <c r="V2876" t="s">
        <v>2960</v>
      </c>
      <c r="W2876" t="s">
        <v>502</v>
      </c>
      <c r="Y2876">
        <v>5</v>
      </c>
      <c r="Z2876" t="s">
        <v>13</v>
      </c>
      <c r="AA2876" t="s">
        <v>13</v>
      </c>
      <c r="AB2876" t="s">
        <v>2255</v>
      </c>
      <c r="AD2876" t="s">
        <v>134</v>
      </c>
    </row>
    <row r="2877" spans="1:30">
      <c r="A2877" t="s">
        <v>6236</v>
      </c>
      <c r="B2877" t="s">
        <v>3475</v>
      </c>
      <c r="C2877">
        <v>67.599999999999994</v>
      </c>
      <c r="D2877">
        <v>404</v>
      </c>
      <c r="E2877">
        <v>124</v>
      </c>
      <c r="F2877">
        <v>3</v>
      </c>
      <c r="G2877">
        <v>8</v>
      </c>
      <c r="H2877">
        <v>408</v>
      </c>
      <c r="I2877">
        <v>7</v>
      </c>
      <c r="J2877">
        <v>406</v>
      </c>
      <c r="K2877" s="10">
        <v>1.8100000000000002E-201</v>
      </c>
      <c r="L2877">
        <v>560</v>
      </c>
      <c r="M2877">
        <v>97.3</v>
      </c>
      <c r="N2877">
        <v>412</v>
      </c>
      <c r="O2877">
        <v>408</v>
      </c>
      <c r="P2877" t="s">
        <v>153</v>
      </c>
      <c r="Q2877" t="s">
        <v>33</v>
      </c>
      <c r="R2877" t="s">
        <v>3476</v>
      </c>
      <c r="S2877" t="s">
        <v>3417</v>
      </c>
      <c r="T2877">
        <v>2052800</v>
      </c>
      <c r="U2877">
        <v>2054078</v>
      </c>
      <c r="V2877" t="s">
        <v>2960</v>
      </c>
      <c r="W2877" t="s">
        <v>503</v>
      </c>
      <c r="Y2877">
        <v>5</v>
      </c>
      <c r="Z2877" t="s">
        <v>13</v>
      </c>
      <c r="AA2877" t="s">
        <v>13</v>
      </c>
      <c r="AB2877" t="s">
        <v>2255</v>
      </c>
      <c r="AD2877" t="s">
        <v>134</v>
      </c>
    </row>
    <row r="2878" spans="1:30">
      <c r="A2878" t="s">
        <v>6237</v>
      </c>
      <c r="B2878" t="s">
        <v>3471</v>
      </c>
      <c r="C2878">
        <v>67.3</v>
      </c>
      <c r="D2878">
        <v>312</v>
      </c>
      <c r="E2878">
        <v>100</v>
      </c>
      <c r="F2878">
        <v>1</v>
      </c>
      <c r="G2878">
        <v>13</v>
      </c>
      <c r="H2878">
        <v>322</v>
      </c>
      <c r="I2878">
        <v>4</v>
      </c>
      <c r="J2878">
        <v>315</v>
      </c>
      <c r="K2878" s="10">
        <v>8.9900000000000006E-157</v>
      </c>
      <c r="L2878">
        <v>441</v>
      </c>
      <c r="M2878">
        <v>93.7</v>
      </c>
      <c r="N2878">
        <v>331</v>
      </c>
      <c r="O2878">
        <v>328</v>
      </c>
      <c r="P2878" t="s">
        <v>153</v>
      </c>
      <c r="Q2878" t="s">
        <v>33</v>
      </c>
      <c r="R2878" t="s">
        <v>3472</v>
      </c>
      <c r="S2878" t="s">
        <v>3409</v>
      </c>
      <c r="T2878">
        <v>2046787</v>
      </c>
      <c r="U2878">
        <v>2047821</v>
      </c>
      <c r="V2878" t="s">
        <v>2960</v>
      </c>
      <c r="W2878" t="s">
        <v>503</v>
      </c>
      <c r="Y2878">
        <v>5</v>
      </c>
      <c r="Z2878" t="s">
        <v>13</v>
      </c>
      <c r="AA2878" t="s">
        <v>13</v>
      </c>
      <c r="AB2878" t="s">
        <v>2255</v>
      </c>
      <c r="AD2878" t="s">
        <v>134</v>
      </c>
    </row>
    <row r="2879" spans="1:30">
      <c r="A2879" t="s">
        <v>6238</v>
      </c>
      <c r="B2879" t="s">
        <v>3473</v>
      </c>
      <c r="C2879">
        <v>47.5</v>
      </c>
      <c r="D2879">
        <v>781</v>
      </c>
      <c r="E2879">
        <v>309</v>
      </c>
      <c r="F2879">
        <v>18</v>
      </c>
      <c r="G2879">
        <v>1</v>
      </c>
      <c r="H2879">
        <v>705</v>
      </c>
      <c r="I2879">
        <v>1</v>
      </c>
      <c r="J2879">
        <v>756</v>
      </c>
      <c r="K2879" s="10">
        <v>3.0900000000000001E-209</v>
      </c>
      <c r="L2879">
        <v>605</v>
      </c>
      <c r="M2879">
        <v>99.2</v>
      </c>
      <c r="N2879">
        <v>711</v>
      </c>
      <c r="O2879">
        <v>759</v>
      </c>
      <c r="P2879" t="s">
        <v>153</v>
      </c>
      <c r="Q2879" t="s">
        <v>33</v>
      </c>
      <c r="R2879" t="s">
        <v>3474</v>
      </c>
      <c r="S2879" t="s">
        <v>3413</v>
      </c>
      <c r="T2879">
        <v>2048191</v>
      </c>
      <c r="U2879">
        <v>2050967</v>
      </c>
      <c r="V2879" t="s">
        <v>2960</v>
      </c>
      <c r="W2879" t="s">
        <v>503</v>
      </c>
      <c r="Y2879">
        <v>5</v>
      </c>
      <c r="Z2879" t="s">
        <v>13</v>
      </c>
      <c r="AA2879" t="s">
        <v>13</v>
      </c>
      <c r="AB2879" t="s">
        <v>2255</v>
      </c>
      <c r="AD2879" t="s">
        <v>134</v>
      </c>
    </row>
    <row r="2880" spans="1:30">
      <c r="A2880" t="s">
        <v>6234</v>
      </c>
      <c r="B2880" t="s">
        <v>3487</v>
      </c>
      <c r="C2880">
        <v>77.3</v>
      </c>
      <c r="D2880">
        <v>1803</v>
      </c>
      <c r="E2880">
        <v>378</v>
      </c>
      <c r="F2880">
        <v>6</v>
      </c>
      <c r="G2880">
        <v>14</v>
      </c>
      <c r="H2880">
        <v>1802</v>
      </c>
      <c r="I2880">
        <v>9</v>
      </c>
      <c r="J2880">
        <v>1794</v>
      </c>
      <c r="K2880">
        <v>0</v>
      </c>
      <c r="L2880">
        <v>2738</v>
      </c>
      <c r="M2880">
        <v>99.3</v>
      </c>
      <c r="N2880">
        <v>1802</v>
      </c>
      <c r="O2880">
        <v>1794</v>
      </c>
      <c r="P2880" t="s">
        <v>154</v>
      </c>
      <c r="Q2880" t="s">
        <v>33</v>
      </c>
      <c r="R2880" t="s">
        <v>3488</v>
      </c>
      <c r="S2880" t="s">
        <v>3421</v>
      </c>
      <c r="T2880">
        <v>88286</v>
      </c>
      <c r="U2880">
        <v>93864</v>
      </c>
      <c r="V2880" t="s">
        <v>2960</v>
      </c>
      <c r="W2880" t="s">
        <v>502</v>
      </c>
      <c r="Y2880">
        <v>5</v>
      </c>
      <c r="Z2880" t="s">
        <v>13</v>
      </c>
      <c r="AA2880" t="s">
        <v>13</v>
      </c>
      <c r="AB2880" t="s">
        <v>2255</v>
      </c>
      <c r="AD2880" t="s">
        <v>134</v>
      </c>
    </row>
    <row r="2881" spans="1:30">
      <c r="A2881" t="s">
        <v>6235</v>
      </c>
      <c r="B2881" t="s">
        <v>3489</v>
      </c>
      <c r="C2881">
        <v>64.3</v>
      </c>
      <c r="D2881">
        <v>434</v>
      </c>
      <c r="E2881">
        <v>154</v>
      </c>
      <c r="F2881">
        <v>1</v>
      </c>
      <c r="G2881">
        <v>4</v>
      </c>
      <c r="H2881">
        <v>436</v>
      </c>
      <c r="I2881">
        <v>21</v>
      </c>
      <c r="J2881">
        <v>454</v>
      </c>
      <c r="K2881" s="10">
        <v>1.7299999999999999E-209</v>
      </c>
      <c r="L2881">
        <v>583</v>
      </c>
      <c r="M2881">
        <v>99.3</v>
      </c>
      <c r="N2881">
        <v>436</v>
      </c>
      <c r="O2881">
        <v>454</v>
      </c>
      <c r="P2881" t="s">
        <v>154</v>
      </c>
      <c r="Q2881" t="s">
        <v>33</v>
      </c>
      <c r="R2881" t="s">
        <v>3490</v>
      </c>
      <c r="S2881" t="s">
        <v>3425</v>
      </c>
      <c r="T2881">
        <v>86447</v>
      </c>
      <c r="U2881">
        <v>87811</v>
      </c>
      <c r="V2881" t="s">
        <v>2960</v>
      </c>
      <c r="W2881" t="s">
        <v>503</v>
      </c>
      <c r="Y2881">
        <v>5</v>
      </c>
      <c r="Z2881" t="s">
        <v>13</v>
      </c>
      <c r="AA2881" t="s">
        <v>13</v>
      </c>
      <c r="AB2881" t="s">
        <v>2255</v>
      </c>
      <c r="AD2881" t="s">
        <v>134</v>
      </c>
    </row>
    <row r="2882" spans="1:30">
      <c r="A2882" t="s">
        <v>6236</v>
      </c>
      <c r="B2882" t="s">
        <v>3485</v>
      </c>
      <c r="C2882">
        <v>67.599999999999994</v>
      </c>
      <c r="D2882">
        <v>404</v>
      </c>
      <c r="E2882">
        <v>124</v>
      </c>
      <c r="F2882">
        <v>3</v>
      </c>
      <c r="G2882">
        <v>8</v>
      </c>
      <c r="H2882">
        <v>408</v>
      </c>
      <c r="I2882">
        <v>7</v>
      </c>
      <c r="J2882">
        <v>406</v>
      </c>
      <c r="K2882" s="10">
        <v>1.75E-201</v>
      </c>
      <c r="L2882">
        <v>560</v>
      </c>
      <c r="M2882">
        <v>97.3</v>
      </c>
      <c r="N2882">
        <v>412</v>
      </c>
      <c r="O2882">
        <v>408</v>
      </c>
      <c r="P2882" t="s">
        <v>154</v>
      </c>
      <c r="Q2882" t="s">
        <v>33</v>
      </c>
      <c r="R2882" t="s">
        <v>3486</v>
      </c>
      <c r="S2882" t="s">
        <v>3417</v>
      </c>
      <c r="T2882">
        <v>94529</v>
      </c>
      <c r="U2882">
        <v>95807</v>
      </c>
      <c r="V2882" t="s">
        <v>2960</v>
      </c>
      <c r="W2882" t="s">
        <v>502</v>
      </c>
      <c r="Y2882">
        <v>5</v>
      </c>
      <c r="Z2882" t="s">
        <v>13</v>
      </c>
      <c r="AA2882" t="s">
        <v>13</v>
      </c>
      <c r="AB2882" t="s">
        <v>2255</v>
      </c>
      <c r="AD2882" t="s">
        <v>134</v>
      </c>
    </row>
    <row r="2883" spans="1:30">
      <c r="A2883" t="s">
        <v>6237</v>
      </c>
      <c r="B2883" t="s">
        <v>3481</v>
      </c>
      <c r="C2883">
        <v>67.3</v>
      </c>
      <c r="D2883">
        <v>312</v>
      </c>
      <c r="E2883">
        <v>100</v>
      </c>
      <c r="F2883">
        <v>1</v>
      </c>
      <c r="G2883">
        <v>13</v>
      </c>
      <c r="H2883">
        <v>322</v>
      </c>
      <c r="I2883">
        <v>4</v>
      </c>
      <c r="J2883">
        <v>315</v>
      </c>
      <c r="K2883" s="10">
        <v>6.1100000000000004E-157</v>
      </c>
      <c r="L2883">
        <v>441</v>
      </c>
      <c r="M2883">
        <v>93.7</v>
      </c>
      <c r="N2883">
        <v>331</v>
      </c>
      <c r="O2883">
        <v>328</v>
      </c>
      <c r="P2883" t="s">
        <v>154</v>
      </c>
      <c r="Q2883" t="s">
        <v>33</v>
      </c>
      <c r="R2883" t="s">
        <v>3482</v>
      </c>
      <c r="S2883" t="s">
        <v>3409</v>
      </c>
      <c r="T2883">
        <v>100782</v>
      </c>
      <c r="U2883">
        <v>101816</v>
      </c>
      <c r="V2883" t="s">
        <v>2960</v>
      </c>
      <c r="W2883" t="s">
        <v>502</v>
      </c>
      <c r="Y2883">
        <v>5</v>
      </c>
      <c r="Z2883" t="s">
        <v>13</v>
      </c>
      <c r="AA2883" t="s">
        <v>13</v>
      </c>
      <c r="AB2883" t="s">
        <v>2255</v>
      </c>
      <c r="AD2883" t="s">
        <v>134</v>
      </c>
    </row>
    <row r="2884" spans="1:30">
      <c r="A2884" t="s">
        <v>6238</v>
      </c>
      <c r="B2884" t="s">
        <v>3483</v>
      </c>
      <c r="C2884">
        <v>47.6</v>
      </c>
      <c r="D2884">
        <v>781</v>
      </c>
      <c r="E2884">
        <v>308</v>
      </c>
      <c r="F2884">
        <v>18</v>
      </c>
      <c r="G2884">
        <v>1</v>
      </c>
      <c r="H2884">
        <v>705</v>
      </c>
      <c r="I2884">
        <v>1</v>
      </c>
      <c r="J2884">
        <v>756</v>
      </c>
      <c r="K2884" s="10">
        <v>6.55E-211</v>
      </c>
      <c r="L2884">
        <v>610</v>
      </c>
      <c r="M2884">
        <v>99.2</v>
      </c>
      <c r="N2884">
        <v>711</v>
      </c>
      <c r="O2884">
        <v>759</v>
      </c>
      <c r="P2884" t="s">
        <v>154</v>
      </c>
      <c r="Q2884" t="s">
        <v>33</v>
      </c>
      <c r="R2884" t="s">
        <v>3484</v>
      </c>
      <c r="S2884" t="s">
        <v>3413</v>
      </c>
      <c r="T2884">
        <v>97700</v>
      </c>
      <c r="U2884">
        <v>100169</v>
      </c>
      <c r="V2884" t="s">
        <v>2960</v>
      </c>
      <c r="W2884" t="s">
        <v>502</v>
      </c>
      <c r="Y2884">
        <v>5</v>
      </c>
      <c r="Z2884" t="s">
        <v>13</v>
      </c>
      <c r="AA2884" t="s">
        <v>13</v>
      </c>
      <c r="AB2884" t="s">
        <v>2255</v>
      </c>
      <c r="AD2884" t="s">
        <v>134</v>
      </c>
    </row>
    <row r="2885" spans="1:30">
      <c r="A2885" t="s">
        <v>6234</v>
      </c>
      <c r="B2885" t="s">
        <v>3498</v>
      </c>
      <c r="C2885">
        <v>77.3</v>
      </c>
      <c r="D2885">
        <v>1803</v>
      </c>
      <c r="E2885">
        <v>378</v>
      </c>
      <c r="F2885">
        <v>6</v>
      </c>
      <c r="G2885">
        <v>14</v>
      </c>
      <c r="H2885">
        <v>1802</v>
      </c>
      <c r="I2885">
        <v>9</v>
      </c>
      <c r="J2885">
        <v>1794</v>
      </c>
      <c r="K2885">
        <v>0</v>
      </c>
      <c r="L2885">
        <v>2738</v>
      </c>
      <c r="M2885">
        <v>99.3</v>
      </c>
      <c r="N2885">
        <v>1802</v>
      </c>
      <c r="O2885">
        <v>1794</v>
      </c>
      <c r="P2885" t="s">
        <v>148</v>
      </c>
      <c r="Q2885" t="s">
        <v>33</v>
      </c>
      <c r="R2885" t="s">
        <v>3499</v>
      </c>
      <c r="S2885" t="s">
        <v>3421</v>
      </c>
      <c r="T2885">
        <v>1931538</v>
      </c>
      <c r="U2885">
        <v>1937116</v>
      </c>
      <c r="V2885" t="s">
        <v>2960</v>
      </c>
      <c r="W2885" t="s">
        <v>503</v>
      </c>
      <c r="Y2885">
        <v>5</v>
      </c>
      <c r="Z2885" t="s">
        <v>13</v>
      </c>
      <c r="AA2885" t="s">
        <v>13</v>
      </c>
      <c r="AB2885" t="s">
        <v>2255</v>
      </c>
      <c r="AD2885" t="s">
        <v>134</v>
      </c>
    </row>
    <row r="2886" spans="1:30">
      <c r="A2886" t="s">
        <v>6235</v>
      </c>
      <c r="B2886" t="s">
        <v>3500</v>
      </c>
      <c r="C2886">
        <v>64.3</v>
      </c>
      <c r="D2886">
        <v>434</v>
      </c>
      <c r="E2886">
        <v>154</v>
      </c>
      <c r="F2886">
        <v>1</v>
      </c>
      <c r="G2886">
        <v>4</v>
      </c>
      <c r="H2886">
        <v>436</v>
      </c>
      <c r="I2886">
        <v>21</v>
      </c>
      <c r="J2886">
        <v>454</v>
      </c>
      <c r="K2886" s="10">
        <v>1.8000000000000001E-209</v>
      </c>
      <c r="L2886">
        <v>583</v>
      </c>
      <c r="M2886">
        <v>99.3</v>
      </c>
      <c r="N2886">
        <v>436</v>
      </c>
      <c r="O2886">
        <v>454</v>
      </c>
      <c r="P2886" t="s">
        <v>148</v>
      </c>
      <c r="Q2886" t="s">
        <v>33</v>
      </c>
      <c r="R2886" t="s">
        <v>3501</v>
      </c>
      <c r="S2886" t="s">
        <v>3425</v>
      </c>
      <c r="T2886">
        <v>1937591</v>
      </c>
      <c r="U2886">
        <v>1938984</v>
      </c>
      <c r="V2886" t="s">
        <v>2960</v>
      </c>
      <c r="W2886" t="s">
        <v>502</v>
      </c>
      <c r="Y2886">
        <v>5</v>
      </c>
      <c r="Z2886" t="s">
        <v>13</v>
      </c>
      <c r="AA2886" t="s">
        <v>13</v>
      </c>
      <c r="AB2886" t="s">
        <v>2255</v>
      </c>
      <c r="AD2886" t="s">
        <v>134</v>
      </c>
    </row>
    <row r="2887" spans="1:30">
      <c r="A2887" t="s">
        <v>6236</v>
      </c>
      <c r="B2887" t="s">
        <v>3496</v>
      </c>
      <c r="C2887">
        <v>67.599999999999994</v>
      </c>
      <c r="D2887">
        <v>404</v>
      </c>
      <c r="E2887">
        <v>124</v>
      </c>
      <c r="F2887">
        <v>3</v>
      </c>
      <c r="G2887">
        <v>8</v>
      </c>
      <c r="H2887">
        <v>408</v>
      </c>
      <c r="I2887">
        <v>7</v>
      </c>
      <c r="J2887">
        <v>406</v>
      </c>
      <c r="K2887" s="10">
        <v>1.8100000000000002E-201</v>
      </c>
      <c r="L2887">
        <v>560</v>
      </c>
      <c r="M2887">
        <v>97.3</v>
      </c>
      <c r="N2887">
        <v>412</v>
      </c>
      <c r="O2887">
        <v>408</v>
      </c>
      <c r="P2887" t="s">
        <v>148</v>
      </c>
      <c r="Q2887" t="s">
        <v>33</v>
      </c>
      <c r="R2887" t="s">
        <v>3497</v>
      </c>
      <c r="S2887" t="s">
        <v>3417</v>
      </c>
      <c r="T2887">
        <v>1929122</v>
      </c>
      <c r="U2887">
        <v>1931050</v>
      </c>
      <c r="V2887" t="s">
        <v>2960</v>
      </c>
      <c r="W2887" t="s">
        <v>503</v>
      </c>
      <c r="Y2887">
        <v>5</v>
      </c>
      <c r="Z2887" t="s">
        <v>13</v>
      </c>
      <c r="AA2887" t="s">
        <v>13</v>
      </c>
      <c r="AB2887" t="s">
        <v>2255</v>
      </c>
      <c r="AD2887" t="s">
        <v>134</v>
      </c>
    </row>
    <row r="2888" spans="1:30">
      <c r="A2888" t="s">
        <v>6237</v>
      </c>
      <c r="B2888" t="s">
        <v>3491</v>
      </c>
      <c r="C2888">
        <v>67.3</v>
      </c>
      <c r="D2888">
        <v>312</v>
      </c>
      <c r="E2888">
        <v>100</v>
      </c>
      <c r="F2888">
        <v>1</v>
      </c>
      <c r="G2888">
        <v>13</v>
      </c>
      <c r="H2888">
        <v>322</v>
      </c>
      <c r="I2888">
        <v>4</v>
      </c>
      <c r="J2888">
        <v>315</v>
      </c>
      <c r="K2888" s="10">
        <v>6.3499999999999999E-157</v>
      </c>
      <c r="L2888">
        <v>441</v>
      </c>
      <c r="M2888">
        <v>93.7</v>
      </c>
      <c r="N2888">
        <v>331</v>
      </c>
      <c r="O2888">
        <v>328</v>
      </c>
      <c r="P2888" t="s">
        <v>148</v>
      </c>
      <c r="Q2888" t="s">
        <v>33</v>
      </c>
      <c r="R2888" t="s">
        <v>3492</v>
      </c>
      <c r="S2888" t="s">
        <v>3409</v>
      </c>
      <c r="T2888">
        <v>1923586</v>
      </c>
      <c r="U2888">
        <v>1924620</v>
      </c>
      <c r="V2888" t="s">
        <v>2960</v>
      </c>
      <c r="W2888" t="s">
        <v>503</v>
      </c>
      <c r="Y2888">
        <v>5</v>
      </c>
      <c r="Z2888" t="s">
        <v>13</v>
      </c>
      <c r="AA2888" t="s">
        <v>13</v>
      </c>
      <c r="AB2888" t="s">
        <v>2255</v>
      </c>
      <c r="AD2888" t="s">
        <v>134</v>
      </c>
    </row>
    <row r="2889" spans="1:30">
      <c r="A2889" t="s">
        <v>6238</v>
      </c>
      <c r="B2889" t="s">
        <v>3493</v>
      </c>
      <c r="C2889">
        <v>46.2</v>
      </c>
      <c r="D2889">
        <v>805</v>
      </c>
      <c r="E2889">
        <v>308</v>
      </c>
      <c r="F2889">
        <v>18</v>
      </c>
      <c r="G2889">
        <v>1</v>
      </c>
      <c r="H2889">
        <v>705</v>
      </c>
      <c r="I2889">
        <v>1</v>
      </c>
      <c r="J2889">
        <v>780</v>
      </c>
      <c r="K2889" s="10">
        <v>6.0800000000000002E-207</v>
      </c>
      <c r="L2889">
        <v>600</v>
      </c>
      <c r="M2889">
        <v>99.2</v>
      </c>
      <c r="N2889">
        <v>711</v>
      </c>
      <c r="O2889">
        <v>783</v>
      </c>
      <c r="P2889" t="s">
        <v>148</v>
      </c>
      <c r="Q2889" t="s">
        <v>33</v>
      </c>
      <c r="R2889" t="s">
        <v>3495</v>
      </c>
      <c r="S2889" t="s">
        <v>3413</v>
      </c>
      <c r="T2889">
        <v>1925119</v>
      </c>
      <c r="U2889">
        <v>1928256</v>
      </c>
      <c r="V2889" t="s">
        <v>2960</v>
      </c>
      <c r="W2889" t="s">
        <v>503</v>
      </c>
      <c r="Y2889">
        <v>5</v>
      </c>
      <c r="Z2889" t="s">
        <v>13</v>
      </c>
      <c r="AA2889" t="s">
        <v>13</v>
      </c>
      <c r="AB2889" t="s">
        <v>2255</v>
      </c>
      <c r="AD2889" t="s">
        <v>134</v>
      </c>
    </row>
    <row r="2890" spans="1:30">
      <c r="A2890" t="s">
        <v>6234</v>
      </c>
      <c r="B2890" t="s">
        <v>3509</v>
      </c>
      <c r="C2890">
        <v>77.2</v>
      </c>
      <c r="D2890">
        <v>1803</v>
      </c>
      <c r="E2890">
        <v>380</v>
      </c>
      <c r="F2890">
        <v>6</v>
      </c>
      <c r="G2890">
        <v>14</v>
      </c>
      <c r="H2890">
        <v>1802</v>
      </c>
      <c r="I2890">
        <v>9</v>
      </c>
      <c r="J2890">
        <v>1794</v>
      </c>
      <c r="K2890">
        <v>0</v>
      </c>
      <c r="L2890">
        <v>2731</v>
      </c>
      <c r="M2890">
        <v>99.3</v>
      </c>
      <c r="N2890">
        <v>1802</v>
      </c>
      <c r="O2890">
        <v>1794</v>
      </c>
      <c r="P2890" t="s">
        <v>155</v>
      </c>
      <c r="Q2890" t="s">
        <v>33</v>
      </c>
      <c r="R2890" t="s">
        <v>3510</v>
      </c>
      <c r="S2890" t="s">
        <v>3421</v>
      </c>
      <c r="T2890">
        <v>1905774</v>
      </c>
      <c r="U2890">
        <v>1911352</v>
      </c>
      <c r="V2890" t="s">
        <v>1468</v>
      </c>
      <c r="W2890" t="s">
        <v>503</v>
      </c>
      <c r="Y2890">
        <v>5</v>
      </c>
      <c r="Z2890" t="s">
        <v>13</v>
      </c>
      <c r="AA2890" t="s">
        <v>13</v>
      </c>
      <c r="AB2890" t="s">
        <v>2255</v>
      </c>
      <c r="AD2890" t="s">
        <v>134</v>
      </c>
    </row>
    <row r="2891" spans="1:30">
      <c r="A2891" t="s">
        <v>6235</v>
      </c>
      <c r="B2891" t="s">
        <v>3511</v>
      </c>
      <c r="C2891">
        <v>64.3</v>
      </c>
      <c r="D2891">
        <v>434</v>
      </c>
      <c r="E2891">
        <v>154</v>
      </c>
      <c r="F2891">
        <v>1</v>
      </c>
      <c r="G2891">
        <v>4</v>
      </c>
      <c r="H2891">
        <v>436</v>
      </c>
      <c r="I2891">
        <v>21</v>
      </c>
      <c r="J2891">
        <v>454</v>
      </c>
      <c r="K2891" s="10">
        <v>1.7299999999999999E-209</v>
      </c>
      <c r="L2891">
        <v>583</v>
      </c>
      <c r="M2891">
        <v>99.3</v>
      </c>
      <c r="N2891">
        <v>436</v>
      </c>
      <c r="O2891">
        <v>454</v>
      </c>
      <c r="P2891" t="s">
        <v>155</v>
      </c>
      <c r="Q2891" t="s">
        <v>33</v>
      </c>
      <c r="R2891" t="s">
        <v>3512</v>
      </c>
      <c r="S2891" t="s">
        <v>3425</v>
      </c>
      <c r="T2891">
        <v>1911723</v>
      </c>
      <c r="U2891">
        <v>1913191</v>
      </c>
      <c r="V2891" t="s">
        <v>1468</v>
      </c>
      <c r="W2891" t="s">
        <v>502</v>
      </c>
      <c r="Y2891">
        <v>5</v>
      </c>
      <c r="Z2891" t="s">
        <v>13</v>
      </c>
      <c r="AA2891" t="s">
        <v>13</v>
      </c>
      <c r="AB2891" t="s">
        <v>2255</v>
      </c>
      <c r="AD2891" t="s">
        <v>134</v>
      </c>
    </row>
    <row r="2892" spans="1:30">
      <c r="A2892" t="s">
        <v>6236</v>
      </c>
      <c r="B2892" t="s">
        <v>3507</v>
      </c>
      <c r="C2892">
        <v>67.599999999999994</v>
      </c>
      <c r="D2892">
        <v>404</v>
      </c>
      <c r="E2892">
        <v>124</v>
      </c>
      <c r="F2892">
        <v>3</v>
      </c>
      <c r="G2892">
        <v>8</v>
      </c>
      <c r="H2892">
        <v>408</v>
      </c>
      <c r="I2892">
        <v>7</v>
      </c>
      <c r="J2892">
        <v>406</v>
      </c>
      <c r="K2892" s="10">
        <v>1.74E-201</v>
      </c>
      <c r="L2892">
        <v>560</v>
      </c>
      <c r="M2892">
        <v>97.3</v>
      </c>
      <c r="N2892">
        <v>412</v>
      </c>
      <c r="O2892">
        <v>408</v>
      </c>
      <c r="P2892" t="s">
        <v>155</v>
      </c>
      <c r="Q2892" t="s">
        <v>33</v>
      </c>
      <c r="R2892" t="s">
        <v>3508</v>
      </c>
      <c r="S2892" t="s">
        <v>3417</v>
      </c>
      <c r="T2892">
        <v>1903831</v>
      </c>
      <c r="U2892">
        <v>1905115</v>
      </c>
      <c r="V2892" t="s">
        <v>1468</v>
      </c>
      <c r="W2892" t="s">
        <v>503</v>
      </c>
      <c r="Y2892">
        <v>5</v>
      </c>
      <c r="Z2892" t="s">
        <v>13</v>
      </c>
      <c r="AA2892" t="s">
        <v>13</v>
      </c>
      <c r="AB2892" t="s">
        <v>2255</v>
      </c>
      <c r="AD2892" t="s">
        <v>134</v>
      </c>
    </row>
    <row r="2893" spans="1:30">
      <c r="A2893" t="s">
        <v>6237</v>
      </c>
      <c r="B2893" t="s">
        <v>3502</v>
      </c>
      <c r="C2893">
        <v>67.3</v>
      </c>
      <c r="D2893">
        <v>312</v>
      </c>
      <c r="E2893">
        <v>100</v>
      </c>
      <c r="F2893">
        <v>1</v>
      </c>
      <c r="G2893">
        <v>13</v>
      </c>
      <c r="H2893">
        <v>322</v>
      </c>
      <c r="I2893">
        <v>4</v>
      </c>
      <c r="J2893">
        <v>315</v>
      </c>
      <c r="K2893" s="10">
        <v>6.0900000000000004E-157</v>
      </c>
      <c r="L2893">
        <v>441</v>
      </c>
      <c r="M2893">
        <v>93.7</v>
      </c>
      <c r="N2893">
        <v>331</v>
      </c>
      <c r="O2893">
        <v>328</v>
      </c>
      <c r="P2893" t="s">
        <v>155</v>
      </c>
      <c r="Q2893" t="s">
        <v>33</v>
      </c>
      <c r="R2893" t="s">
        <v>3503</v>
      </c>
      <c r="S2893" t="s">
        <v>3409</v>
      </c>
      <c r="T2893">
        <v>1897822</v>
      </c>
      <c r="U2893">
        <v>1898856</v>
      </c>
      <c r="V2893" t="s">
        <v>1468</v>
      </c>
      <c r="W2893" t="s">
        <v>503</v>
      </c>
      <c r="Y2893">
        <v>5</v>
      </c>
      <c r="Z2893" t="s">
        <v>13</v>
      </c>
      <c r="AA2893" t="s">
        <v>13</v>
      </c>
      <c r="AB2893" t="s">
        <v>2255</v>
      </c>
      <c r="AD2893" t="s">
        <v>134</v>
      </c>
    </row>
    <row r="2894" spans="1:30">
      <c r="A2894" t="s">
        <v>6238</v>
      </c>
      <c r="B2894" t="s">
        <v>3504</v>
      </c>
      <c r="C2894">
        <v>46</v>
      </c>
      <c r="D2894">
        <v>805</v>
      </c>
      <c r="E2894">
        <v>310</v>
      </c>
      <c r="F2894">
        <v>18</v>
      </c>
      <c r="G2894">
        <v>1</v>
      </c>
      <c r="H2894">
        <v>705</v>
      </c>
      <c r="I2894">
        <v>1</v>
      </c>
      <c r="J2894">
        <v>780</v>
      </c>
      <c r="K2894" s="10">
        <v>7.4700000000000001E-205</v>
      </c>
      <c r="L2894">
        <v>595</v>
      </c>
      <c r="M2894">
        <v>99.2</v>
      </c>
      <c r="N2894">
        <v>711</v>
      </c>
      <c r="O2894">
        <v>783</v>
      </c>
      <c r="P2894" t="s">
        <v>155</v>
      </c>
      <c r="Q2894" t="s">
        <v>33</v>
      </c>
      <c r="R2894" t="s">
        <v>3506</v>
      </c>
      <c r="S2894" t="s">
        <v>3413</v>
      </c>
      <c r="T2894">
        <v>1899469</v>
      </c>
      <c r="U2894">
        <v>1901938</v>
      </c>
      <c r="V2894" t="s">
        <v>1468</v>
      </c>
      <c r="W2894" t="s">
        <v>503</v>
      </c>
      <c r="Y2894">
        <v>5</v>
      </c>
      <c r="Z2894" t="s">
        <v>13</v>
      </c>
      <c r="AA2894" t="s">
        <v>13</v>
      </c>
      <c r="AB2894" t="s">
        <v>2255</v>
      </c>
      <c r="AD2894" t="s">
        <v>134</v>
      </c>
    </row>
    <row r="2895" spans="1:30">
      <c r="A2895" t="s">
        <v>6234</v>
      </c>
      <c r="B2895" t="s">
        <v>3520</v>
      </c>
      <c r="C2895">
        <v>77.3</v>
      </c>
      <c r="D2895">
        <v>1803</v>
      </c>
      <c r="E2895">
        <v>378</v>
      </c>
      <c r="F2895">
        <v>6</v>
      </c>
      <c r="G2895">
        <v>14</v>
      </c>
      <c r="H2895">
        <v>1802</v>
      </c>
      <c r="I2895">
        <v>9</v>
      </c>
      <c r="J2895">
        <v>1794</v>
      </c>
      <c r="K2895">
        <v>0</v>
      </c>
      <c r="L2895">
        <v>2738</v>
      </c>
      <c r="M2895">
        <v>99.3</v>
      </c>
      <c r="N2895">
        <v>1802</v>
      </c>
      <c r="O2895">
        <v>1794</v>
      </c>
      <c r="P2895" t="s">
        <v>156</v>
      </c>
      <c r="Q2895" t="s">
        <v>33</v>
      </c>
      <c r="R2895" t="s">
        <v>3521</v>
      </c>
      <c r="S2895" t="s">
        <v>3421</v>
      </c>
      <c r="T2895">
        <v>97468</v>
      </c>
      <c r="U2895">
        <v>103046</v>
      </c>
      <c r="V2895" t="s">
        <v>509</v>
      </c>
      <c r="W2895" t="s">
        <v>502</v>
      </c>
      <c r="Y2895">
        <v>5</v>
      </c>
      <c r="Z2895" t="s">
        <v>13</v>
      </c>
      <c r="AA2895" t="s">
        <v>13</v>
      </c>
      <c r="AB2895" t="s">
        <v>2255</v>
      </c>
      <c r="AD2895" t="s">
        <v>134</v>
      </c>
    </row>
    <row r="2896" spans="1:30">
      <c r="A2896" t="s">
        <v>6235</v>
      </c>
      <c r="B2896" t="s">
        <v>3522</v>
      </c>
      <c r="C2896">
        <v>64.099999999999994</v>
      </c>
      <c r="D2896">
        <v>434</v>
      </c>
      <c r="E2896">
        <v>155</v>
      </c>
      <c r="F2896">
        <v>1</v>
      </c>
      <c r="G2896">
        <v>4</v>
      </c>
      <c r="H2896">
        <v>436</v>
      </c>
      <c r="I2896">
        <v>21</v>
      </c>
      <c r="J2896">
        <v>454</v>
      </c>
      <c r="K2896" s="10">
        <v>7.0399999999999997E-209</v>
      </c>
      <c r="L2896">
        <v>582</v>
      </c>
      <c r="M2896">
        <v>99.3</v>
      </c>
      <c r="N2896">
        <v>436</v>
      </c>
      <c r="O2896">
        <v>454</v>
      </c>
      <c r="P2896" t="s">
        <v>156</v>
      </c>
      <c r="Q2896" t="s">
        <v>33</v>
      </c>
      <c r="R2896" t="s">
        <v>3523</v>
      </c>
      <c r="S2896" t="s">
        <v>3425</v>
      </c>
      <c r="T2896">
        <v>95629</v>
      </c>
      <c r="U2896">
        <v>96993</v>
      </c>
      <c r="V2896" t="s">
        <v>509</v>
      </c>
      <c r="W2896" t="s">
        <v>503</v>
      </c>
      <c r="Y2896">
        <v>5</v>
      </c>
      <c r="Z2896" t="s">
        <v>13</v>
      </c>
      <c r="AA2896" t="s">
        <v>13</v>
      </c>
      <c r="AB2896" t="s">
        <v>2255</v>
      </c>
      <c r="AD2896" t="s">
        <v>134</v>
      </c>
    </row>
    <row r="2897" spans="1:30">
      <c r="A2897" t="s">
        <v>6236</v>
      </c>
      <c r="B2897" t="s">
        <v>3518</v>
      </c>
      <c r="C2897">
        <v>67.599999999999994</v>
      </c>
      <c r="D2897">
        <v>404</v>
      </c>
      <c r="E2897">
        <v>124</v>
      </c>
      <c r="F2897">
        <v>3</v>
      </c>
      <c r="G2897">
        <v>8</v>
      </c>
      <c r="H2897">
        <v>408</v>
      </c>
      <c r="I2897">
        <v>7</v>
      </c>
      <c r="J2897">
        <v>406</v>
      </c>
      <c r="K2897" s="10">
        <v>1.75E-201</v>
      </c>
      <c r="L2897">
        <v>560</v>
      </c>
      <c r="M2897">
        <v>97.3</v>
      </c>
      <c r="N2897">
        <v>412</v>
      </c>
      <c r="O2897">
        <v>408</v>
      </c>
      <c r="P2897" t="s">
        <v>156</v>
      </c>
      <c r="Q2897" t="s">
        <v>33</v>
      </c>
      <c r="R2897" t="s">
        <v>3519</v>
      </c>
      <c r="S2897" t="s">
        <v>3417</v>
      </c>
      <c r="T2897">
        <v>103711</v>
      </c>
      <c r="U2897">
        <v>104989</v>
      </c>
      <c r="V2897" t="s">
        <v>509</v>
      </c>
      <c r="W2897" t="s">
        <v>502</v>
      </c>
      <c r="Y2897">
        <v>5</v>
      </c>
      <c r="Z2897" t="s">
        <v>13</v>
      </c>
      <c r="AA2897" t="s">
        <v>13</v>
      </c>
      <c r="AB2897" t="s">
        <v>2255</v>
      </c>
      <c r="AD2897" t="s">
        <v>134</v>
      </c>
    </row>
    <row r="2898" spans="1:30">
      <c r="A2898" t="s">
        <v>6237</v>
      </c>
      <c r="B2898" t="s">
        <v>3513</v>
      </c>
      <c r="C2898">
        <v>67.3</v>
      </c>
      <c r="D2898">
        <v>312</v>
      </c>
      <c r="E2898">
        <v>100</v>
      </c>
      <c r="F2898">
        <v>1</v>
      </c>
      <c r="G2898">
        <v>13</v>
      </c>
      <c r="H2898">
        <v>322</v>
      </c>
      <c r="I2898">
        <v>4</v>
      </c>
      <c r="J2898">
        <v>315</v>
      </c>
      <c r="K2898" s="10">
        <v>8.69E-157</v>
      </c>
      <c r="L2898">
        <v>441</v>
      </c>
      <c r="M2898">
        <v>93.7</v>
      </c>
      <c r="N2898">
        <v>331</v>
      </c>
      <c r="O2898">
        <v>328</v>
      </c>
      <c r="P2898" t="s">
        <v>156</v>
      </c>
      <c r="Q2898" t="s">
        <v>33</v>
      </c>
      <c r="R2898" t="s">
        <v>3514</v>
      </c>
      <c r="S2898" t="s">
        <v>3409</v>
      </c>
      <c r="T2898">
        <v>109968</v>
      </c>
      <c r="U2898">
        <v>111002</v>
      </c>
      <c r="V2898" t="s">
        <v>509</v>
      </c>
      <c r="W2898" t="s">
        <v>502</v>
      </c>
      <c r="Y2898">
        <v>5</v>
      </c>
      <c r="Z2898" t="s">
        <v>13</v>
      </c>
      <c r="AA2898" t="s">
        <v>13</v>
      </c>
      <c r="AB2898" t="s">
        <v>2255</v>
      </c>
      <c r="AD2898" t="s">
        <v>134</v>
      </c>
    </row>
    <row r="2899" spans="1:30">
      <c r="A2899" t="s">
        <v>6238</v>
      </c>
      <c r="B2899" t="s">
        <v>3515</v>
      </c>
      <c r="C2899">
        <v>46.1</v>
      </c>
      <c r="D2899">
        <v>805</v>
      </c>
      <c r="E2899">
        <v>309</v>
      </c>
      <c r="F2899">
        <v>18</v>
      </c>
      <c r="G2899">
        <v>1</v>
      </c>
      <c r="H2899">
        <v>705</v>
      </c>
      <c r="I2899">
        <v>1</v>
      </c>
      <c r="J2899">
        <v>780</v>
      </c>
      <c r="K2899" s="10">
        <v>3.7599999999999999E-205</v>
      </c>
      <c r="L2899">
        <v>596</v>
      </c>
      <c r="M2899">
        <v>99.2</v>
      </c>
      <c r="N2899">
        <v>711</v>
      </c>
      <c r="O2899">
        <v>783</v>
      </c>
      <c r="P2899" t="s">
        <v>156</v>
      </c>
      <c r="Q2899" t="s">
        <v>33</v>
      </c>
      <c r="R2899" t="s">
        <v>3517</v>
      </c>
      <c r="S2899" t="s">
        <v>3413</v>
      </c>
      <c r="T2899">
        <v>106886</v>
      </c>
      <c r="U2899">
        <v>109355</v>
      </c>
      <c r="V2899" t="s">
        <v>509</v>
      </c>
      <c r="W2899" t="s">
        <v>502</v>
      </c>
      <c r="Y2899">
        <v>5</v>
      </c>
      <c r="Z2899" t="s">
        <v>13</v>
      </c>
      <c r="AA2899" t="s">
        <v>13</v>
      </c>
      <c r="AB2899" t="s">
        <v>2255</v>
      </c>
      <c r="AD2899" t="s">
        <v>134</v>
      </c>
    </row>
    <row r="2900" spans="1:30">
      <c r="A2900" t="s">
        <v>6234</v>
      </c>
      <c r="B2900" t="s">
        <v>3531</v>
      </c>
      <c r="C2900">
        <v>77.3</v>
      </c>
      <c r="D2900">
        <v>1803</v>
      </c>
      <c r="E2900">
        <v>378</v>
      </c>
      <c r="F2900">
        <v>6</v>
      </c>
      <c r="G2900">
        <v>14</v>
      </c>
      <c r="H2900">
        <v>1802</v>
      </c>
      <c r="I2900">
        <v>9</v>
      </c>
      <c r="J2900">
        <v>1794</v>
      </c>
      <c r="K2900">
        <v>0</v>
      </c>
      <c r="L2900">
        <v>2738</v>
      </c>
      <c r="M2900">
        <v>99.3</v>
      </c>
      <c r="N2900">
        <v>1802</v>
      </c>
      <c r="O2900">
        <v>1794</v>
      </c>
      <c r="P2900" t="s">
        <v>157</v>
      </c>
      <c r="Q2900" t="s">
        <v>33</v>
      </c>
      <c r="R2900" t="s">
        <v>3532</v>
      </c>
      <c r="S2900" t="s">
        <v>3421</v>
      </c>
      <c r="T2900">
        <v>4368547</v>
      </c>
      <c r="U2900">
        <v>4374125</v>
      </c>
      <c r="V2900" t="s">
        <v>509</v>
      </c>
      <c r="W2900" t="s">
        <v>503</v>
      </c>
      <c r="Y2900">
        <v>5</v>
      </c>
      <c r="Z2900" t="s">
        <v>13</v>
      </c>
      <c r="AA2900" t="s">
        <v>13</v>
      </c>
      <c r="AB2900" t="s">
        <v>2255</v>
      </c>
      <c r="AD2900" t="s">
        <v>134</v>
      </c>
    </row>
    <row r="2901" spans="1:30">
      <c r="A2901" t="s">
        <v>6235</v>
      </c>
      <c r="B2901" t="s">
        <v>3533</v>
      </c>
      <c r="C2901">
        <v>64.099999999999994</v>
      </c>
      <c r="D2901">
        <v>434</v>
      </c>
      <c r="E2901">
        <v>155</v>
      </c>
      <c r="F2901">
        <v>1</v>
      </c>
      <c r="G2901">
        <v>4</v>
      </c>
      <c r="H2901">
        <v>436</v>
      </c>
      <c r="I2901">
        <v>21</v>
      </c>
      <c r="J2901">
        <v>454</v>
      </c>
      <c r="K2901" s="10">
        <v>7.1000000000000002E-209</v>
      </c>
      <c r="L2901">
        <v>582</v>
      </c>
      <c r="M2901">
        <v>99.3</v>
      </c>
      <c r="N2901">
        <v>436</v>
      </c>
      <c r="O2901">
        <v>454</v>
      </c>
      <c r="P2901" t="s">
        <v>157</v>
      </c>
      <c r="Q2901" t="s">
        <v>33</v>
      </c>
      <c r="R2901" t="s">
        <v>3534</v>
      </c>
      <c r="S2901" t="s">
        <v>3425</v>
      </c>
      <c r="T2901">
        <v>4374600</v>
      </c>
      <c r="U2901">
        <v>4375964</v>
      </c>
      <c r="V2901" t="s">
        <v>509</v>
      </c>
      <c r="W2901" t="s">
        <v>502</v>
      </c>
      <c r="Y2901">
        <v>5</v>
      </c>
      <c r="Z2901" t="s">
        <v>13</v>
      </c>
      <c r="AA2901" t="s">
        <v>13</v>
      </c>
      <c r="AB2901" t="s">
        <v>2255</v>
      </c>
      <c r="AD2901" t="s">
        <v>134</v>
      </c>
    </row>
    <row r="2902" spans="1:30">
      <c r="A2902" t="s">
        <v>6236</v>
      </c>
      <c r="B2902" t="s">
        <v>3529</v>
      </c>
      <c r="C2902">
        <v>67.599999999999994</v>
      </c>
      <c r="D2902">
        <v>404</v>
      </c>
      <c r="E2902">
        <v>124</v>
      </c>
      <c r="F2902">
        <v>3</v>
      </c>
      <c r="G2902">
        <v>8</v>
      </c>
      <c r="H2902">
        <v>408</v>
      </c>
      <c r="I2902">
        <v>7</v>
      </c>
      <c r="J2902">
        <v>406</v>
      </c>
      <c r="K2902" s="10">
        <v>1.7600000000000001E-201</v>
      </c>
      <c r="L2902">
        <v>560</v>
      </c>
      <c r="M2902">
        <v>97.3</v>
      </c>
      <c r="N2902">
        <v>412</v>
      </c>
      <c r="O2902">
        <v>408</v>
      </c>
      <c r="P2902" t="s">
        <v>157</v>
      </c>
      <c r="Q2902" t="s">
        <v>33</v>
      </c>
      <c r="R2902" t="s">
        <v>3530</v>
      </c>
      <c r="S2902" t="s">
        <v>3417</v>
      </c>
      <c r="T2902">
        <v>4366604</v>
      </c>
      <c r="U2902">
        <v>4367882</v>
      </c>
      <c r="V2902" t="s">
        <v>509</v>
      </c>
      <c r="W2902" t="s">
        <v>503</v>
      </c>
      <c r="Y2902">
        <v>5</v>
      </c>
      <c r="Z2902" t="s">
        <v>13</v>
      </c>
      <c r="AA2902" t="s">
        <v>13</v>
      </c>
      <c r="AB2902" t="s">
        <v>2255</v>
      </c>
      <c r="AD2902" t="s">
        <v>134</v>
      </c>
    </row>
    <row r="2903" spans="1:30">
      <c r="A2903" t="s">
        <v>6237</v>
      </c>
      <c r="B2903" t="s">
        <v>3524</v>
      </c>
      <c r="C2903">
        <v>67.3</v>
      </c>
      <c r="D2903">
        <v>312</v>
      </c>
      <c r="E2903">
        <v>100</v>
      </c>
      <c r="F2903">
        <v>1</v>
      </c>
      <c r="G2903">
        <v>13</v>
      </c>
      <c r="H2903">
        <v>322</v>
      </c>
      <c r="I2903">
        <v>4</v>
      </c>
      <c r="J2903">
        <v>315</v>
      </c>
      <c r="K2903" s="10">
        <v>8.7699999999999998E-157</v>
      </c>
      <c r="L2903">
        <v>441</v>
      </c>
      <c r="M2903">
        <v>93.7</v>
      </c>
      <c r="N2903">
        <v>331</v>
      </c>
      <c r="O2903">
        <v>328</v>
      </c>
      <c r="P2903" t="s">
        <v>157</v>
      </c>
      <c r="Q2903" t="s">
        <v>33</v>
      </c>
      <c r="R2903" t="s">
        <v>3525</v>
      </c>
      <c r="S2903" t="s">
        <v>3409</v>
      </c>
      <c r="T2903">
        <v>4360591</v>
      </c>
      <c r="U2903">
        <v>4361625</v>
      </c>
      <c r="V2903" t="s">
        <v>509</v>
      </c>
      <c r="W2903" t="s">
        <v>503</v>
      </c>
      <c r="Y2903">
        <v>5</v>
      </c>
      <c r="Z2903" t="s">
        <v>13</v>
      </c>
      <c r="AA2903" t="s">
        <v>13</v>
      </c>
      <c r="AB2903" t="s">
        <v>2255</v>
      </c>
      <c r="AD2903" t="s">
        <v>134</v>
      </c>
    </row>
    <row r="2904" spans="1:30">
      <c r="A2904" t="s">
        <v>6238</v>
      </c>
      <c r="B2904" t="s">
        <v>3526</v>
      </c>
      <c r="C2904">
        <v>46.1</v>
      </c>
      <c r="D2904">
        <v>805</v>
      </c>
      <c r="E2904">
        <v>309</v>
      </c>
      <c r="F2904">
        <v>18</v>
      </c>
      <c r="G2904">
        <v>1</v>
      </c>
      <c r="H2904">
        <v>705</v>
      </c>
      <c r="I2904">
        <v>1</v>
      </c>
      <c r="J2904">
        <v>780</v>
      </c>
      <c r="K2904" s="10">
        <v>3.7899999999999998E-205</v>
      </c>
      <c r="L2904">
        <v>596</v>
      </c>
      <c r="M2904">
        <v>99.2</v>
      </c>
      <c r="N2904">
        <v>711</v>
      </c>
      <c r="O2904">
        <v>783</v>
      </c>
      <c r="P2904" t="s">
        <v>157</v>
      </c>
      <c r="Q2904" t="s">
        <v>33</v>
      </c>
      <c r="R2904" t="s">
        <v>3528</v>
      </c>
      <c r="S2904" t="s">
        <v>3413</v>
      </c>
      <c r="T2904">
        <v>4362238</v>
      </c>
      <c r="U2904">
        <v>4364707</v>
      </c>
      <c r="V2904" t="s">
        <v>509</v>
      </c>
      <c r="W2904" t="s">
        <v>503</v>
      </c>
      <c r="Y2904">
        <v>5</v>
      </c>
      <c r="Z2904" t="s">
        <v>13</v>
      </c>
      <c r="AA2904" t="s">
        <v>13</v>
      </c>
      <c r="AB2904" t="s">
        <v>2255</v>
      </c>
      <c r="AD2904" t="s">
        <v>134</v>
      </c>
    </row>
    <row r="2905" spans="1:30">
      <c r="A2905" t="s">
        <v>6234</v>
      </c>
      <c r="B2905" t="s">
        <v>3542</v>
      </c>
      <c r="C2905">
        <v>77.3</v>
      </c>
      <c r="D2905">
        <v>1803</v>
      </c>
      <c r="E2905">
        <v>378</v>
      </c>
      <c r="F2905">
        <v>6</v>
      </c>
      <c r="G2905">
        <v>14</v>
      </c>
      <c r="H2905">
        <v>1802</v>
      </c>
      <c r="I2905">
        <v>9</v>
      </c>
      <c r="J2905">
        <v>1794</v>
      </c>
      <c r="K2905">
        <v>0</v>
      </c>
      <c r="L2905">
        <v>2738</v>
      </c>
      <c r="M2905">
        <v>99.3</v>
      </c>
      <c r="N2905">
        <v>1802</v>
      </c>
      <c r="O2905">
        <v>1794</v>
      </c>
      <c r="P2905" t="s">
        <v>158</v>
      </c>
      <c r="Q2905" t="s">
        <v>33</v>
      </c>
      <c r="R2905" t="s">
        <v>3543</v>
      </c>
      <c r="S2905" t="s">
        <v>3421</v>
      </c>
      <c r="T2905">
        <v>61555</v>
      </c>
      <c r="U2905">
        <v>67133</v>
      </c>
      <c r="V2905" t="s">
        <v>507</v>
      </c>
      <c r="W2905" t="s">
        <v>503</v>
      </c>
      <c r="Y2905">
        <v>5</v>
      </c>
      <c r="Z2905" t="s">
        <v>13</v>
      </c>
      <c r="AA2905" t="s">
        <v>13</v>
      </c>
      <c r="AB2905" t="s">
        <v>2255</v>
      </c>
      <c r="AD2905" t="s">
        <v>134</v>
      </c>
    </row>
    <row r="2906" spans="1:30">
      <c r="A2906" t="s">
        <v>6235</v>
      </c>
      <c r="B2906" t="s">
        <v>3544</v>
      </c>
      <c r="C2906">
        <v>64.099999999999994</v>
      </c>
      <c r="D2906">
        <v>434</v>
      </c>
      <c r="E2906">
        <v>155</v>
      </c>
      <c r="F2906">
        <v>1</v>
      </c>
      <c r="G2906">
        <v>4</v>
      </c>
      <c r="H2906">
        <v>436</v>
      </c>
      <c r="I2906">
        <v>21</v>
      </c>
      <c r="J2906">
        <v>454</v>
      </c>
      <c r="K2906" s="10">
        <v>7.0399999999999997E-209</v>
      </c>
      <c r="L2906">
        <v>582</v>
      </c>
      <c r="M2906">
        <v>99.3</v>
      </c>
      <c r="N2906">
        <v>436</v>
      </c>
      <c r="O2906">
        <v>454</v>
      </c>
      <c r="P2906" t="s">
        <v>158</v>
      </c>
      <c r="Q2906" t="s">
        <v>33</v>
      </c>
      <c r="R2906" t="s">
        <v>3545</v>
      </c>
      <c r="S2906" t="s">
        <v>3425</v>
      </c>
      <c r="T2906">
        <v>67608</v>
      </c>
      <c r="U2906">
        <v>68972</v>
      </c>
      <c r="V2906" t="s">
        <v>507</v>
      </c>
      <c r="W2906" t="s">
        <v>502</v>
      </c>
      <c r="Y2906">
        <v>5</v>
      </c>
      <c r="Z2906" t="s">
        <v>13</v>
      </c>
      <c r="AA2906" t="s">
        <v>13</v>
      </c>
      <c r="AB2906" t="s">
        <v>2255</v>
      </c>
      <c r="AD2906" t="s">
        <v>134</v>
      </c>
    </row>
    <row r="2907" spans="1:30">
      <c r="A2907" t="s">
        <v>6236</v>
      </c>
      <c r="B2907" t="s">
        <v>3540</v>
      </c>
      <c r="C2907">
        <v>67.599999999999994</v>
      </c>
      <c r="D2907">
        <v>404</v>
      </c>
      <c r="E2907">
        <v>124</v>
      </c>
      <c r="F2907">
        <v>3</v>
      </c>
      <c r="G2907">
        <v>8</v>
      </c>
      <c r="H2907">
        <v>408</v>
      </c>
      <c r="I2907">
        <v>7</v>
      </c>
      <c r="J2907">
        <v>406</v>
      </c>
      <c r="K2907" s="10">
        <v>1.75E-201</v>
      </c>
      <c r="L2907">
        <v>560</v>
      </c>
      <c r="M2907">
        <v>97.3</v>
      </c>
      <c r="N2907">
        <v>412</v>
      </c>
      <c r="O2907">
        <v>408</v>
      </c>
      <c r="P2907" t="s">
        <v>158</v>
      </c>
      <c r="Q2907" t="s">
        <v>33</v>
      </c>
      <c r="R2907" t="s">
        <v>3541</v>
      </c>
      <c r="S2907" t="s">
        <v>3417</v>
      </c>
      <c r="T2907">
        <v>59612</v>
      </c>
      <c r="U2907">
        <v>60890</v>
      </c>
      <c r="V2907" t="s">
        <v>507</v>
      </c>
      <c r="W2907" t="s">
        <v>503</v>
      </c>
      <c r="Y2907">
        <v>5</v>
      </c>
      <c r="Z2907" t="s">
        <v>13</v>
      </c>
      <c r="AA2907" t="s">
        <v>13</v>
      </c>
      <c r="AB2907" t="s">
        <v>2255</v>
      </c>
      <c r="AD2907" t="s">
        <v>134</v>
      </c>
    </row>
    <row r="2908" spans="1:30">
      <c r="A2908" t="s">
        <v>6237</v>
      </c>
      <c r="B2908" t="s">
        <v>3535</v>
      </c>
      <c r="C2908">
        <v>67.3</v>
      </c>
      <c r="D2908">
        <v>312</v>
      </c>
      <c r="E2908">
        <v>100</v>
      </c>
      <c r="F2908">
        <v>1</v>
      </c>
      <c r="G2908">
        <v>13</v>
      </c>
      <c r="H2908">
        <v>322</v>
      </c>
      <c r="I2908">
        <v>4</v>
      </c>
      <c r="J2908">
        <v>315</v>
      </c>
      <c r="K2908" s="10">
        <v>8.69E-157</v>
      </c>
      <c r="L2908">
        <v>441</v>
      </c>
      <c r="M2908">
        <v>93.7</v>
      </c>
      <c r="N2908">
        <v>331</v>
      </c>
      <c r="O2908">
        <v>328</v>
      </c>
      <c r="P2908" t="s">
        <v>158</v>
      </c>
      <c r="Q2908" t="s">
        <v>33</v>
      </c>
      <c r="R2908" t="s">
        <v>3536</v>
      </c>
      <c r="S2908" t="s">
        <v>3409</v>
      </c>
      <c r="T2908">
        <v>53599</v>
      </c>
      <c r="U2908">
        <v>54633</v>
      </c>
      <c r="V2908" t="s">
        <v>507</v>
      </c>
      <c r="W2908" t="s">
        <v>503</v>
      </c>
      <c r="Y2908">
        <v>5</v>
      </c>
      <c r="Z2908" t="s">
        <v>13</v>
      </c>
      <c r="AA2908" t="s">
        <v>13</v>
      </c>
      <c r="AB2908" t="s">
        <v>2255</v>
      </c>
      <c r="AD2908" t="s">
        <v>134</v>
      </c>
    </row>
    <row r="2909" spans="1:30">
      <c r="A2909" t="s">
        <v>6238</v>
      </c>
      <c r="B2909" t="s">
        <v>3537</v>
      </c>
      <c r="C2909">
        <v>45.2</v>
      </c>
      <c r="D2909">
        <v>821</v>
      </c>
      <c r="E2909">
        <v>309</v>
      </c>
      <c r="F2909">
        <v>18</v>
      </c>
      <c r="G2909">
        <v>1</v>
      </c>
      <c r="H2909">
        <v>705</v>
      </c>
      <c r="I2909">
        <v>1</v>
      </c>
      <c r="J2909">
        <v>796</v>
      </c>
      <c r="K2909" s="10">
        <v>1.6000000000000001E-202</v>
      </c>
      <c r="L2909">
        <v>590</v>
      </c>
      <c r="M2909">
        <v>99.2</v>
      </c>
      <c r="N2909">
        <v>711</v>
      </c>
      <c r="O2909">
        <v>799</v>
      </c>
      <c r="P2909" t="s">
        <v>158</v>
      </c>
      <c r="Q2909" t="s">
        <v>33</v>
      </c>
      <c r="R2909" t="s">
        <v>3539</v>
      </c>
      <c r="S2909" t="s">
        <v>3413</v>
      </c>
      <c r="T2909">
        <v>55246</v>
      </c>
      <c r="U2909">
        <v>57715</v>
      </c>
      <c r="V2909" t="s">
        <v>507</v>
      </c>
      <c r="W2909" t="s">
        <v>503</v>
      </c>
      <c r="Y2909">
        <v>5</v>
      </c>
      <c r="Z2909" t="s">
        <v>13</v>
      </c>
      <c r="AA2909" t="s">
        <v>13</v>
      </c>
      <c r="AB2909" t="s">
        <v>2255</v>
      </c>
      <c r="AD2909" t="s">
        <v>134</v>
      </c>
    </row>
    <row r="2910" spans="1:30">
      <c r="A2910" t="s">
        <v>6234</v>
      </c>
      <c r="B2910" t="s">
        <v>3552</v>
      </c>
      <c r="C2910">
        <v>77.3</v>
      </c>
      <c r="D2910">
        <v>1803</v>
      </c>
      <c r="E2910">
        <v>378</v>
      </c>
      <c r="F2910">
        <v>6</v>
      </c>
      <c r="G2910">
        <v>14</v>
      </c>
      <c r="H2910">
        <v>1802</v>
      </c>
      <c r="I2910">
        <v>9</v>
      </c>
      <c r="J2910">
        <v>1794</v>
      </c>
      <c r="K2910">
        <v>0</v>
      </c>
      <c r="L2910">
        <v>2738</v>
      </c>
      <c r="M2910">
        <v>99.3</v>
      </c>
      <c r="N2910">
        <v>1802</v>
      </c>
      <c r="O2910">
        <v>1794</v>
      </c>
      <c r="P2910" t="s">
        <v>159</v>
      </c>
      <c r="Q2910" t="s">
        <v>33</v>
      </c>
      <c r="R2910" t="s">
        <v>3553</v>
      </c>
      <c r="S2910" t="s">
        <v>3421</v>
      </c>
      <c r="T2910">
        <v>101248</v>
      </c>
      <c r="U2910">
        <v>106828</v>
      </c>
      <c r="V2910" t="s">
        <v>509</v>
      </c>
      <c r="W2910" t="s">
        <v>502</v>
      </c>
      <c r="Y2910">
        <v>5</v>
      </c>
      <c r="Z2910" t="s">
        <v>13</v>
      </c>
      <c r="AA2910" t="s">
        <v>13</v>
      </c>
      <c r="AB2910" t="s">
        <v>2255</v>
      </c>
      <c r="AD2910" t="s">
        <v>134</v>
      </c>
    </row>
    <row r="2911" spans="1:30">
      <c r="A2911" t="s">
        <v>6235</v>
      </c>
      <c r="B2911" t="s">
        <v>3554</v>
      </c>
      <c r="C2911">
        <v>64.099999999999994</v>
      </c>
      <c r="D2911">
        <v>434</v>
      </c>
      <c r="E2911">
        <v>155</v>
      </c>
      <c r="F2911">
        <v>1</v>
      </c>
      <c r="G2911">
        <v>4</v>
      </c>
      <c r="H2911">
        <v>436</v>
      </c>
      <c r="I2911">
        <v>21</v>
      </c>
      <c r="J2911">
        <v>454</v>
      </c>
      <c r="K2911" s="10">
        <v>7.1000000000000002E-209</v>
      </c>
      <c r="L2911">
        <v>582</v>
      </c>
      <c r="M2911">
        <v>99.3</v>
      </c>
      <c r="N2911">
        <v>436</v>
      </c>
      <c r="O2911">
        <v>454</v>
      </c>
      <c r="P2911" t="s">
        <v>159</v>
      </c>
      <c r="Q2911" t="s">
        <v>33</v>
      </c>
      <c r="R2911" t="s">
        <v>3555</v>
      </c>
      <c r="S2911" t="s">
        <v>3425</v>
      </c>
      <c r="T2911">
        <v>99409</v>
      </c>
      <c r="U2911">
        <v>100773</v>
      </c>
      <c r="V2911" t="s">
        <v>509</v>
      </c>
      <c r="W2911" t="s">
        <v>503</v>
      </c>
      <c r="Y2911">
        <v>5</v>
      </c>
      <c r="Z2911" t="s">
        <v>13</v>
      </c>
      <c r="AA2911" t="s">
        <v>13</v>
      </c>
      <c r="AB2911" t="s">
        <v>2255</v>
      </c>
      <c r="AD2911" t="s">
        <v>134</v>
      </c>
    </row>
    <row r="2912" spans="1:30">
      <c r="A2912" t="s">
        <v>6236</v>
      </c>
      <c r="B2912" t="s">
        <v>3550</v>
      </c>
      <c r="C2912">
        <v>67.599999999999994</v>
      </c>
      <c r="D2912">
        <v>404</v>
      </c>
      <c r="E2912">
        <v>124</v>
      </c>
      <c r="F2912">
        <v>3</v>
      </c>
      <c r="G2912">
        <v>8</v>
      </c>
      <c r="H2912">
        <v>408</v>
      </c>
      <c r="I2912">
        <v>7</v>
      </c>
      <c r="J2912">
        <v>406</v>
      </c>
      <c r="K2912" s="10">
        <v>1.7600000000000001E-201</v>
      </c>
      <c r="L2912">
        <v>560</v>
      </c>
      <c r="M2912">
        <v>97.3</v>
      </c>
      <c r="N2912">
        <v>412</v>
      </c>
      <c r="O2912">
        <v>408</v>
      </c>
      <c r="P2912" t="s">
        <v>159</v>
      </c>
      <c r="Q2912" t="s">
        <v>33</v>
      </c>
      <c r="R2912" t="s">
        <v>3551</v>
      </c>
      <c r="S2912" t="s">
        <v>3417</v>
      </c>
      <c r="T2912">
        <v>107146</v>
      </c>
      <c r="U2912">
        <v>108769</v>
      </c>
      <c r="V2912" t="s">
        <v>509</v>
      </c>
      <c r="W2912" t="s">
        <v>502</v>
      </c>
      <c r="Y2912">
        <v>5</v>
      </c>
      <c r="Z2912" t="s">
        <v>13</v>
      </c>
      <c r="AA2912" t="s">
        <v>13</v>
      </c>
      <c r="AB2912" t="s">
        <v>2255</v>
      </c>
      <c r="AD2912" t="s">
        <v>134</v>
      </c>
    </row>
    <row r="2913" spans="1:30">
      <c r="A2913" t="s">
        <v>6237</v>
      </c>
      <c r="B2913" t="s">
        <v>3546</v>
      </c>
      <c r="C2913">
        <v>67.3</v>
      </c>
      <c r="D2913">
        <v>312</v>
      </c>
      <c r="E2913">
        <v>100</v>
      </c>
      <c r="F2913">
        <v>1</v>
      </c>
      <c r="G2913">
        <v>13</v>
      </c>
      <c r="H2913">
        <v>322</v>
      </c>
      <c r="I2913">
        <v>4</v>
      </c>
      <c r="J2913">
        <v>315</v>
      </c>
      <c r="K2913" s="10">
        <v>8.7699999999999998E-157</v>
      </c>
      <c r="L2913">
        <v>441</v>
      </c>
      <c r="M2913">
        <v>93.7</v>
      </c>
      <c r="N2913">
        <v>331</v>
      </c>
      <c r="O2913">
        <v>328</v>
      </c>
      <c r="P2913" t="s">
        <v>159</v>
      </c>
      <c r="Q2913" t="s">
        <v>33</v>
      </c>
      <c r="R2913" t="s">
        <v>3547</v>
      </c>
      <c r="S2913" t="s">
        <v>3409</v>
      </c>
      <c r="T2913">
        <v>113545</v>
      </c>
      <c r="U2913">
        <v>115004</v>
      </c>
      <c r="V2913" t="s">
        <v>509</v>
      </c>
      <c r="W2913" t="s">
        <v>502</v>
      </c>
      <c r="Y2913">
        <v>5</v>
      </c>
      <c r="Z2913" t="s">
        <v>13</v>
      </c>
      <c r="AA2913" t="s">
        <v>13</v>
      </c>
      <c r="AB2913" t="s">
        <v>2255</v>
      </c>
      <c r="AD2913" t="s">
        <v>134</v>
      </c>
    </row>
    <row r="2914" spans="1:30">
      <c r="A2914" t="s">
        <v>6238</v>
      </c>
      <c r="B2914" t="s">
        <v>3548</v>
      </c>
      <c r="C2914">
        <v>47.5</v>
      </c>
      <c r="D2914">
        <v>781</v>
      </c>
      <c r="E2914">
        <v>309</v>
      </c>
      <c r="F2914">
        <v>18</v>
      </c>
      <c r="G2914">
        <v>1</v>
      </c>
      <c r="H2914">
        <v>705</v>
      </c>
      <c r="I2914">
        <v>1</v>
      </c>
      <c r="J2914">
        <v>756</v>
      </c>
      <c r="K2914" s="10">
        <v>4.2599999999999999E-209</v>
      </c>
      <c r="L2914">
        <v>605</v>
      </c>
      <c r="M2914">
        <v>99.2</v>
      </c>
      <c r="N2914">
        <v>711</v>
      </c>
      <c r="O2914">
        <v>759</v>
      </c>
      <c r="P2914" t="s">
        <v>159</v>
      </c>
      <c r="Q2914" t="s">
        <v>33</v>
      </c>
      <c r="R2914" t="s">
        <v>3549</v>
      </c>
      <c r="S2914" t="s">
        <v>3413</v>
      </c>
      <c r="T2914">
        <v>110466</v>
      </c>
      <c r="U2914">
        <v>113337</v>
      </c>
      <c r="V2914" t="s">
        <v>509</v>
      </c>
      <c r="W2914" t="s">
        <v>502</v>
      </c>
      <c r="Y2914">
        <v>5</v>
      </c>
      <c r="Z2914" t="s">
        <v>13</v>
      </c>
      <c r="AA2914" t="s">
        <v>13</v>
      </c>
      <c r="AB2914" t="s">
        <v>2255</v>
      </c>
      <c r="AD2914" t="s">
        <v>134</v>
      </c>
    </row>
    <row r="2915" spans="1:30">
      <c r="A2915" t="s">
        <v>6234</v>
      </c>
      <c r="B2915" t="s">
        <v>3562</v>
      </c>
      <c r="C2915">
        <v>77.5</v>
      </c>
      <c r="D2915">
        <v>1798</v>
      </c>
      <c r="E2915">
        <v>382</v>
      </c>
      <c r="F2915">
        <v>7</v>
      </c>
      <c r="G2915">
        <v>14</v>
      </c>
      <c r="H2915">
        <v>1802</v>
      </c>
      <c r="I2915">
        <v>9</v>
      </c>
      <c r="J2915">
        <v>1793</v>
      </c>
      <c r="K2915">
        <v>0</v>
      </c>
      <c r="L2915">
        <v>2736</v>
      </c>
      <c r="M2915">
        <v>99.3</v>
      </c>
      <c r="N2915">
        <v>1802</v>
      </c>
      <c r="O2915">
        <v>1793</v>
      </c>
      <c r="P2915" t="s">
        <v>160</v>
      </c>
      <c r="Q2915" t="s">
        <v>33</v>
      </c>
      <c r="R2915" t="s">
        <v>3563</v>
      </c>
      <c r="S2915" t="s">
        <v>3421</v>
      </c>
      <c r="T2915">
        <v>77650</v>
      </c>
      <c r="U2915">
        <v>83253</v>
      </c>
      <c r="V2915" t="s">
        <v>2960</v>
      </c>
      <c r="W2915" t="s">
        <v>502</v>
      </c>
      <c r="Y2915">
        <v>5</v>
      </c>
      <c r="Z2915" t="s">
        <v>13</v>
      </c>
      <c r="AA2915" t="s">
        <v>13</v>
      </c>
      <c r="AB2915" t="s">
        <v>2255</v>
      </c>
      <c r="AD2915" t="s">
        <v>134</v>
      </c>
    </row>
    <row r="2916" spans="1:30">
      <c r="A2916" t="s">
        <v>6235</v>
      </c>
      <c r="B2916" t="s">
        <v>3564</v>
      </c>
      <c r="C2916">
        <v>64.3</v>
      </c>
      <c r="D2916">
        <v>434</v>
      </c>
      <c r="E2916">
        <v>154</v>
      </c>
      <c r="F2916">
        <v>1</v>
      </c>
      <c r="G2916">
        <v>4</v>
      </c>
      <c r="H2916">
        <v>436</v>
      </c>
      <c r="I2916">
        <v>21</v>
      </c>
      <c r="J2916">
        <v>454</v>
      </c>
      <c r="K2916" s="10">
        <v>6.1000000000000007E-210</v>
      </c>
      <c r="L2916">
        <v>585</v>
      </c>
      <c r="M2916">
        <v>99.3</v>
      </c>
      <c r="N2916">
        <v>436</v>
      </c>
      <c r="O2916">
        <v>454</v>
      </c>
      <c r="P2916" t="s">
        <v>160</v>
      </c>
      <c r="Q2916" t="s">
        <v>33</v>
      </c>
      <c r="R2916" t="s">
        <v>3565</v>
      </c>
      <c r="S2916" t="s">
        <v>3425</v>
      </c>
      <c r="T2916">
        <v>75585</v>
      </c>
      <c r="U2916">
        <v>77175</v>
      </c>
      <c r="V2916" t="s">
        <v>2960</v>
      </c>
      <c r="W2916" t="s">
        <v>503</v>
      </c>
      <c r="Y2916">
        <v>5</v>
      </c>
      <c r="Z2916" t="s">
        <v>13</v>
      </c>
      <c r="AA2916" t="s">
        <v>13</v>
      </c>
      <c r="AB2916" t="s">
        <v>2255</v>
      </c>
      <c r="AD2916" t="s">
        <v>134</v>
      </c>
    </row>
    <row r="2917" spans="1:30">
      <c r="A2917" t="s">
        <v>6236</v>
      </c>
      <c r="B2917" t="s">
        <v>3560</v>
      </c>
      <c r="C2917">
        <v>67.599999999999994</v>
      </c>
      <c r="D2917">
        <v>404</v>
      </c>
      <c r="E2917">
        <v>124</v>
      </c>
      <c r="F2917">
        <v>3</v>
      </c>
      <c r="G2917">
        <v>8</v>
      </c>
      <c r="H2917">
        <v>408</v>
      </c>
      <c r="I2917">
        <v>7</v>
      </c>
      <c r="J2917">
        <v>406</v>
      </c>
      <c r="K2917" s="10">
        <v>1.01E-200</v>
      </c>
      <c r="L2917">
        <v>558</v>
      </c>
      <c r="M2917">
        <v>97.3</v>
      </c>
      <c r="N2917">
        <v>412</v>
      </c>
      <c r="O2917">
        <v>408</v>
      </c>
      <c r="P2917" t="s">
        <v>160</v>
      </c>
      <c r="Q2917" t="s">
        <v>33</v>
      </c>
      <c r="R2917" t="s">
        <v>3561</v>
      </c>
      <c r="S2917" t="s">
        <v>3417</v>
      </c>
      <c r="T2917">
        <v>83881</v>
      </c>
      <c r="U2917">
        <v>85159</v>
      </c>
      <c r="V2917" t="s">
        <v>2960</v>
      </c>
      <c r="W2917" t="s">
        <v>502</v>
      </c>
      <c r="Y2917">
        <v>5</v>
      </c>
      <c r="Z2917" t="s">
        <v>13</v>
      </c>
      <c r="AA2917" t="s">
        <v>13</v>
      </c>
      <c r="AB2917" t="s">
        <v>2255</v>
      </c>
      <c r="AD2917" t="s">
        <v>134</v>
      </c>
    </row>
    <row r="2918" spans="1:30">
      <c r="A2918" t="s">
        <v>6237</v>
      </c>
      <c r="B2918" t="s">
        <v>3556</v>
      </c>
      <c r="C2918">
        <v>67.3</v>
      </c>
      <c r="D2918">
        <v>312</v>
      </c>
      <c r="E2918">
        <v>100</v>
      </c>
      <c r="F2918">
        <v>1</v>
      </c>
      <c r="G2918">
        <v>13</v>
      </c>
      <c r="H2918">
        <v>322</v>
      </c>
      <c r="I2918">
        <v>4</v>
      </c>
      <c r="J2918">
        <v>315</v>
      </c>
      <c r="K2918" s="10">
        <v>8.7299999999999999E-157</v>
      </c>
      <c r="L2918">
        <v>441</v>
      </c>
      <c r="M2918">
        <v>93.7</v>
      </c>
      <c r="N2918">
        <v>331</v>
      </c>
      <c r="O2918">
        <v>328</v>
      </c>
      <c r="P2918" t="s">
        <v>160</v>
      </c>
      <c r="Q2918" t="s">
        <v>33</v>
      </c>
      <c r="R2918" t="s">
        <v>3557</v>
      </c>
      <c r="S2918" t="s">
        <v>3409</v>
      </c>
      <c r="T2918">
        <v>90138</v>
      </c>
      <c r="U2918">
        <v>91172</v>
      </c>
      <c r="V2918" t="s">
        <v>2960</v>
      </c>
      <c r="W2918" t="s">
        <v>502</v>
      </c>
      <c r="Y2918">
        <v>5</v>
      </c>
      <c r="Z2918" t="s">
        <v>13</v>
      </c>
      <c r="AA2918" t="s">
        <v>13</v>
      </c>
      <c r="AB2918" t="s">
        <v>2255</v>
      </c>
      <c r="AD2918" t="s">
        <v>134</v>
      </c>
    </row>
    <row r="2919" spans="1:30">
      <c r="A2919" t="s">
        <v>6238</v>
      </c>
      <c r="B2919" t="s">
        <v>3558</v>
      </c>
      <c r="C2919">
        <v>46.3</v>
      </c>
      <c r="D2919">
        <v>805</v>
      </c>
      <c r="E2919">
        <v>307</v>
      </c>
      <c r="F2919">
        <v>19</v>
      </c>
      <c r="G2919">
        <v>1</v>
      </c>
      <c r="H2919">
        <v>705</v>
      </c>
      <c r="I2919">
        <v>1</v>
      </c>
      <c r="J2919">
        <v>780</v>
      </c>
      <c r="K2919" s="10">
        <v>7.5600000000000003E-205</v>
      </c>
      <c r="L2919">
        <v>595</v>
      </c>
      <c r="M2919">
        <v>99.2</v>
      </c>
      <c r="N2919">
        <v>711</v>
      </c>
      <c r="O2919">
        <v>783</v>
      </c>
      <c r="P2919" t="s">
        <v>160</v>
      </c>
      <c r="Q2919" t="s">
        <v>33</v>
      </c>
      <c r="R2919" t="s">
        <v>3559</v>
      </c>
      <c r="S2919" t="s">
        <v>3413</v>
      </c>
      <c r="T2919">
        <v>86861</v>
      </c>
      <c r="U2919">
        <v>89777</v>
      </c>
      <c r="V2919" t="s">
        <v>2960</v>
      </c>
      <c r="W2919" t="s">
        <v>502</v>
      </c>
      <c r="Y2919">
        <v>5</v>
      </c>
      <c r="Z2919" t="s">
        <v>13</v>
      </c>
      <c r="AA2919" t="s">
        <v>13</v>
      </c>
      <c r="AB2919" t="s">
        <v>2255</v>
      </c>
      <c r="AD2919" t="s">
        <v>134</v>
      </c>
    </row>
    <row r="2920" spans="1:30">
      <c r="A2920" t="s">
        <v>6234</v>
      </c>
      <c r="B2920" t="s">
        <v>3572</v>
      </c>
      <c r="C2920">
        <v>79.2</v>
      </c>
      <c r="D2920">
        <v>1355</v>
      </c>
      <c r="E2920">
        <v>279</v>
      </c>
      <c r="F2920">
        <v>3</v>
      </c>
      <c r="G2920">
        <v>14</v>
      </c>
      <c r="H2920">
        <v>1368</v>
      </c>
      <c r="I2920">
        <v>9</v>
      </c>
      <c r="J2920">
        <v>1360</v>
      </c>
      <c r="K2920">
        <v>0</v>
      </c>
      <c r="L2920">
        <v>2123</v>
      </c>
      <c r="M2920">
        <v>75.2</v>
      </c>
      <c r="N2920">
        <v>1802</v>
      </c>
      <c r="O2920">
        <v>1365</v>
      </c>
      <c r="P2920" t="s">
        <v>161</v>
      </c>
      <c r="Q2920" t="s">
        <v>33</v>
      </c>
      <c r="R2920" t="s">
        <v>3573</v>
      </c>
      <c r="S2920" t="s">
        <v>3421</v>
      </c>
      <c r="T2920">
        <v>77047</v>
      </c>
      <c r="U2920">
        <v>82751</v>
      </c>
      <c r="V2920" t="s">
        <v>1468</v>
      </c>
      <c r="W2920" t="s">
        <v>502</v>
      </c>
      <c r="Y2920">
        <v>5</v>
      </c>
      <c r="Z2920" t="s">
        <v>13</v>
      </c>
      <c r="AA2920" t="s">
        <v>13</v>
      </c>
      <c r="AB2920" t="s">
        <v>2255</v>
      </c>
      <c r="AD2920" t="s">
        <v>134</v>
      </c>
    </row>
    <row r="2921" spans="1:30">
      <c r="A2921" t="s">
        <v>6235</v>
      </c>
      <c r="B2921" t="s">
        <v>3574</v>
      </c>
      <c r="C2921">
        <v>64.3</v>
      </c>
      <c r="D2921">
        <v>434</v>
      </c>
      <c r="E2921">
        <v>154</v>
      </c>
      <c r="F2921">
        <v>1</v>
      </c>
      <c r="G2921">
        <v>4</v>
      </c>
      <c r="H2921">
        <v>436</v>
      </c>
      <c r="I2921">
        <v>21</v>
      </c>
      <c r="J2921">
        <v>454</v>
      </c>
      <c r="K2921" s="10">
        <v>1.8300000000000001E-209</v>
      </c>
      <c r="L2921">
        <v>583</v>
      </c>
      <c r="M2921">
        <v>99.3</v>
      </c>
      <c r="N2921">
        <v>436</v>
      </c>
      <c r="O2921">
        <v>454</v>
      </c>
      <c r="P2921" t="s">
        <v>161</v>
      </c>
      <c r="Q2921" t="s">
        <v>33</v>
      </c>
      <c r="R2921" t="s">
        <v>3575</v>
      </c>
      <c r="S2921" t="s">
        <v>3425</v>
      </c>
      <c r="T2921">
        <v>75262</v>
      </c>
      <c r="U2921">
        <v>76626</v>
      </c>
      <c r="V2921" t="s">
        <v>1468</v>
      </c>
      <c r="W2921" t="s">
        <v>503</v>
      </c>
      <c r="Y2921">
        <v>5</v>
      </c>
      <c r="Z2921" t="s">
        <v>13</v>
      </c>
      <c r="AA2921" t="s">
        <v>13</v>
      </c>
      <c r="AB2921" t="s">
        <v>2255</v>
      </c>
      <c r="AD2921" t="s">
        <v>134</v>
      </c>
    </row>
    <row r="2922" spans="1:30">
      <c r="A2922" t="s">
        <v>6236</v>
      </c>
      <c r="B2922" t="s">
        <v>3570</v>
      </c>
      <c r="C2922">
        <v>67.3</v>
      </c>
      <c r="D2922">
        <v>404</v>
      </c>
      <c r="E2922">
        <v>125</v>
      </c>
      <c r="F2922">
        <v>3</v>
      </c>
      <c r="G2922">
        <v>8</v>
      </c>
      <c r="H2922">
        <v>408</v>
      </c>
      <c r="I2922">
        <v>7</v>
      </c>
      <c r="J2922">
        <v>406</v>
      </c>
      <c r="K2922" s="10">
        <v>1.06E-200</v>
      </c>
      <c r="L2922">
        <v>558</v>
      </c>
      <c r="M2922">
        <v>97.3</v>
      </c>
      <c r="N2922">
        <v>412</v>
      </c>
      <c r="O2922">
        <v>408</v>
      </c>
      <c r="P2922" t="s">
        <v>161</v>
      </c>
      <c r="Q2922" t="s">
        <v>33</v>
      </c>
      <c r="R2922" t="s">
        <v>3571</v>
      </c>
      <c r="S2922" t="s">
        <v>3417</v>
      </c>
      <c r="T2922">
        <v>83114</v>
      </c>
      <c r="U2922">
        <v>84962</v>
      </c>
      <c r="V2922" t="s">
        <v>1468</v>
      </c>
      <c r="W2922" t="s">
        <v>502</v>
      </c>
      <c r="Y2922">
        <v>5</v>
      </c>
      <c r="Z2922" t="s">
        <v>13</v>
      </c>
      <c r="AA2922" t="s">
        <v>13</v>
      </c>
      <c r="AB2922" t="s">
        <v>2255</v>
      </c>
      <c r="AD2922" t="s">
        <v>134</v>
      </c>
    </row>
    <row r="2923" spans="1:30">
      <c r="A2923" t="s">
        <v>6237</v>
      </c>
      <c r="B2923" t="s">
        <v>3566</v>
      </c>
      <c r="C2923">
        <v>67.3</v>
      </c>
      <c r="D2923">
        <v>312</v>
      </c>
      <c r="E2923">
        <v>100</v>
      </c>
      <c r="F2923">
        <v>1</v>
      </c>
      <c r="G2923">
        <v>13</v>
      </c>
      <c r="H2923">
        <v>322</v>
      </c>
      <c r="I2923">
        <v>4</v>
      </c>
      <c r="J2923">
        <v>315</v>
      </c>
      <c r="K2923" s="10">
        <v>9.1700000000000003E-157</v>
      </c>
      <c r="L2923">
        <v>441</v>
      </c>
      <c r="M2923">
        <v>93.7</v>
      </c>
      <c r="N2923">
        <v>331</v>
      </c>
      <c r="O2923">
        <v>328</v>
      </c>
      <c r="P2923" t="s">
        <v>161</v>
      </c>
      <c r="Q2923" t="s">
        <v>33</v>
      </c>
      <c r="R2923" t="s">
        <v>3567</v>
      </c>
      <c r="S2923" t="s">
        <v>3409</v>
      </c>
      <c r="T2923">
        <v>89415</v>
      </c>
      <c r="U2923">
        <v>90967</v>
      </c>
      <c r="V2923" t="s">
        <v>1468</v>
      </c>
      <c r="W2923" t="s">
        <v>502</v>
      </c>
      <c r="Y2923">
        <v>5</v>
      </c>
      <c r="Z2923" t="s">
        <v>13</v>
      </c>
      <c r="AA2923" t="s">
        <v>13</v>
      </c>
      <c r="AB2923" t="s">
        <v>2255</v>
      </c>
      <c r="AD2923" t="s">
        <v>134</v>
      </c>
    </row>
    <row r="2924" spans="1:30">
      <c r="A2924" t="s">
        <v>6238</v>
      </c>
      <c r="B2924" t="s">
        <v>3568</v>
      </c>
      <c r="C2924">
        <v>46.1</v>
      </c>
      <c r="D2924">
        <v>805</v>
      </c>
      <c r="E2924">
        <v>309</v>
      </c>
      <c r="F2924">
        <v>18</v>
      </c>
      <c r="G2924">
        <v>1</v>
      </c>
      <c r="H2924">
        <v>705</v>
      </c>
      <c r="I2924">
        <v>1</v>
      </c>
      <c r="J2924">
        <v>780</v>
      </c>
      <c r="K2924" s="10">
        <v>7.0099999999999995E-206</v>
      </c>
      <c r="L2924">
        <v>598</v>
      </c>
      <c r="M2924">
        <v>99.2</v>
      </c>
      <c r="N2924">
        <v>711</v>
      </c>
      <c r="O2924">
        <v>783</v>
      </c>
      <c r="P2924" t="s">
        <v>161</v>
      </c>
      <c r="Q2924" t="s">
        <v>33</v>
      </c>
      <c r="R2924" t="s">
        <v>3569</v>
      </c>
      <c r="S2924" t="s">
        <v>3413</v>
      </c>
      <c r="T2924">
        <v>85700</v>
      </c>
      <c r="U2924">
        <v>89191</v>
      </c>
      <c r="V2924" t="s">
        <v>1468</v>
      </c>
      <c r="W2924" t="s">
        <v>502</v>
      </c>
      <c r="Y2924">
        <v>5</v>
      </c>
      <c r="Z2924" t="s">
        <v>13</v>
      </c>
      <c r="AA2924" t="s">
        <v>13</v>
      </c>
      <c r="AB2924" t="s">
        <v>2255</v>
      </c>
      <c r="AD2924" t="s">
        <v>134</v>
      </c>
    </row>
    <row r="2925" spans="1:30">
      <c r="A2925" t="s">
        <v>6234</v>
      </c>
      <c r="B2925" t="s">
        <v>3583</v>
      </c>
      <c r="C2925">
        <v>77.3</v>
      </c>
      <c r="D2925">
        <v>1803</v>
      </c>
      <c r="E2925">
        <v>379</v>
      </c>
      <c r="F2925">
        <v>6</v>
      </c>
      <c r="G2925">
        <v>14</v>
      </c>
      <c r="H2925">
        <v>1802</v>
      </c>
      <c r="I2925">
        <v>9</v>
      </c>
      <c r="J2925">
        <v>1794</v>
      </c>
      <c r="K2925">
        <v>0</v>
      </c>
      <c r="L2925">
        <v>2737</v>
      </c>
      <c r="M2925">
        <v>99.3</v>
      </c>
      <c r="N2925">
        <v>1802</v>
      </c>
      <c r="O2925">
        <v>1794</v>
      </c>
      <c r="P2925" t="s">
        <v>162</v>
      </c>
      <c r="Q2925" t="s">
        <v>33</v>
      </c>
      <c r="R2925" t="s">
        <v>3584</v>
      </c>
      <c r="S2925" t="s">
        <v>3421</v>
      </c>
      <c r="T2925">
        <v>1929051</v>
      </c>
      <c r="U2925">
        <v>1934629</v>
      </c>
      <c r="V2925" t="s">
        <v>2960</v>
      </c>
      <c r="W2925" t="s">
        <v>503</v>
      </c>
      <c r="Y2925">
        <v>5</v>
      </c>
      <c r="Z2925" t="s">
        <v>13</v>
      </c>
      <c r="AA2925" t="s">
        <v>13</v>
      </c>
      <c r="AB2925" t="s">
        <v>2255</v>
      </c>
      <c r="AD2925" t="s">
        <v>134</v>
      </c>
    </row>
    <row r="2926" spans="1:30">
      <c r="A2926" t="s">
        <v>6235</v>
      </c>
      <c r="B2926" t="s">
        <v>3585</v>
      </c>
      <c r="C2926">
        <v>64.3</v>
      </c>
      <c r="D2926">
        <v>434</v>
      </c>
      <c r="E2926">
        <v>154</v>
      </c>
      <c r="F2926">
        <v>1</v>
      </c>
      <c r="G2926">
        <v>4</v>
      </c>
      <c r="H2926">
        <v>436</v>
      </c>
      <c r="I2926">
        <v>21</v>
      </c>
      <c r="J2926">
        <v>454</v>
      </c>
      <c r="K2926" s="10">
        <v>2.5100000000000002E-209</v>
      </c>
      <c r="L2926">
        <v>583</v>
      </c>
      <c r="M2926">
        <v>99.3</v>
      </c>
      <c r="N2926">
        <v>436</v>
      </c>
      <c r="O2926">
        <v>454</v>
      </c>
      <c r="P2926" t="s">
        <v>162</v>
      </c>
      <c r="Q2926" t="s">
        <v>33</v>
      </c>
      <c r="R2926" t="s">
        <v>3586</v>
      </c>
      <c r="S2926" t="s">
        <v>3425</v>
      </c>
      <c r="T2926">
        <v>1935104</v>
      </c>
      <c r="U2926">
        <v>1936468</v>
      </c>
      <c r="V2926" t="s">
        <v>2960</v>
      </c>
      <c r="W2926" t="s">
        <v>502</v>
      </c>
      <c r="Y2926">
        <v>5</v>
      </c>
      <c r="Z2926" t="s">
        <v>13</v>
      </c>
      <c r="AA2926" t="s">
        <v>13</v>
      </c>
      <c r="AB2926" t="s">
        <v>2255</v>
      </c>
      <c r="AD2926" t="s">
        <v>134</v>
      </c>
    </row>
    <row r="2927" spans="1:30">
      <c r="A2927" t="s">
        <v>6236</v>
      </c>
      <c r="B2927" t="s">
        <v>3581</v>
      </c>
      <c r="C2927">
        <v>67.599999999999994</v>
      </c>
      <c r="D2927">
        <v>404</v>
      </c>
      <c r="E2927">
        <v>124</v>
      </c>
      <c r="F2927">
        <v>3</v>
      </c>
      <c r="G2927">
        <v>8</v>
      </c>
      <c r="H2927">
        <v>408</v>
      </c>
      <c r="I2927">
        <v>7</v>
      </c>
      <c r="J2927">
        <v>406</v>
      </c>
      <c r="K2927" s="10">
        <v>1.7800000000000001E-201</v>
      </c>
      <c r="L2927">
        <v>560</v>
      </c>
      <c r="M2927">
        <v>97.3</v>
      </c>
      <c r="N2927">
        <v>412</v>
      </c>
      <c r="O2927">
        <v>408</v>
      </c>
      <c r="P2927" t="s">
        <v>162</v>
      </c>
      <c r="Q2927" t="s">
        <v>33</v>
      </c>
      <c r="R2927" t="s">
        <v>3582</v>
      </c>
      <c r="S2927" t="s">
        <v>3417</v>
      </c>
      <c r="T2927">
        <v>1927040</v>
      </c>
      <c r="U2927">
        <v>1928435</v>
      </c>
      <c r="V2927" t="s">
        <v>2960</v>
      </c>
      <c r="W2927" t="s">
        <v>503</v>
      </c>
      <c r="Y2927">
        <v>5</v>
      </c>
      <c r="Z2927" t="s">
        <v>13</v>
      </c>
      <c r="AA2927" t="s">
        <v>13</v>
      </c>
      <c r="AB2927" t="s">
        <v>2255</v>
      </c>
      <c r="AD2927" t="s">
        <v>134</v>
      </c>
    </row>
    <row r="2928" spans="1:30">
      <c r="A2928" t="s">
        <v>6237</v>
      </c>
      <c r="B2928" t="s">
        <v>3576</v>
      </c>
      <c r="C2928">
        <v>67.3</v>
      </c>
      <c r="D2928">
        <v>312</v>
      </c>
      <c r="E2928">
        <v>100</v>
      </c>
      <c r="F2928">
        <v>1</v>
      </c>
      <c r="G2928">
        <v>13</v>
      </c>
      <c r="H2928">
        <v>322</v>
      </c>
      <c r="I2928">
        <v>4</v>
      </c>
      <c r="J2928">
        <v>315</v>
      </c>
      <c r="K2928" s="10">
        <v>6.2300000000000001E-157</v>
      </c>
      <c r="L2928">
        <v>441</v>
      </c>
      <c r="M2928">
        <v>93.7</v>
      </c>
      <c r="N2928">
        <v>331</v>
      </c>
      <c r="O2928">
        <v>328</v>
      </c>
      <c r="P2928" t="s">
        <v>162</v>
      </c>
      <c r="Q2928" t="s">
        <v>33</v>
      </c>
      <c r="R2928" t="s">
        <v>3577</v>
      </c>
      <c r="S2928" t="s">
        <v>3409</v>
      </c>
      <c r="T2928">
        <v>1920965</v>
      </c>
      <c r="U2928">
        <v>1922240</v>
      </c>
      <c r="V2928" t="s">
        <v>2960</v>
      </c>
      <c r="W2928" t="s">
        <v>503</v>
      </c>
      <c r="Y2928">
        <v>5</v>
      </c>
      <c r="Z2928" t="s">
        <v>13</v>
      </c>
      <c r="AA2928" t="s">
        <v>13</v>
      </c>
      <c r="AB2928" t="s">
        <v>2255</v>
      </c>
      <c r="AD2928" t="s">
        <v>134</v>
      </c>
    </row>
    <row r="2929" spans="1:30">
      <c r="A2929" t="s">
        <v>6238</v>
      </c>
      <c r="B2929" t="s">
        <v>3578</v>
      </c>
      <c r="C2929">
        <v>45.3</v>
      </c>
      <c r="D2929">
        <v>821</v>
      </c>
      <c r="E2929">
        <v>308</v>
      </c>
      <c r="F2929">
        <v>18</v>
      </c>
      <c r="G2929">
        <v>1</v>
      </c>
      <c r="H2929">
        <v>705</v>
      </c>
      <c r="I2929">
        <v>1</v>
      </c>
      <c r="J2929">
        <v>796</v>
      </c>
      <c r="K2929" s="10">
        <v>2.5399999999999998E-204</v>
      </c>
      <c r="L2929">
        <v>594</v>
      </c>
      <c r="M2929">
        <v>99.2</v>
      </c>
      <c r="N2929">
        <v>711</v>
      </c>
      <c r="O2929">
        <v>799</v>
      </c>
      <c r="P2929" t="s">
        <v>162</v>
      </c>
      <c r="Q2929" t="s">
        <v>33</v>
      </c>
      <c r="R2929" t="s">
        <v>3580</v>
      </c>
      <c r="S2929" t="s">
        <v>3413</v>
      </c>
      <c r="T2929">
        <v>1922557</v>
      </c>
      <c r="U2929">
        <v>1925352</v>
      </c>
      <c r="V2929" t="s">
        <v>2960</v>
      </c>
      <c r="W2929" t="s">
        <v>503</v>
      </c>
      <c r="Y2929">
        <v>5</v>
      </c>
      <c r="Z2929" t="s">
        <v>13</v>
      </c>
      <c r="AA2929" t="s">
        <v>13</v>
      </c>
      <c r="AB2929" t="s">
        <v>2255</v>
      </c>
      <c r="AD2929" t="s">
        <v>134</v>
      </c>
    </row>
    <row r="2930" spans="1:30">
      <c r="A2930" t="s">
        <v>6239</v>
      </c>
      <c r="B2930" t="s">
        <v>6291</v>
      </c>
      <c r="C2930">
        <v>75.8</v>
      </c>
      <c r="D2930">
        <v>409</v>
      </c>
      <c r="E2930">
        <v>98</v>
      </c>
      <c r="F2930">
        <v>1</v>
      </c>
      <c r="G2930">
        <v>5</v>
      </c>
      <c r="H2930">
        <v>412</v>
      </c>
      <c r="I2930">
        <v>6</v>
      </c>
      <c r="J2930">
        <v>414</v>
      </c>
      <c r="K2930" s="10">
        <v>5.0999999999999997E-226</v>
      </c>
      <c r="L2930">
        <v>623</v>
      </c>
      <c r="M2930">
        <v>99</v>
      </c>
      <c r="N2930">
        <v>412</v>
      </c>
      <c r="O2930">
        <v>414</v>
      </c>
      <c r="P2930" t="s">
        <v>148</v>
      </c>
      <c r="Q2930" t="s">
        <v>34</v>
      </c>
      <c r="R2930" t="s">
        <v>6292</v>
      </c>
      <c r="S2930" t="s">
        <v>6242</v>
      </c>
      <c r="T2930">
        <v>979551</v>
      </c>
      <c r="U2930">
        <v>981317</v>
      </c>
      <c r="V2930" t="s">
        <v>506</v>
      </c>
      <c r="W2930" t="s">
        <v>503</v>
      </c>
      <c r="Y2930">
        <v>3</v>
      </c>
      <c r="Z2930" t="s">
        <v>13</v>
      </c>
      <c r="AA2930" t="s">
        <v>13</v>
      </c>
      <c r="AB2930" t="s">
        <v>2255</v>
      </c>
      <c r="AD2930" t="s">
        <v>134</v>
      </c>
    </row>
    <row r="2931" spans="1:30">
      <c r="A2931" t="s">
        <v>6243</v>
      </c>
      <c r="B2931" t="s">
        <v>6293</v>
      </c>
      <c r="C2931">
        <v>77</v>
      </c>
      <c r="D2931">
        <v>379</v>
      </c>
      <c r="E2931">
        <v>83</v>
      </c>
      <c r="F2931">
        <v>3</v>
      </c>
      <c r="G2931">
        <v>1</v>
      </c>
      <c r="H2931">
        <v>377</v>
      </c>
      <c r="I2931">
        <v>1</v>
      </c>
      <c r="J2931">
        <v>377</v>
      </c>
      <c r="K2931" s="10">
        <v>1.52E-206</v>
      </c>
      <c r="L2931">
        <v>587</v>
      </c>
      <c r="M2931">
        <v>96.9</v>
      </c>
      <c r="N2931">
        <v>389</v>
      </c>
      <c r="O2931">
        <v>790</v>
      </c>
      <c r="P2931" t="s">
        <v>148</v>
      </c>
      <c r="Q2931" t="s">
        <v>34</v>
      </c>
      <c r="R2931" t="s">
        <v>6294</v>
      </c>
      <c r="S2931" t="s">
        <v>6246</v>
      </c>
      <c r="T2931">
        <v>981531</v>
      </c>
      <c r="U2931">
        <v>984660</v>
      </c>
      <c r="V2931" t="s">
        <v>506</v>
      </c>
      <c r="W2931" t="s">
        <v>502</v>
      </c>
      <c r="Y2931">
        <v>3</v>
      </c>
      <c r="Z2931" t="s">
        <v>13</v>
      </c>
      <c r="AA2931" t="s">
        <v>13</v>
      </c>
      <c r="AB2931" t="s">
        <v>2255</v>
      </c>
      <c r="AD2931" t="s">
        <v>134</v>
      </c>
    </row>
    <row r="2932" spans="1:30">
      <c r="A2932" t="s">
        <v>6247</v>
      </c>
      <c r="B2932" t="s">
        <v>6295</v>
      </c>
      <c r="C2932">
        <v>90.2</v>
      </c>
      <c r="D2932">
        <v>366</v>
      </c>
      <c r="E2932">
        <v>34</v>
      </c>
      <c r="F2932">
        <v>2</v>
      </c>
      <c r="G2932">
        <v>1</v>
      </c>
      <c r="H2932">
        <v>364</v>
      </c>
      <c r="I2932">
        <v>1</v>
      </c>
      <c r="J2932">
        <v>366</v>
      </c>
      <c r="K2932" s="10">
        <v>2.25E-236</v>
      </c>
      <c r="L2932">
        <v>647</v>
      </c>
      <c r="M2932">
        <v>92.6</v>
      </c>
      <c r="N2932">
        <v>393</v>
      </c>
      <c r="O2932">
        <v>396</v>
      </c>
      <c r="P2932" t="s">
        <v>148</v>
      </c>
      <c r="Q2932" t="s">
        <v>34</v>
      </c>
      <c r="R2932" t="s">
        <v>6296</v>
      </c>
      <c r="S2932" t="s">
        <v>6250</v>
      </c>
      <c r="T2932">
        <v>985209</v>
      </c>
      <c r="U2932">
        <v>986448</v>
      </c>
      <c r="V2932" t="s">
        <v>506</v>
      </c>
      <c r="W2932" t="s">
        <v>502</v>
      </c>
      <c r="Y2932">
        <v>3</v>
      </c>
      <c r="Z2932" t="s">
        <v>13</v>
      </c>
      <c r="AA2932" t="s">
        <v>13</v>
      </c>
      <c r="AB2932" t="s">
        <v>2255</v>
      </c>
      <c r="AD2932" t="s">
        <v>134</v>
      </c>
    </row>
    <row r="2933" spans="1:30">
      <c r="A2933" t="s">
        <v>6247</v>
      </c>
      <c r="B2933" t="s">
        <v>6248</v>
      </c>
      <c r="C2933">
        <v>90.2</v>
      </c>
      <c r="D2933">
        <v>366</v>
      </c>
      <c r="E2933">
        <v>34</v>
      </c>
      <c r="F2933">
        <v>2</v>
      </c>
      <c r="G2933">
        <v>1</v>
      </c>
      <c r="H2933">
        <v>364</v>
      </c>
      <c r="I2933">
        <v>1</v>
      </c>
      <c r="J2933">
        <v>366</v>
      </c>
      <c r="K2933" s="10">
        <v>2.2099999999999999E-236</v>
      </c>
      <c r="L2933">
        <v>647</v>
      </c>
      <c r="M2933">
        <v>92.6</v>
      </c>
      <c r="N2933">
        <v>393</v>
      </c>
      <c r="O2933">
        <v>396</v>
      </c>
      <c r="P2933" t="s">
        <v>149</v>
      </c>
      <c r="Q2933" t="s">
        <v>34</v>
      </c>
      <c r="R2933" t="s">
        <v>6249</v>
      </c>
      <c r="S2933" t="s">
        <v>6250</v>
      </c>
      <c r="T2933">
        <v>3302903</v>
      </c>
      <c r="U2933">
        <v>3304815</v>
      </c>
      <c r="V2933" t="s">
        <v>509</v>
      </c>
      <c r="W2933" t="s">
        <v>503</v>
      </c>
      <c r="Y2933">
        <v>3</v>
      </c>
      <c r="Z2933" t="s">
        <v>13</v>
      </c>
      <c r="AA2933" t="s">
        <v>13</v>
      </c>
      <c r="AB2933" t="s">
        <v>2255</v>
      </c>
      <c r="AD2933" t="s">
        <v>134</v>
      </c>
    </row>
    <row r="2934" spans="1:30">
      <c r="A2934" t="s">
        <v>6243</v>
      </c>
      <c r="B2934" t="s">
        <v>6244</v>
      </c>
      <c r="C2934">
        <v>76.8</v>
      </c>
      <c r="D2934">
        <v>379</v>
      </c>
      <c r="E2934">
        <v>84</v>
      </c>
      <c r="F2934">
        <v>3</v>
      </c>
      <c r="G2934">
        <v>1</v>
      </c>
      <c r="H2934">
        <v>377</v>
      </c>
      <c r="I2934">
        <v>1</v>
      </c>
      <c r="J2934">
        <v>377</v>
      </c>
      <c r="K2934" s="10">
        <v>2.8200000000000001E-205</v>
      </c>
      <c r="L2934">
        <v>584</v>
      </c>
      <c r="M2934">
        <v>96.9</v>
      </c>
      <c r="N2934">
        <v>389</v>
      </c>
      <c r="O2934">
        <v>817</v>
      </c>
      <c r="P2934" t="s">
        <v>149</v>
      </c>
      <c r="Q2934" t="s">
        <v>34</v>
      </c>
      <c r="R2934" t="s">
        <v>6245</v>
      </c>
      <c r="S2934" t="s">
        <v>6246</v>
      </c>
      <c r="T2934">
        <v>3304953</v>
      </c>
      <c r="U2934">
        <v>3308139</v>
      </c>
      <c r="V2934" t="s">
        <v>509</v>
      </c>
      <c r="W2934" t="s">
        <v>503</v>
      </c>
      <c r="Y2934">
        <v>3</v>
      </c>
      <c r="Z2934" t="s">
        <v>13</v>
      </c>
      <c r="AA2934" t="s">
        <v>13</v>
      </c>
      <c r="AB2934" t="s">
        <v>2255</v>
      </c>
      <c r="AD2934" t="s">
        <v>134</v>
      </c>
    </row>
    <row r="2935" spans="1:30">
      <c r="A2935" t="s">
        <v>6239</v>
      </c>
      <c r="B2935" t="s">
        <v>6240</v>
      </c>
      <c r="C2935">
        <v>75.3</v>
      </c>
      <c r="D2935">
        <v>409</v>
      </c>
      <c r="E2935">
        <v>100</v>
      </c>
      <c r="F2935">
        <v>1</v>
      </c>
      <c r="G2935">
        <v>5</v>
      </c>
      <c r="H2935">
        <v>412</v>
      </c>
      <c r="I2935">
        <v>6</v>
      </c>
      <c r="J2935">
        <v>414</v>
      </c>
      <c r="K2935" s="10">
        <v>1.1699999999999999E-224</v>
      </c>
      <c r="L2935">
        <v>619</v>
      </c>
      <c r="M2935">
        <v>99</v>
      </c>
      <c r="N2935">
        <v>412</v>
      </c>
      <c r="O2935">
        <v>414</v>
      </c>
      <c r="P2935" t="s">
        <v>149</v>
      </c>
      <c r="Q2935" t="s">
        <v>34</v>
      </c>
      <c r="R2935" t="s">
        <v>6241</v>
      </c>
      <c r="S2935" t="s">
        <v>6242</v>
      </c>
      <c r="T2935">
        <v>3308376</v>
      </c>
      <c r="U2935">
        <v>3310159</v>
      </c>
      <c r="V2935" t="s">
        <v>509</v>
      </c>
      <c r="W2935" t="s">
        <v>502</v>
      </c>
      <c r="Y2935">
        <v>3</v>
      </c>
      <c r="Z2935" t="s">
        <v>13</v>
      </c>
      <c r="AA2935" t="s">
        <v>13</v>
      </c>
      <c r="AB2935" t="s">
        <v>2255</v>
      </c>
      <c r="AD2935" t="s">
        <v>134</v>
      </c>
    </row>
    <row r="2936" spans="1:30">
      <c r="A2936" t="s">
        <v>6247</v>
      </c>
      <c r="B2936" t="s">
        <v>6259</v>
      </c>
      <c r="C2936">
        <v>90.2</v>
      </c>
      <c r="D2936">
        <v>366</v>
      </c>
      <c r="E2936">
        <v>34</v>
      </c>
      <c r="F2936">
        <v>2</v>
      </c>
      <c r="G2936">
        <v>1</v>
      </c>
      <c r="H2936">
        <v>364</v>
      </c>
      <c r="I2936">
        <v>1</v>
      </c>
      <c r="J2936">
        <v>366</v>
      </c>
      <c r="K2936" s="10">
        <v>2.1499999999999999E-236</v>
      </c>
      <c r="L2936">
        <v>647</v>
      </c>
      <c r="M2936">
        <v>92.6</v>
      </c>
      <c r="N2936">
        <v>393</v>
      </c>
      <c r="O2936">
        <v>396</v>
      </c>
      <c r="P2936" t="s">
        <v>150</v>
      </c>
      <c r="Q2936" t="s">
        <v>34</v>
      </c>
      <c r="R2936" t="s">
        <v>6260</v>
      </c>
      <c r="S2936" t="s">
        <v>6250</v>
      </c>
      <c r="T2936">
        <v>611346</v>
      </c>
      <c r="U2936">
        <v>612585</v>
      </c>
      <c r="V2936" t="s">
        <v>501</v>
      </c>
      <c r="W2936" t="s">
        <v>503</v>
      </c>
      <c r="Y2936">
        <v>3</v>
      </c>
      <c r="Z2936" t="s">
        <v>13</v>
      </c>
      <c r="AA2936" t="s">
        <v>13</v>
      </c>
      <c r="AB2936" t="s">
        <v>2255</v>
      </c>
      <c r="AD2936" t="s">
        <v>134</v>
      </c>
    </row>
    <row r="2937" spans="1:30">
      <c r="A2937" t="s">
        <v>6243</v>
      </c>
      <c r="B2937" t="s">
        <v>6257</v>
      </c>
      <c r="C2937">
        <v>76.8</v>
      </c>
      <c r="D2937">
        <v>379</v>
      </c>
      <c r="E2937">
        <v>84</v>
      </c>
      <c r="F2937">
        <v>3</v>
      </c>
      <c r="G2937">
        <v>1</v>
      </c>
      <c r="H2937">
        <v>377</v>
      </c>
      <c r="I2937">
        <v>1</v>
      </c>
      <c r="J2937">
        <v>377</v>
      </c>
      <c r="K2937" s="10">
        <v>1.1800000000000001E-205</v>
      </c>
      <c r="L2937">
        <v>584</v>
      </c>
      <c r="M2937">
        <v>96.9</v>
      </c>
      <c r="N2937">
        <v>389</v>
      </c>
      <c r="O2937">
        <v>790</v>
      </c>
      <c r="P2937" t="s">
        <v>150</v>
      </c>
      <c r="Q2937" t="s">
        <v>34</v>
      </c>
      <c r="R2937" t="s">
        <v>6258</v>
      </c>
      <c r="S2937" t="s">
        <v>6246</v>
      </c>
      <c r="T2937">
        <v>613623</v>
      </c>
      <c r="U2937">
        <v>616122</v>
      </c>
      <c r="V2937" t="s">
        <v>501</v>
      </c>
      <c r="W2937" t="s">
        <v>503</v>
      </c>
      <c r="Y2937">
        <v>3</v>
      </c>
      <c r="Z2937" t="s">
        <v>13</v>
      </c>
      <c r="AA2937" t="s">
        <v>13</v>
      </c>
      <c r="AB2937" t="s">
        <v>2255</v>
      </c>
      <c r="AD2937" t="s">
        <v>134</v>
      </c>
    </row>
    <row r="2938" spans="1:30">
      <c r="A2938" t="s">
        <v>6239</v>
      </c>
      <c r="B2938" t="s">
        <v>6255</v>
      </c>
      <c r="C2938">
        <v>75.3</v>
      </c>
      <c r="D2938">
        <v>409</v>
      </c>
      <c r="E2938">
        <v>100</v>
      </c>
      <c r="F2938">
        <v>1</v>
      </c>
      <c r="G2938">
        <v>5</v>
      </c>
      <c r="H2938">
        <v>412</v>
      </c>
      <c r="I2938">
        <v>6</v>
      </c>
      <c r="J2938">
        <v>414</v>
      </c>
      <c r="K2938" s="10">
        <v>1.14E-224</v>
      </c>
      <c r="L2938">
        <v>619</v>
      </c>
      <c r="M2938">
        <v>99</v>
      </c>
      <c r="N2938">
        <v>412</v>
      </c>
      <c r="O2938">
        <v>414</v>
      </c>
      <c r="P2938" t="s">
        <v>150</v>
      </c>
      <c r="Q2938" t="s">
        <v>34</v>
      </c>
      <c r="R2938" t="s">
        <v>6256</v>
      </c>
      <c r="S2938" t="s">
        <v>6242</v>
      </c>
      <c r="T2938">
        <v>616509</v>
      </c>
      <c r="U2938">
        <v>618293</v>
      </c>
      <c r="V2938" t="s">
        <v>501</v>
      </c>
      <c r="W2938" t="s">
        <v>502</v>
      </c>
      <c r="Y2938">
        <v>3</v>
      </c>
      <c r="Z2938" t="s">
        <v>13</v>
      </c>
      <c r="AA2938" t="s">
        <v>13</v>
      </c>
      <c r="AB2938" t="s">
        <v>2255</v>
      </c>
      <c r="AD2938" t="s">
        <v>134</v>
      </c>
    </row>
    <row r="2939" spans="1:30">
      <c r="A2939" t="s">
        <v>6239</v>
      </c>
      <c r="B2939" t="s">
        <v>6261</v>
      </c>
      <c r="C2939">
        <v>75.8</v>
      </c>
      <c r="D2939">
        <v>409</v>
      </c>
      <c r="E2939">
        <v>98</v>
      </c>
      <c r="F2939">
        <v>1</v>
      </c>
      <c r="G2939">
        <v>5</v>
      </c>
      <c r="H2939">
        <v>412</v>
      </c>
      <c r="I2939">
        <v>6</v>
      </c>
      <c r="J2939">
        <v>414</v>
      </c>
      <c r="K2939" s="10">
        <v>5.1600000000000003E-226</v>
      </c>
      <c r="L2939">
        <v>623</v>
      </c>
      <c r="M2939">
        <v>99</v>
      </c>
      <c r="N2939">
        <v>412</v>
      </c>
      <c r="O2939">
        <v>414</v>
      </c>
      <c r="P2939" t="s">
        <v>151</v>
      </c>
      <c r="Q2939" t="s">
        <v>34</v>
      </c>
      <c r="R2939" t="s">
        <v>6262</v>
      </c>
      <c r="S2939" t="s">
        <v>6242</v>
      </c>
      <c r="T2939">
        <v>863453</v>
      </c>
      <c r="U2939">
        <v>865174</v>
      </c>
      <c r="V2939" t="s">
        <v>508</v>
      </c>
      <c r="W2939" t="s">
        <v>503</v>
      </c>
      <c r="Y2939">
        <v>3</v>
      </c>
      <c r="Z2939" t="s">
        <v>13</v>
      </c>
      <c r="AA2939" t="s">
        <v>13</v>
      </c>
      <c r="AB2939" t="s">
        <v>2255</v>
      </c>
      <c r="AD2939" t="s">
        <v>134</v>
      </c>
    </row>
    <row r="2940" spans="1:30">
      <c r="A2940" t="s">
        <v>6243</v>
      </c>
      <c r="B2940" t="s">
        <v>6263</v>
      </c>
      <c r="C2940">
        <v>77</v>
      </c>
      <c r="D2940">
        <v>379</v>
      </c>
      <c r="E2940">
        <v>83</v>
      </c>
      <c r="F2940">
        <v>3</v>
      </c>
      <c r="G2940">
        <v>1</v>
      </c>
      <c r="H2940">
        <v>377</v>
      </c>
      <c r="I2940">
        <v>1</v>
      </c>
      <c r="J2940">
        <v>377</v>
      </c>
      <c r="K2940" s="10">
        <v>1.5399999999999999E-206</v>
      </c>
      <c r="L2940">
        <v>587</v>
      </c>
      <c r="M2940">
        <v>96.9</v>
      </c>
      <c r="N2940">
        <v>389</v>
      </c>
      <c r="O2940">
        <v>790</v>
      </c>
      <c r="P2940" t="s">
        <v>151</v>
      </c>
      <c r="Q2940" t="s">
        <v>34</v>
      </c>
      <c r="R2940" t="s">
        <v>6264</v>
      </c>
      <c r="S2940" t="s">
        <v>6246</v>
      </c>
      <c r="T2940">
        <v>865575</v>
      </c>
      <c r="U2940">
        <v>868074</v>
      </c>
      <c r="V2940" t="s">
        <v>508</v>
      </c>
      <c r="W2940" t="s">
        <v>502</v>
      </c>
      <c r="Y2940">
        <v>3</v>
      </c>
      <c r="Z2940" t="s">
        <v>13</v>
      </c>
      <c r="AA2940" t="s">
        <v>13</v>
      </c>
      <c r="AB2940" t="s">
        <v>2255</v>
      </c>
      <c r="AD2940" t="s">
        <v>134</v>
      </c>
    </row>
    <row r="2941" spans="1:30">
      <c r="A2941" t="s">
        <v>6247</v>
      </c>
      <c r="B2941" t="s">
        <v>6265</v>
      </c>
      <c r="C2941">
        <v>90.2</v>
      </c>
      <c r="D2941">
        <v>366</v>
      </c>
      <c r="E2941">
        <v>34</v>
      </c>
      <c r="F2941">
        <v>2</v>
      </c>
      <c r="G2941">
        <v>1</v>
      </c>
      <c r="H2941">
        <v>364</v>
      </c>
      <c r="I2941">
        <v>1</v>
      </c>
      <c r="J2941">
        <v>366</v>
      </c>
      <c r="K2941" s="10">
        <v>2.28E-236</v>
      </c>
      <c r="L2941">
        <v>647</v>
      </c>
      <c r="M2941">
        <v>92.6</v>
      </c>
      <c r="N2941">
        <v>393</v>
      </c>
      <c r="O2941">
        <v>396</v>
      </c>
      <c r="P2941" t="s">
        <v>151</v>
      </c>
      <c r="Q2941" t="s">
        <v>34</v>
      </c>
      <c r="R2941" t="s">
        <v>6266</v>
      </c>
      <c r="S2941" t="s">
        <v>6250</v>
      </c>
      <c r="T2941">
        <v>868775</v>
      </c>
      <c r="U2941">
        <v>870406</v>
      </c>
      <c r="V2941" t="s">
        <v>508</v>
      </c>
      <c r="W2941" t="s">
        <v>502</v>
      </c>
      <c r="Y2941">
        <v>3</v>
      </c>
      <c r="Z2941" t="s">
        <v>13</v>
      </c>
      <c r="AA2941" t="s">
        <v>13</v>
      </c>
      <c r="AB2941" t="s">
        <v>2255</v>
      </c>
      <c r="AD2941" t="s">
        <v>134</v>
      </c>
    </row>
    <row r="2942" spans="1:30">
      <c r="A2942" t="s">
        <v>6239</v>
      </c>
      <c r="B2942" t="s">
        <v>6267</v>
      </c>
      <c r="C2942">
        <v>75.3</v>
      </c>
      <c r="D2942">
        <v>409</v>
      </c>
      <c r="E2942">
        <v>100</v>
      </c>
      <c r="F2942">
        <v>1</v>
      </c>
      <c r="G2942">
        <v>5</v>
      </c>
      <c r="H2942">
        <v>412</v>
      </c>
      <c r="I2942">
        <v>6</v>
      </c>
      <c r="J2942">
        <v>414</v>
      </c>
      <c r="K2942" s="10">
        <v>1.1499999999999999E-224</v>
      </c>
      <c r="L2942">
        <v>619</v>
      </c>
      <c r="M2942">
        <v>99</v>
      </c>
      <c r="N2942">
        <v>412</v>
      </c>
      <c r="O2942">
        <v>414</v>
      </c>
      <c r="P2942" t="s">
        <v>152</v>
      </c>
      <c r="Q2942" t="s">
        <v>34</v>
      </c>
      <c r="R2942" t="s">
        <v>6268</v>
      </c>
      <c r="S2942" t="s">
        <v>6242</v>
      </c>
      <c r="T2942">
        <v>860803</v>
      </c>
      <c r="U2942">
        <v>862545</v>
      </c>
      <c r="V2942" t="s">
        <v>564</v>
      </c>
      <c r="W2942" t="s">
        <v>503</v>
      </c>
      <c r="Y2942">
        <v>3</v>
      </c>
      <c r="Z2942" t="s">
        <v>13</v>
      </c>
      <c r="AA2942" t="s">
        <v>13</v>
      </c>
      <c r="AB2942" t="s">
        <v>2255</v>
      </c>
      <c r="AD2942" t="s">
        <v>134</v>
      </c>
    </row>
    <row r="2943" spans="1:30">
      <c r="A2943" t="s">
        <v>6243</v>
      </c>
      <c r="B2943" t="s">
        <v>6269</v>
      </c>
      <c r="C2943">
        <v>76.8</v>
      </c>
      <c r="D2943">
        <v>379</v>
      </c>
      <c r="E2943">
        <v>84</v>
      </c>
      <c r="F2943">
        <v>3</v>
      </c>
      <c r="G2943">
        <v>1</v>
      </c>
      <c r="H2943">
        <v>377</v>
      </c>
      <c r="I2943">
        <v>1</v>
      </c>
      <c r="J2943">
        <v>377</v>
      </c>
      <c r="K2943" s="10">
        <v>1.19E-205</v>
      </c>
      <c r="L2943">
        <v>584</v>
      </c>
      <c r="M2943">
        <v>96.9</v>
      </c>
      <c r="N2943">
        <v>389</v>
      </c>
      <c r="O2943">
        <v>790</v>
      </c>
      <c r="P2943" t="s">
        <v>152</v>
      </c>
      <c r="Q2943" t="s">
        <v>34</v>
      </c>
      <c r="R2943" t="s">
        <v>6270</v>
      </c>
      <c r="S2943" t="s">
        <v>6246</v>
      </c>
      <c r="T2943">
        <v>862751</v>
      </c>
      <c r="U2943">
        <v>865966</v>
      </c>
      <c r="V2943" t="s">
        <v>564</v>
      </c>
      <c r="W2943" t="s">
        <v>502</v>
      </c>
      <c r="Y2943">
        <v>3</v>
      </c>
      <c r="Z2943" t="s">
        <v>13</v>
      </c>
      <c r="AA2943" t="s">
        <v>13</v>
      </c>
      <c r="AB2943" t="s">
        <v>2255</v>
      </c>
      <c r="AD2943" t="s">
        <v>134</v>
      </c>
    </row>
    <row r="2944" spans="1:30">
      <c r="A2944" t="s">
        <v>6247</v>
      </c>
      <c r="B2944" t="s">
        <v>6271</v>
      </c>
      <c r="C2944">
        <v>90.2</v>
      </c>
      <c r="D2944">
        <v>366</v>
      </c>
      <c r="E2944">
        <v>34</v>
      </c>
      <c r="F2944">
        <v>2</v>
      </c>
      <c r="G2944">
        <v>1</v>
      </c>
      <c r="H2944">
        <v>364</v>
      </c>
      <c r="I2944">
        <v>1</v>
      </c>
      <c r="J2944">
        <v>366</v>
      </c>
      <c r="K2944" s="10">
        <v>2.1699999999999999E-236</v>
      </c>
      <c r="L2944">
        <v>647</v>
      </c>
      <c r="M2944">
        <v>92.6</v>
      </c>
      <c r="N2944">
        <v>393</v>
      </c>
      <c r="O2944">
        <v>396</v>
      </c>
      <c r="P2944" t="s">
        <v>152</v>
      </c>
      <c r="Q2944" t="s">
        <v>34</v>
      </c>
      <c r="R2944" t="s">
        <v>6272</v>
      </c>
      <c r="S2944" t="s">
        <v>6250</v>
      </c>
      <c r="T2944">
        <v>866168</v>
      </c>
      <c r="U2944">
        <v>868549</v>
      </c>
      <c r="V2944" t="s">
        <v>564</v>
      </c>
      <c r="W2944" t="s">
        <v>502</v>
      </c>
      <c r="Y2944">
        <v>3</v>
      </c>
      <c r="Z2944" t="s">
        <v>13</v>
      </c>
      <c r="AA2944" t="s">
        <v>13</v>
      </c>
      <c r="AB2944" t="s">
        <v>2255</v>
      </c>
      <c r="AD2944" t="s">
        <v>134</v>
      </c>
    </row>
    <row r="2945" spans="1:30">
      <c r="A2945" t="s">
        <v>6239</v>
      </c>
      <c r="B2945" t="s">
        <v>6273</v>
      </c>
      <c r="C2945">
        <v>75.3</v>
      </c>
      <c r="D2945">
        <v>409</v>
      </c>
      <c r="E2945">
        <v>100</v>
      </c>
      <c r="F2945">
        <v>1</v>
      </c>
      <c r="G2945">
        <v>5</v>
      </c>
      <c r="H2945">
        <v>412</v>
      </c>
      <c r="I2945">
        <v>6</v>
      </c>
      <c r="J2945">
        <v>414</v>
      </c>
      <c r="K2945" s="10">
        <v>1.2000000000000001E-224</v>
      </c>
      <c r="L2945">
        <v>619</v>
      </c>
      <c r="M2945">
        <v>99</v>
      </c>
      <c r="N2945">
        <v>412</v>
      </c>
      <c r="O2945">
        <v>414</v>
      </c>
      <c r="P2945" t="s">
        <v>139</v>
      </c>
      <c r="Q2945" t="s">
        <v>34</v>
      </c>
      <c r="R2945" t="s">
        <v>6274</v>
      </c>
      <c r="S2945" t="s">
        <v>6242</v>
      </c>
      <c r="T2945">
        <v>882652</v>
      </c>
      <c r="U2945">
        <v>884333</v>
      </c>
      <c r="V2945" t="s">
        <v>564</v>
      </c>
      <c r="W2945" t="s">
        <v>503</v>
      </c>
      <c r="Y2945">
        <v>3</v>
      </c>
      <c r="Z2945" t="s">
        <v>13</v>
      </c>
      <c r="AA2945" t="s">
        <v>13</v>
      </c>
      <c r="AB2945" t="s">
        <v>2255</v>
      </c>
      <c r="AD2945" t="s">
        <v>134</v>
      </c>
    </row>
    <row r="2946" spans="1:30">
      <c r="A2946" t="s">
        <v>6243</v>
      </c>
      <c r="B2946" t="s">
        <v>6275</v>
      </c>
      <c r="C2946">
        <v>76.8</v>
      </c>
      <c r="D2946">
        <v>379</v>
      </c>
      <c r="E2946">
        <v>84</v>
      </c>
      <c r="F2946">
        <v>3</v>
      </c>
      <c r="G2946">
        <v>1</v>
      </c>
      <c r="H2946">
        <v>377</v>
      </c>
      <c r="I2946">
        <v>1</v>
      </c>
      <c r="J2946">
        <v>377</v>
      </c>
      <c r="K2946" s="10">
        <v>1.2400000000000001E-205</v>
      </c>
      <c r="L2946">
        <v>584</v>
      </c>
      <c r="M2946">
        <v>96.9</v>
      </c>
      <c r="N2946">
        <v>389</v>
      </c>
      <c r="O2946">
        <v>790</v>
      </c>
      <c r="P2946" t="s">
        <v>139</v>
      </c>
      <c r="Q2946" t="s">
        <v>34</v>
      </c>
      <c r="R2946" t="s">
        <v>6276</v>
      </c>
      <c r="S2946" t="s">
        <v>6246</v>
      </c>
      <c r="T2946">
        <v>884595</v>
      </c>
      <c r="U2946">
        <v>887806</v>
      </c>
      <c r="V2946" t="s">
        <v>564</v>
      </c>
      <c r="W2946" t="s">
        <v>502</v>
      </c>
      <c r="Y2946">
        <v>3</v>
      </c>
      <c r="Z2946" t="s">
        <v>13</v>
      </c>
      <c r="AA2946" t="s">
        <v>13</v>
      </c>
      <c r="AB2946" t="s">
        <v>2255</v>
      </c>
      <c r="AD2946" t="s">
        <v>134</v>
      </c>
    </row>
    <row r="2947" spans="1:30">
      <c r="A2947" t="s">
        <v>6247</v>
      </c>
      <c r="B2947" t="s">
        <v>6277</v>
      </c>
      <c r="C2947">
        <v>90.2</v>
      </c>
      <c r="D2947">
        <v>366</v>
      </c>
      <c r="E2947">
        <v>34</v>
      </c>
      <c r="F2947">
        <v>2</v>
      </c>
      <c r="G2947">
        <v>1</v>
      </c>
      <c r="H2947">
        <v>364</v>
      </c>
      <c r="I2947">
        <v>1</v>
      </c>
      <c r="J2947">
        <v>366</v>
      </c>
      <c r="K2947" s="10">
        <v>2.26E-236</v>
      </c>
      <c r="L2947">
        <v>647</v>
      </c>
      <c r="M2947">
        <v>92.6</v>
      </c>
      <c r="N2947">
        <v>393</v>
      </c>
      <c r="O2947">
        <v>396</v>
      </c>
      <c r="P2947" t="s">
        <v>139</v>
      </c>
      <c r="Q2947" t="s">
        <v>34</v>
      </c>
      <c r="R2947" t="s">
        <v>6278</v>
      </c>
      <c r="S2947" t="s">
        <v>6250</v>
      </c>
      <c r="T2947">
        <v>887921</v>
      </c>
      <c r="U2947">
        <v>890594</v>
      </c>
      <c r="V2947" t="s">
        <v>564</v>
      </c>
      <c r="W2947" t="s">
        <v>502</v>
      </c>
      <c r="Y2947">
        <v>3</v>
      </c>
      <c r="Z2947" t="s">
        <v>13</v>
      </c>
      <c r="AA2947" t="s">
        <v>13</v>
      </c>
      <c r="AB2947" t="s">
        <v>2255</v>
      </c>
      <c r="AD2947" t="s">
        <v>134</v>
      </c>
    </row>
    <row r="2948" spans="1:30">
      <c r="A2948" t="s">
        <v>6247</v>
      </c>
      <c r="B2948" t="s">
        <v>6283</v>
      </c>
      <c r="C2948">
        <v>90.2</v>
      </c>
      <c r="D2948">
        <v>366</v>
      </c>
      <c r="E2948">
        <v>34</v>
      </c>
      <c r="F2948">
        <v>2</v>
      </c>
      <c r="G2948">
        <v>1</v>
      </c>
      <c r="H2948">
        <v>364</v>
      </c>
      <c r="I2948">
        <v>1</v>
      </c>
      <c r="J2948">
        <v>366</v>
      </c>
      <c r="K2948" s="10">
        <v>2.25E-236</v>
      </c>
      <c r="L2948">
        <v>647</v>
      </c>
      <c r="M2948">
        <v>92.6</v>
      </c>
      <c r="N2948">
        <v>393</v>
      </c>
      <c r="O2948">
        <v>396</v>
      </c>
      <c r="P2948" t="s">
        <v>153</v>
      </c>
      <c r="Q2948" t="s">
        <v>34</v>
      </c>
      <c r="R2948" t="s">
        <v>6284</v>
      </c>
      <c r="S2948" t="s">
        <v>6250</v>
      </c>
      <c r="T2948">
        <v>2215954</v>
      </c>
      <c r="U2948">
        <v>2217193</v>
      </c>
      <c r="V2948" t="s">
        <v>564</v>
      </c>
      <c r="W2948" t="s">
        <v>503</v>
      </c>
      <c r="Y2948">
        <v>3</v>
      </c>
      <c r="Z2948" t="s">
        <v>13</v>
      </c>
      <c r="AA2948" t="s">
        <v>13</v>
      </c>
      <c r="AB2948" t="s">
        <v>2255</v>
      </c>
      <c r="AD2948" t="s">
        <v>134</v>
      </c>
    </row>
    <row r="2949" spans="1:30">
      <c r="A2949" t="s">
        <v>6243</v>
      </c>
      <c r="B2949" t="s">
        <v>6281</v>
      </c>
      <c r="C2949">
        <v>76.8</v>
      </c>
      <c r="D2949">
        <v>379</v>
      </c>
      <c r="E2949">
        <v>84</v>
      </c>
      <c r="F2949">
        <v>3</v>
      </c>
      <c r="G2949">
        <v>1</v>
      </c>
      <c r="H2949">
        <v>377</v>
      </c>
      <c r="I2949">
        <v>1</v>
      </c>
      <c r="J2949">
        <v>377</v>
      </c>
      <c r="K2949" s="10">
        <v>1.23E-205</v>
      </c>
      <c r="L2949">
        <v>584</v>
      </c>
      <c r="M2949">
        <v>96.9</v>
      </c>
      <c r="N2949">
        <v>389</v>
      </c>
      <c r="O2949">
        <v>790</v>
      </c>
      <c r="P2949" t="s">
        <v>153</v>
      </c>
      <c r="Q2949" t="s">
        <v>34</v>
      </c>
      <c r="R2949" t="s">
        <v>6282</v>
      </c>
      <c r="S2949" t="s">
        <v>6246</v>
      </c>
      <c r="T2949">
        <v>2218231</v>
      </c>
      <c r="U2949">
        <v>2220730</v>
      </c>
      <c r="V2949" t="s">
        <v>564</v>
      </c>
      <c r="W2949" t="s">
        <v>503</v>
      </c>
      <c r="Y2949">
        <v>3</v>
      </c>
      <c r="Z2949" t="s">
        <v>13</v>
      </c>
      <c r="AA2949" t="s">
        <v>13</v>
      </c>
      <c r="AB2949" t="s">
        <v>2255</v>
      </c>
      <c r="AD2949" t="s">
        <v>134</v>
      </c>
    </row>
    <row r="2950" spans="1:30">
      <c r="A2950" t="s">
        <v>6239</v>
      </c>
      <c r="B2950" t="s">
        <v>6279</v>
      </c>
      <c r="C2950">
        <v>75.3</v>
      </c>
      <c r="D2950">
        <v>409</v>
      </c>
      <c r="E2950">
        <v>100</v>
      </c>
      <c r="F2950">
        <v>1</v>
      </c>
      <c r="G2950">
        <v>5</v>
      </c>
      <c r="H2950">
        <v>412</v>
      </c>
      <c r="I2950">
        <v>6</v>
      </c>
      <c r="J2950">
        <v>414</v>
      </c>
      <c r="K2950" s="10">
        <v>1.1900000000000001E-224</v>
      </c>
      <c r="L2950">
        <v>619</v>
      </c>
      <c r="M2950">
        <v>99</v>
      </c>
      <c r="N2950">
        <v>412</v>
      </c>
      <c r="O2950">
        <v>414</v>
      </c>
      <c r="P2950" t="s">
        <v>153</v>
      </c>
      <c r="Q2950" t="s">
        <v>34</v>
      </c>
      <c r="R2950" t="s">
        <v>6280</v>
      </c>
      <c r="S2950" t="s">
        <v>6242</v>
      </c>
      <c r="T2950">
        <v>2221085</v>
      </c>
      <c r="U2950">
        <v>2222849</v>
      </c>
      <c r="V2950" t="s">
        <v>564</v>
      </c>
      <c r="W2950" t="s">
        <v>502</v>
      </c>
      <c r="Y2950">
        <v>3</v>
      </c>
      <c r="Z2950" t="s">
        <v>13</v>
      </c>
      <c r="AA2950" t="s">
        <v>13</v>
      </c>
      <c r="AB2950" t="s">
        <v>2255</v>
      </c>
      <c r="AD2950" t="s">
        <v>134</v>
      </c>
    </row>
    <row r="2951" spans="1:30">
      <c r="A2951" t="s">
        <v>6239</v>
      </c>
      <c r="B2951" t="s">
        <v>6285</v>
      </c>
      <c r="C2951">
        <v>75.3</v>
      </c>
      <c r="D2951">
        <v>409</v>
      </c>
      <c r="E2951">
        <v>100</v>
      </c>
      <c r="F2951">
        <v>1</v>
      </c>
      <c r="G2951">
        <v>5</v>
      </c>
      <c r="H2951">
        <v>412</v>
      </c>
      <c r="I2951">
        <v>6</v>
      </c>
      <c r="J2951">
        <v>414</v>
      </c>
      <c r="K2951" s="10">
        <v>1.1499999999999999E-224</v>
      </c>
      <c r="L2951">
        <v>619</v>
      </c>
      <c r="M2951">
        <v>99</v>
      </c>
      <c r="N2951">
        <v>412</v>
      </c>
      <c r="O2951">
        <v>414</v>
      </c>
      <c r="P2951" t="s">
        <v>154</v>
      </c>
      <c r="Q2951" t="s">
        <v>34</v>
      </c>
      <c r="R2951" t="s">
        <v>6286</v>
      </c>
      <c r="S2951" t="s">
        <v>6242</v>
      </c>
      <c r="T2951">
        <v>883550</v>
      </c>
      <c r="U2951">
        <v>885209</v>
      </c>
      <c r="V2951" t="s">
        <v>831</v>
      </c>
      <c r="W2951" t="s">
        <v>503</v>
      </c>
      <c r="Y2951">
        <v>3</v>
      </c>
      <c r="Z2951" t="s">
        <v>13</v>
      </c>
      <c r="AA2951" t="s">
        <v>13</v>
      </c>
      <c r="AB2951" t="s">
        <v>2255</v>
      </c>
      <c r="AD2951" t="s">
        <v>134</v>
      </c>
    </row>
    <row r="2952" spans="1:30">
      <c r="A2952" t="s">
        <v>6243</v>
      </c>
      <c r="B2952" t="s">
        <v>6287</v>
      </c>
      <c r="C2952">
        <v>76.5</v>
      </c>
      <c r="D2952">
        <v>379</v>
      </c>
      <c r="E2952">
        <v>85</v>
      </c>
      <c r="F2952">
        <v>3</v>
      </c>
      <c r="G2952">
        <v>1</v>
      </c>
      <c r="H2952">
        <v>377</v>
      </c>
      <c r="I2952">
        <v>1</v>
      </c>
      <c r="J2952">
        <v>377</v>
      </c>
      <c r="K2952" s="10">
        <v>4.77E-205</v>
      </c>
      <c r="L2952">
        <v>583</v>
      </c>
      <c r="M2952">
        <v>96.9</v>
      </c>
      <c r="N2952">
        <v>389</v>
      </c>
      <c r="O2952">
        <v>790</v>
      </c>
      <c r="P2952" t="s">
        <v>154</v>
      </c>
      <c r="Q2952" t="s">
        <v>34</v>
      </c>
      <c r="R2952" t="s">
        <v>6288</v>
      </c>
      <c r="S2952" t="s">
        <v>6246</v>
      </c>
      <c r="T2952">
        <v>885634</v>
      </c>
      <c r="U2952">
        <v>888133</v>
      </c>
      <c r="V2952" t="s">
        <v>831</v>
      </c>
      <c r="W2952" t="s">
        <v>502</v>
      </c>
      <c r="Y2952">
        <v>3</v>
      </c>
      <c r="Z2952" t="s">
        <v>13</v>
      </c>
      <c r="AA2952" t="s">
        <v>13</v>
      </c>
      <c r="AB2952" t="s">
        <v>2255</v>
      </c>
      <c r="AD2952" t="s">
        <v>134</v>
      </c>
    </row>
    <row r="2953" spans="1:30">
      <c r="A2953" t="s">
        <v>6247</v>
      </c>
      <c r="B2953" t="s">
        <v>6289</v>
      </c>
      <c r="C2953">
        <v>89.9</v>
      </c>
      <c r="D2953">
        <v>366</v>
      </c>
      <c r="E2953">
        <v>35</v>
      </c>
      <c r="F2953">
        <v>2</v>
      </c>
      <c r="G2953">
        <v>1</v>
      </c>
      <c r="H2953">
        <v>364</v>
      </c>
      <c r="I2953">
        <v>1</v>
      </c>
      <c r="J2953">
        <v>366</v>
      </c>
      <c r="K2953" s="10">
        <v>1.2499999999999999E-235</v>
      </c>
      <c r="L2953">
        <v>645</v>
      </c>
      <c r="M2953">
        <v>92.6</v>
      </c>
      <c r="N2953">
        <v>393</v>
      </c>
      <c r="O2953">
        <v>396</v>
      </c>
      <c r="P2953" t="s">
        <v>154</v>
      </c>
      <c r="Q2953" t="s">
        <v>34</v>
      </c>
      <c r="R2953" t="s">
        <v>6290</v>
      </c>
      <c r="S2953" t="s">
        <v>6250</v>
      </c>
      <c r="T2953">
        <v>889171</v>
      </c>
      <c r="U2953">
        <v>890410</v>
      </c>
      <c r="V2953" t="s">
        <v>831</v>
      </c>
      <c r="W2953" t="s">
        <v>502</v>
      </c>
      <c r="Y2953">
        <v>3</v>
      </c>
      <c r="Z2953" t="s">
        <v>13</v>
      </c>
      <c r="AA2953" t="s">
        <v>13</v>
      </c>
      <c r="AB2953" t="s">
        <v>2255</v>
      </c>
      <c r="AD2953" t="s">
        <v>134</v>
      </c>
    </row>
    <row r="2954" spans="1:30">
      <c r="A2954" t="s">
        <v>6247</v>
      </c>
      <c r="B2954" t="s">
        <v>6301</v>
      </c>
      <c r="C2954">
        <v>90.2</v>
      </c>
      <c r="D2954">
        <v>366</v>
      </c>
      <c r="E2954">
        <v>34</v>
      </c>
      <c r="F2954">
        <v>2</v>
      </c>
      <c r="G2954">
        <v>1</v>
      </c>
      <c r="H2954">
        <v>364</v>
      </c>
      <c r="I2954">
        <v>1</v>
      </c>
      <c r="J2954">
        <v>366</v>
      </c>
      <c r="K2954" s="10">
        <v>2.1599999999999999E-236</v>
      </c>
      <c r="L2954">
        <v>647</v>
      </c>
      <c r="M2954">
        <v>92.6</v>
      </c>
      <c r="N2954">
        <v>393</v>
      </c>
      <c r="O2954">
        <v>396</v>
      </c>
      <c r="P2954" t="s">
        <v>155</v>
      </c>
      <c r="Q2954" t="s">
        <v>34</v>
      </c>
      <c r="R2954" t="s">
        <v>6302</v>
      </c>
      <c r="S2954" t="s">
        <v>6250</v>
      </c>
      <c r="T2954">
        <v>3161076</v>
      </c>
      <c r="U2954">
        <v>3162661</v>
      </c>
      <c r="V2954" t="s">
        <v>564</v>
      </c>
      <c r="W2954" t="s">
        <v>503</v>
      </c>
      <c r="Y2954">
        <v>3</v>
      </c>
      <c r="Z2954" t="s">
        <v>13</v>
      </c>
      <c r="AA2954" t="s">
        <v>13</v>
      </c>
      <c r="AB2954" t="s">
        <v>2255</v>
      </c>
      <c r="AD2954" t="s">
        <v>134</v>
      </c>
    </row>
    <row r="2955" spans="1:30">
      <c r="A2955" t="s">
        <v>6243</v>
      </c>
      <c r="B2955" t="s">
        <v>6299</v>
      </c>
      <c r="C2955">
        <v>76.8</v>
      </c>
      <c r="D2955">
        <v>379</v>
      </c>
      <c r="E2955">
        <v>84</v>
      </c>
      <c r="F2955">
        <v>3</v>
      </c>
      <c r="G2955">
        <v>1</v>
      </c>
      <c r="H2955">
        <v>377</v>
      </c>
      <c r="I2955">
        <v>1</v>
      </c>
      <c r="J2955">
        <v>377</v>
      </c>
      <c r="K2955" s="10">
        <v>2.7499999999999998E-205</v>
      </c>
      <c r="L2955">
        <v>584</v>
      </c>
      <c r="M2955">
        <v>96.9</v>
      </c>
      <c r="N2955">
        <v>389</v>
      </c>
      <c r="O2955">
        <v>817</v>
      </c>
      <c r="P2955" t="s">
        <v>155</v>
      </c>
      <c r="Q2955" t="s">
        <v>34</v>
      </c>
      <c r="R2955" t="s">
        <v>6300</v>
      </c>
      <c r="S2955" t="s">
        <v>6246</v>
      </c>
      <c r="T2955">
        <v>3162853</v>
      </c>
      <c r="U2955">
        <v>3166010</v>
      </c>
      <c r="V2955" t="s">
        <v>564</v>
      </c>
      <c r="W2955" t="s">
        <v>503</v>
      </c>
      <c r="Y2955">
        <v>3</v>
      </c>
      <c r="Z2955" t="s">
        <v>13</v>
      </c>
      <c r="AA2955" t="s">
        <v>13</v>
      </c>
      <c r="AB2955" t="s">
        <v>2255</v>
      </c>
      <c r="AD2955" t="s">
        <v>134</v>
      </c>
    </row>
    <row r="2956" spans="1:30">
      <c r="A2956" t="s">
        <v>6239</v>
      </c>
      <c r="B2956" t="s">
        <v>6297</v>
      </c>
      <c r="C2956">
        <v>75.3</v>
      </c>
      <c r="D2956">
        <v>409</v>
      </c>
      <c r="E2956">
        <v>100</v>
      </c>
      <c r="F2956">
        <v>1</v>
      </c>
      <c r="G2956">
        <v>5</v>
      </c>
      <c r="H2956">
        <v>412</v>
      </c>
      <c r="I2956">
        <v>6</v>
      </c>
      <c r="J2956">
        <v>414</v>
      </c>
      <c r="K2956" s="10">
        <v>1.1499999999999999E-224</v>
      </c>
      <c r="L2956">
        <v>619</v>
      </c>
      <c r="M2956">
        <v>99</v>
      </c>
      <c r="N2956">
        <v>412</v>
      </c>
      <c r="O2956">
        <v>414</v>
      </c>
      <c r="P2956" t="s">
        <v>155</v>
      </c>
      <c r="Q2956" t="s">
        <v>34</v>
      </c>
      <c r="R2956" t="s">
        <v>6298</v>
      </c>
      <c r="S2956" t="s">
        <v>6242</v>
      </c>
      <c r="T2956">
        <v>3166308</v>
      </c>
      <c r="U2956">
        <v>3168001</v>
      </c>
      <c r="V2956" t="s">
        <v>564</v>
      </c>
      <c r="W2956" t="s">
        <v>502</v>
      </c>
      <c r="Y2956">
        <v>3</v>
      </c>
      <c r="Z2956" t="s">
        <v>13</v>
      </c>
      <c r="AA2956" t="s">
        <v>13</v>
      </c>
      <c r="AB2956" t="s">
        <v>2255</v>
      </c>
      <c r="AD2956" t="s">
        <v>134</v>
      </c>
    </row>
    <row r="2957" spans="1:30">
      <c r="A2957" t="s">
        <v>6239</v>
      </c>
      <c r="B2957" t="s">
        <v>6303</v>
      </c>
      <c r="C2957">
        <v>75.8</v>
      </c>
      <c r="D2957">
        <v>409</v>
      </c>
      <c r="E2957">
        <v>98</v>
      </c>
      <c r="F2957">
        <v>1</v>
      </c>
      <c r="G2957">
        <v>5</v>
      </c>
      <c r="H2957">
        <v>412</v>
      </c>
      <c r="I2957">
        <v>6</v>
      </c>
      <c r="J2957">
        <v>414</v>
      </c>
      <c r="K2957" s="10">
        <v>4.9299999999999998E-226</v>
      </c>
      <c r="L2957">
        <v>623</v>
      </c>
      <c r="M2957">
        <v>99</v>
      </c>
      <c r="N2957">
        <v>412</v>
      </c>
      <c r="O2957">
        <v>414</v>
      </c>
      <c r="P2957" t="s">
        <v>156</v>
      </c>
      <c r="Q2957" t="s">
        <v>34</v>
      </c>
      <c r="R2957" t="s">
        <v>6304</v>
      </c>
      <c r="S2957" t="s">
        <v>6242</v>
      </c>
      <c r="T2957">
        <v>871462</v>
      </c>
      <c r="U2957">
        <v>873173</v>
      </c>
      <c r="V2957" t="s">
        <v>564</v>
      </c>
      <c r="W2957" t="s">
        <v>503</v>
      </c>
      <c r="Y2957">
        <v>3</v>
      </c>
      <c r="Z2957" t="s">
        <v>13</v>
      </c>
      <c r="AA2957" t="s">
        <v>13</v>
      </c>
      <c r="AB2957" t="s">
        <v>2255</v>
      </c>
      <c r="AD2957" t="s">
        <v>134</v>
      </c>
    </row>
    <row r="2958" spans="1:30">
      <c r="A2958" t="s">
        <v>6243</v>
      </c>
      <c r="B2958" t="s">
        <v>6305</v>
      </c>
      <c r="C2958">
        <v>77</v>
      </c>
      <c r="D2958">
        <v>379</v>
      </c>
      <c r="E2958">
        <v>83</v>
      </c>
      <c r="F2958">
        <v>3</v>
      </c>
      <c r="G2958">
        <v>1</v>
      </c>
      <c r="H2958">
        <v>377</v>
      </c>
      <c r="I2958">
        <v>1</v>
      </c>
      <c r="J2958">
        <v>377</v>
      </c>
      <c r="K2958" s="10">
        <v>1.47E-206</v>
      </c>
      <c r="L2958">
        <v>587</v>
      </c>
      <c r="M2958">
        <v>96.9</v>
      </c>
      <c r="N2958">
        <v>389</v>
      </c>
      <c r="O2958">
        <v>790</v>
      </c>
      <c r="P2958" t="s">
        <v>156</v>
      </c>
      <c r="Q2958" t="s">
        <v>34</v>
      </c>
      <c r="R2958" t="s">
        <v>6306</v>
      </c>
      <c r="S2958" t="s">
        <v>6246</v>
      </c>
      <c r="T2958">
        <v>873475</v>
      </c>
      <c r="U2958">
        <v>876498</v>
      </c>
      <c r="V2958" t="s">
        <v>564</v>
      </c>
      <c r="W2958" t="s">
        <v>502</v>
      </c>
      <c r="Y2958">
        <v>3</v>
      </c>
      <c r="Z2958" t="s">
        <v>13</v>
      </c>
      <c r="AA2958" t="s">
        <v>13</v>
      </c>
      <c r="AB2958" t="s">
        <v>2255</v>
      </c>
      <c r="AD2958" t="s">
        <v>134</v>
      </c>
    </row>
    <row r="2959" spans="1:30">
      <c r="A2959" t="s">
        <v>6247</v>
      </c>
      <c r="B2959" t="s">
        <v>6307</v>
      </c>
      <c r="C2959">
        <v>90.2</v>
      </c>
      <c r="D2959">
        <v>366</v>
      </c>
      <c r="E2959">
        <v>34</v>
      </c>
      <c r="F2959">
        <v>2</v>
      </c>
      <c r="G2959">
        <v>1</v>
      </c>
      <c r="H2959">
        <v>364</v>
      </c>
      <c r="I2959">
        <v>1</v>
      </c>
      <c r="J2959">
        <v>366</v>
      </c>
      <c r="K2959" s="10">
        <v>2.1699999999999999E-236</v>
      </c>
      <c r="L2959">
        <v>647</v>
      </c>
      <c r="M2959">
        <v>92.6</v>
      </c>
      <c r="N2959">
        <v>393</v>
      </c>
      <c r="O2959">
        <v>396</v>
      </c>
      <c r="P2959" t="s">
        <v>156</v>
      </c>
      <c r="Q2959" t="s">
        <v>34</v>
      </c>
      <c r="R2959" t="s">
        <v>6308</v>
      </c>
      <c r="S2959" t="s">
        <v>6250</v>
      </c>
      <c r="T2959">
        <v>876778</v>
      </c>
      <c r="U2959">
        <v>878375</v>
      </c>
      <c r="V2959" t="s">
        <v>564</v>
      </c>
      <c r="W2959" t="s">
        <v>502</v>
      </c>
      <c r="Y2959">
        <v>3</v>
      </c>
      <c r="Z2959" t="s">
        <v>13</v>
      </c>
      <c r="AA2959" t="s">
        <v>13</v>
      </c>
      <c r="AB2959" t="s">
        <v>2255</v>
      </c>
      <c r="AD2959" t="s">
        <v>134</v>
      </c>
    </row>
    <row r="2960" spans="1:30">
      <c r="A2960" t="s">
        <v>6247</v>
      </c>
      <c r="B2960" t="s">
        <v>6313</v>
      </c>
      <c r="C2960">
        <v>90.2</v>
      </c>
      <c r="D2960">
        <v>366</v>
      </c>
      <c r="E2960">
        <v>34</v>
      </c>
      <c r="F2960">
        <v>2</v>
      </c>
      <c r="G2960">
        <v>1</v>
      </c>
      <c r="H2960">
        <v>364</v>
      </c>
      <c r="I2960">
        <v>1</v>
      </c>
      <c r="J2960">
        <v>366</v>
      </c>
      <c r="K2960" s="10">
        <v>2.1899999999999999E-236</v>
      </c>
      <c r="L2960">
        <v>647</v>
      </c>
      <c r="M2960">
        <v>92.6</v>
      </c>
      <c r="N2960">
        <v>393</v>
      </c>
      <c r="O2960">
        <v>396</v>
      </c>
      <c r="P2960" t="s">
        <v>157</v>
      </c>
      <c r="Q2960" t="s">
        <v>34</v>
      </c>
      <c r="R2960" t="s">
        <v>6314</v>
      </c>
      <c r="S2960" t="s">
        <v>6250</v>
      </c>
      <c r="T2960">
        <v>3218052</v>
      </c>
      <c r="U2960">
        <v>3219674</v>
      </c>
      <c r="V2960" t="s">
        <v>564</v>
      </c>
      <c r="W2960" t="s">
        <v>503</v>
      </c>
      <c r="Y2960">
        <v>3</v>
      </c>
      <c r="Z2960" t="s">
        <v>13</v>
      </c>
      <c r="AA2960" t="s">
        <v>13</v>
      </c>
      <c r="AB2960" t="s">
        <v>2255</v>
      </c>
      <c r="AD2960" t="s">
        <v>134</v>
      </c>
    </row>
    <row r="2961" spans="1:30">
      <c r="A2961" t="s">
        <v>6243</v>
      </c>
      <c r="B2961" t="s">
        <v>6311</v>
      </c>
      <c r="C2961">
        <v>77</v>
      </c>
      <c r="D2961">
        <v>379</v>
      </c>
      <c r="E2961">
        <v>83</v>
      </c>
      <c r="F2961">
        <v>3</v>
      </c>
      <c r="G2961">
        <v>1</v>
      </c>
      <c r="H2961">
        <v>377</v>
      </c>
      <c r="I2961">
        <v>1</v>
      </c>
      <c r="J2961">
        <v>377</v>
      </c>
      <c r="K2961" s="10">
        <v>1.4799999999999999E-206</v>
      </c>
      <c r="L2961">
        <v>587</v>
      </c>
      <c r="M2961">
        <v>96.9</v>
      </c>
      <c r="N2961">
        <v>389</v>
      </c>
      <c r="O2961">
        <v>790</v>
      </c>
      <c r="P2961" t="s">
        <v>157</v>
      </c>
      <c r="Q2961" t="s">
        <v>34</v>
      </c>
      <c r="R2961" t="s">
        <v>6312</v>
      </c>
      <c r="S2961" t="s">
        <v>6246</v>
      </c>
      <c r="T2961">
        <v>3219895</v>
      </c>
      <c r="U2961">
        <v>3222985</v>
      </c>
      <c r="V2961" t="s">
        <v>564</v>
      </c>
      <c r="W2961" t="s">
        <v>503</v>
      </c>
      <c r="Y2961">
        <v>3</v>
      </c>
      <c r="Z2961" t="s">
        <v>13</v>
      </c>
      <c r="AA2961" t="s">
        <v>13</v>
      </c>
      <c r="AB2961" t="s">
        <v>2255</v>
      </c>
      <c r="AD2961" t="s">
        <v>134</v>
      </c>
    </row>
    <row r="2962" spans="1:30">
      <c r="A2962" t="s">
        <v>6239</v>
      </c>
      <c r="B2962" t="s">
        <v>6309</v>
      </c>
      <c r="C2962">
        <v>75.8</v>
      </c>
      <c r="D2962">
        <v>409</v>
      </c>
      <c r="E2962">
        <v>98</v>
      </c>
      <c r="F2962">
        <v>1</v>
      </c>
      <c r="G2962">
        <v>5</v>
      </c>
      <c r="H2962">
        <v>412</v>
      </c>
      <c r="I2962">
        <v>6</v>
      </c>
      <c r="J2962">
        <v>414</v>
      </c>
      <c r="K2962" s="10">
        <v>4.9699999999999999E-226</v>
      </c>
      <c r="L2962">
        <v>623</v>
      </c>
      <c r="M2962">
        <v>99</v>
      </c>
      <c r="N2962">
        <v>412</v>
      </c>
      <c r="O2962">
        <v>414</v>
      </c>
      <c r="P2962" t="s">
        <v>157</v>
      </c>
      <c r="Q2962" t="s">
        <v>34</v>
      </c>
      <c r="R2962" t="s">
        <v>6310</v>
      </c>
      <c r="S2962" t="s">
        <v>6242</v>
      </c>
      <c r="T2962">
        <v>3223265</v>
      </c>
      <c r="U2962">
        <v>3224895</v>
      </c>
      <c r="V2962" t="s">
        <v>564</v>
      </c>
      <c r="W2962" t="s">
        <v>502</v>
      </c>
      <c r="Y2962">
        <v>3</v>
      </c>
      <c r="Z2962" t="s">
        <v>13</v>
      </c>
      <c r="AA2962" t="s">
        <v>13</v>
      </c>
      <c r="AB2962" t="s">
        <v>2255</v>
      </c>
      <c r="AD2962" t="s">
        <v>134</v>
      </c>
    </row>
    <row r="2963" spans="1:30">
      <c r="A2963" t="s">
        <v>6239</v>
      </c>
      <c r="B2963" t="s">
        <v>6315</v>
      </c>
      <c r="C2963">
        <v>75.8</v>
      </c>
      <c r="D2963">
        <v>409</v>
      </c>
      <c r="E2963">
        <v>98</v>
      </c>
      <c r="F2963">
        <v>1</v>
      </c>
      <c r="G2963">
        <v>5</v>
      </c>
      <c r="H2963">
        <v>412</v>
      </c>
      <c r="I2963">
        <v>6</v>
      </c>
      <c r="J2963">
        <v>414</v>
      </c>
      <c r="K2963" s="10">
        <v>4.9200000000000003E-226</v>
      </c>
      <c r="L2963">
        <v>623</v>
      </c>
      <c r="M2963">
        <v>99</v>
      </c>
      <c r="N2963">
        <v>412</v>
      </c>
      <c r="O2963">
        <v>414</v>
      </c>
      <c r="P2963" t="s">
        <v>158</v>
      </c>
      <c r="Q2963" t="s">
        <v>34</v>
      </c>
      <c r="R2963" t="s">
        <v>6316</v>
      </c>
      <c r="S2963" t="s">
        <v>6242</v>
      </c>
      <c r="T2963">
        <v>873476</v>
      </c>
      <c r="U2963">
        <v>875276</v>
      </c>
      <c r="V2963" t="s">
        <v>564</v>
      </c>
      <c r="W2963" t="s">
        <v>503</v>
      </c>
      <c r="Y2963">
        <v>3</v>
      </c>
      <c r="Z2963" t="s">
        <v>13</v>
      </c>
      <c r="AA2963" t="s">
        <v>13</v>
      </c>
      <c r="AB2963" t="s">
        <v>2255</v>
      </c>
      <c r="AD2963" t="s">
        <v>134</v>
      </c>
    </row>
    <row r="2964" spans="1:30">
      <c r="A2964" t="s">
        <v>6243</v>
      </c>
      <c r="B2964" t="s">
        <v>6317</v>
      </c>
      <c r="C2964">
        <v>77.2</v>
      </c>
      <c r="D2964">
        <v>114</v>
      </c>
      <c r="E2964">
        <v>25</v>
      </c>
      <c r="F2964">
        <v>1</v>
      </c>
      <c r="G2964">
        <v>264</v>
      </c>
      <c r="H2964">
        <v>377</v>
      </c>
      <c r="I2964">
        <v>1</v>
      </c>
      <c r="J2964">
        <v>113</v>
      </c>
      <c r="K2964" s="10">
        <v>2.5999999999999999E-52</v>
      </c>
      <c r="L2964">
        <v>181</v>
      </c>
      <c r="M2964">
        <v>29.3</v>
      </c>
      <c r="N2964">
        <v>389</v>
      </c>
      <c r="O2964">
        <v>553</v>
      </c>
      <c r="P2964" t="s">
        <v>158</v>
      </c>
      <c r="Q2964" t="s">
        <v>34</v>
      </c>
      <c r="R2964" t="s">
        <v>6318</v>
      </c>
      <c r="S2964" t="s">
        <v>6246</v>
      </c>
      <c r="T2964">
        <v>875502</v>
      </c>
      <c r="U2964">
        <v>878618</v>
      </c>
      <c r="V2964" t="s">
        <v>564</v>
      </c>
      <c r="W2964" t="s">
        <v>502</v>
      </c>
      <c r="Y2964">
        <v>3</v>
      </c>
      <c r="Z2964" t="s">
        <v>13</v>
      </c>
      <c r="AA2964" t="s">
        <v>13</v>
      </c>
      <c r="AB2964" t="s">
        <v>2255</v>
      </c>
      <c r="AD2964" t="s">
        <v>134</v>
      </c>
    </row>
    <row r="2965" spans="1:30">
      <c r="A2965" t="s">
        <v>6247</v>
      </c>
      <c r="B2965" t="s">
        <v>6319</v>
      </c>
      <c r="C2965">
        <v>90.2</v>
      </c>
      <c r="D2965">
        <v>366</v>
      </c>
      <c r="E2965">
        <v>34</v>
      </c>
      <c r="F2965">
        <v>2</v>
      </c>
      <c r="G2965">
        <v>1</v>
      </c>
      <c r="H2965">
        <v>364</v>
      </c>
      <c r="I2965">
        <v>1</v>
      </c>
      <c r="J2965">
        <v>366</v>
      </c>
      <c r="K2965" s="10">
        <v>2.1699999999999999E-236</v>
      </c>
      <c r="L2965">
        <v>647</v>
      </c>
      <c r="M2965">
        <v>92.6</v>
      </c>
      <c r="N2965">
        <v>393</v>
      </c>
      <c r="O2965">
        <v>396</v>
      </c>
      <c r="P2965" t="s">
        <v>158</v>
      </c>
      <c r="Q2965" t="s">
        <v>34</v>
      </c>
      <c r="R2965" t="s">
        <v>6320</v>
      </c>
      <c r="S2965" t="s">
        <v>6250</v>
      </c>
      <c r="T2965">
        <v>878793</v>
      </c>
      <c r="U2965">
        <v>880422</v>
      </c>
      <c r="V2965" t="s">
        <v>564</v>
      </c>
      <c r="W2965" t="s">
        <v>502</v>
      </c>
      <c r="Y2965">
        <v>3</v>
      </c>
      <c r="Z2965" t="s">
        <v>13</v>
      </c>
      <c r="AA2965" t="s">
        <v>13</v>
      </c>
      <c r="AB2965" t="s">
        <v>2255</v>
      </c>
      <c r="AD2965" t="s">
        <v>134</v>
      </c>
    </row>
    <row r="2966" spans="1:30">
      <c r="A2966" t="s">
        <v>6247</v>
      </c>
      <c r="B2966" t="s">
        <v>6325</v>
      </c>
      <c r="C2966">
        <v>90.2</v>
      </c>
      <c r="D2966">
        <v>366</v>
      </c>
      <c r="E2966">
        <v>34</v>
      </c>
      <c r="F2966">
        <v>2</v>
      </c>
      <c r="G2966">
        <v>1</v>
      </c>
      <c r="H2966">
        <v>364</v>
      </c>
      <c r="I2966">
        <v>1</v>
      </c>
      <c r="J2966">
        <v>366</v>
      </c>
      <c r="K2966" s="10">
        <v>2.1899999999999999E-236</v>
      </c>
      <c r="L2966">
        <v>647</v>
      </c>
      <c r="M2966">
        <v>92.6</v>
      </c>
      <c r="N2966">
        <v>393</v>
      </c>
      <c r="O2966">
        <v>396</v>
      </c>
      <c r="P2966" t="s">
        <v>159</v>
      </c>
      <c r="Q2966" t="s">
        <v>34</v>
      </c>
      <c r="R2966" t="s">
        <v>6326</v>
      </c>
      <c r="S2966" t="s">
        <v>6250</v>
      </c>
      <c r="T2966">
        <v>3167037</v>
      </c>
      <c r="U2966">
        <v>3168276</v>
      </c>
      <c r="V2966" t="s">
        <v>564</v>
      </c>
      <c r="W2966" t="s">
        <v>503</v>
      </c>
      <c r="Y2966">
        <v>3</v>
      </c>
      <c r="Z2966" t="s">
        <v>13</v>
      </c>
      <c r="AA2966" t="s">
        <v>13</v>
      </c>
      <c r="AB2966" t="s">
        <v>2255</v>
      </c>
      <c r="AD2966" t="s">
        <v>134</v>
      </c>
    </row>
    <row r="2967" spans="1:30">
      <c r="A2967" t="s">
        <v>6243</v>
      </c>
      <c r="B2967" t="s">
        <v>6323</v>
      </c>
      <c r="C2967">
        <v>77</v>
      </c>
      <c r="D2967">
        <v>379</v>
      </c>
      <c r="E2967">
        <v>83</v>
      </c>
      <c r="F2967">
        <v>3</v>
      </c>
      <c r="G2967">
        <v>1</v>
      </c>
      <c r="H2967">
        <v>377</v>
      </c>
      <c r="I2967">
        <v>1</v>
      </c>
      <c r="J2967">
        <v>377</v>
      </c>
      <c r="K2967" s="10">
        <v>1.4799999999999999E-206</v>
      </c>
      <c r="L2967">
        <v>587</v>
      </c>
      <c r="M2967">
        <v>96.9</v>
      </c>
      <c r="N2967">
        <v>389</v>
      </c>
      <c r="O2967">
        <v>790</v>
      </c>
      <c r="P2967" t="s">
        <v>159</v>
      </c>
      <c r="Q2967" t="s">
        <v>34</v>
      </c>
      <c r="R2967" t="s">
        <v>6324</v>
      </c>
      <c r="S2967" t="s">
        <v>6246</v>
      </c>
      <c r="T2967">
        <v>3168686</v>
      </c>
      <c r="U2967">
        <v>3171929</v>
      </c>
      <c r="V2967" t="s">
        <v>564</v>
      </c>
      <c r="W2967" t="s">
        <v>503</v>
      </c>
      <c r="Y2967">
        <v>3</v>
      </c>
      <c r="Z2967" t="s">
        <v>13</v>
      </c>
      <c r="AA2967" t="s">
        <v>13</v>
      </c>
      <c r="AB2967" t="s">
        <v>2255</v>
      </c>
      <c r="AD2967" t="s">
        <v>134</v>
      </c>
    </row>
    <row r="2968" spans="1:30">
      <c r="A2968" t="s">
        <v>6239</v>
      </c>
      <c r="B2968" t="s">
        <v>6321</v>
      </c>
      <c r="C2968">
        <v>75.8</v>
      </c>
      <c r="D2968">
        <v>409</v>
      </c>
      <c r="E2968">
        <v>98</v>
      </c>
      <c r="F2968">
        <v>1</v>
      </c>
      <c r="G2968">
        <v>5</v>
      </c>
      <c r="H2968">
        <v>412</v>
      </c>
      <c r="I2968">
        <v>6</v>
      </c>
      <c r="J2968">
        <v>414</v>
      </c>
      <c r="K2968" s="10">
        <v>4.9699999999999999E-226</v>
      </c>
      <c r="L2968">
        <v>623</v>
      </c>
      <c r="M2968">
        <v>99</v>
      </c>
      <c r="N2968">
        <v>412</v>
      </c>
      <c r="O2968">
        <v>414</v>
      </c>
      <c r="P2968" t="s">
        <v>159</v>
      </c>
      <c r="Q2968" t="s">
        <v>34</v>
      </c>
      <c r="R2968" t="s">
        <v>6322</v>
      </c>
      <c r="S2968" t="s">
        <v>6242</v>
      </c>
      <c r="T2968">
        <v>3172209</v>
      </c>
      <c r="U2968">
        <v>3173937</v>
      </c>
      <c r="V2968" t="s">
        <v>564</v>
      </c>
      <c r="W2968" t="s">
        <v>502</v>
      </c>
      <c r="Y2968">
        <v>3</v>
      </c>
      <c r="Z2968" t="s">
        <v>13</v>
      </c>
      <c r="AA2968" t="s">
        <v>13</v>
      </c>
      <c r="AB2968" t="s">
        <v>2255</v>
      </c>
      <c r="AD2968" t="s">
        <v>134</v>
      </c>
    </row>
    <row r="2969" spans="1:30">
      <c r="A2969" t="s">
        <v>6239</v>
      </c>
      <c r="B2969" t="s">
        <v>6327</v>
      </c>
      <c r="C2969">
        <v>75.3</v>
      </c>
      <c r="D2969">
        <v>409</v>
      </c>
      <c r="E2969">
        <v>100</v>
      </c>
      <c r="F2969">
        <v>1</v>
      </c>
      <c r="G2969">
        <v>5</v>
      </c>
      <c r="H2969">
        <v>412</v>
      </c>
      <c r="I2969">
        <v>6</v>
      </c>
      <c r="J2969">
        <v>414</v>
      </c>
      <c r="K2969" s="10">
        <v>1.1599999999999999E-224</v>
      </c>
      <c r="L2969">
        <v>619</v>
      </c>
      <c r="M2969">
        <v>99</v>
      </c>
      <c r="N2969">
        <v>412</v>
      </c>
      <c r="O2969">
        <v>414</v>
      </c>
      <c r="P2969" t="s">
        <v>160</v>
      </c>
      <c r="Q2969" t="s">
        <v>34</v>
      </c>
      <c r="R2969" t="s">
        <v>6328</v>
      </c>
      <c r="S2969" t="s">
        <v>6242</v>
      </c>
      <c r="T2969">
        <v>364724</v>
      </c>
      <c r="U2969">
        <v>366378</v>
      </c>
      <c r="V2969" t="s">
        <v>564</v>
      </c>
      <c r="W2969" t="s">
        <v>503</v>
      </c>
      <c r="Y2969">
        <v>3</v>
      </c>
      <c r="Z2969" t="s">
        <v>13</v>
      </c>
      <c r="AA2969" t="s">
        <v>13</v>
      </c>
      <c r="AB2969" t="s">
        <v>2255</v>
      </c>
      <c r="AD2969" t="s">
        <v>134</v>
      </c>
    </row>
    <row r="2970" spans="1:30">
      <c r="A2970" t="s">
        <v>6243</v>
      </c>
      <c r="B2970" t="s">
        <v>6329</v>
      </c>
      <c r="C2970">
        <v>76.8</v>
      </c>
      <c r="D2970">
        <v>379</v>
      </c>
      <c r="E2970">
        <v>84</v>
      </c>
      <c r="F2970">
        <v>3</v>
      </c>
      <c r="G2970">
        <v>1</v>
      </c>
      <c r="H2970">
        <v>377</v>
      </c>
      <c r="I2970">
        <v>1</v>
      </c>
      <c r="J2970">
        <v>377</v>
      </c>
      <c r="K2970" s="10">
        <v>2.7800000000000001E-205</v>
      </c>
      <c r="L2970">
        <v>584</v>
      </c>
      <c r="M2970">
        <v>96.9</v>
      </c>
      <c r="N2970">
        <v>389</v>
      </c>
      <c r="O2970">
        <v>817</v>
      </c>
      <c r="P2970" t="s">
        <v>160</v>
      </c>
      <c r="Q2970" t="s">
        <v>34</v>
      </c>
      <c r="R2970" t="s">
        <v>6330</v>
      </c>
      <c r="S2970" t="s">
        <v>6246</v>
      </c>
      <c r="T2970">
        <v>366660</v>
      </c>
      <c r="U2970">
        <v>369853</v>
      </c>
      <c r="V2970" t="s">
        <v>564</v>
      </c>
      <c r="W2970" t="s">
        <v>502</v>
      </c>
      <c r="Y2970">
        <v>3</v>
      </c>
      <c r="Z2970" t="s">
        <v>13</v>
      </c>
      <c r="AA2970" t="s">
        <v>13</v>
      </c>
      <c r="AB2970" t="s">
        <v>2255</v>
      </c>
      <c r="AD2970" t="s">
        <v>134</v>
      </c>
    </row>
    <row r="2971" spans="1:30">
      <c r="A2971" t="s">
        <v>6247</v>
      </c>
      <c r="B2971" t="s">
        <v>6331</v>
      </c>
      <c r="C2971">
        <v>93.9</v>
      </c>
      <c r="D2971">
        <v>280</v>
      </c>
      <c r="E2971">
        <v>17</v>
      </c>
      <c r="F2971">
        <v>0</v>
      </c>
      <c r="G2971">
        <v>85</v>
      </c>
      <c r="H2971">
        <v>364</v>
      </c>
      <c r="I2971">
        <v>1</v>
      </c>
      <c r="J2971">
        <v>280</v>
      </c>
      <c r="K2971" s="10">
        <v>3.5500000000000001E-191</v>
      </c>
      <c r="L2971">
        <v>530</v>
      </c>
      <c r="M2971">
        <v>71.2</v>
      </c>
      <c r="N2971">
        <v>393</v>
      </c>
      <c r="O2971">
        <v>310</v>
      </c>
      <c r="P2971" t="s">
        <v>160</v>
      </c>
      <c r="Q2971" t="s">
        <v>34</v>
      </c>
      <c r="R2971" t="s">
        <v>6332</v>
      </c>
      <c r="S2971" t="s">
        <v>6250</v>
      </c>
      <c r="T2971">
        <v>369982</v>
      </c>
      <c r="U2971">
        <v>371608</v>
      </c>
      <c r="V2971" t="s">
        <v>564</v>
      </c>
      <c r="W2971" t="s">
        <v>502</v>
      </c>
      <c r="Y2971">
        <v>3</v>
      </c>
      <c r="Z2971" t="s">
        <v>13</v>
      </c>
      <c r="AA2971" t="s">
        <v>13</v>
      </c>
      <c r="AB2971" t="s">
        <v>2255</v>
      </c>
      <c r="AD2971" t="s">
        <v>134</v>
      </c>
    </row>
    <row r="2972" spans="1:30">
      <c r="A2972" t="s">
        <v>6247</v>
      </c>
      <c r="B2972" t="s">
        <v>6337</v>
      </c>
      <c r="C2972">
        <v>90.2</v>
      </c>
      <c r="D2972">
        <v>366</v>
      </c>
      <c r="E2972">
        <v>34</v>
      </c>
      <c r="F2972">
        <v>2</v>
      </c>
      <c r="G2972">
        <v>1</v>
      </c>
      <c r="H2972">
        <v>364</v>
      </c>
      <c r="I2972">
        <v>1</v>
      </c>
      <c r="J2972">
        <v>366</v>
      </c>
      <c r="K2972" s="10">
        <v>2.29E-236</v>
      </c>
      <c r="L2972">
        <v>647</v>
      </c>
      <c r="M2972">
        <v>92.6</v>
      </c>
      <c r="N2972">
        <v>393</v>
      </c>
      <c r="O2972">
        <v>396</v>
      </c>
      <c r="P2972" t="s">
        <v>161</v>
      </c>
      <c r="Q2972" t="s">
        <v>34</v>
      </c>
      <c r="R2972" t="s">
        <v>6338</v>
      </c>
      <c r="S2972" t="s">
        <v>6250</v>
      </c>
      <c r="T2972">
        <v>3309489</v>
      </c>
      <c r="U2972">
        <v>3311094</v>
      </c>
      <c r="V2972" t="s">
        <v>831</v>
      </c>
      <c r="W2972" t="s">
        <v>503</v>
      </c>
      <c r="Y2972">
        <v>3</v>
      </c>
      <c r="Z2972" t="s">
        <v>13</v>
      </c>
      <c r="AA2972" t="s">
        <v>13</v>
      </c>
      <c r="AB2972" t="s">
        <v>2255</v>
      </c>
      <c r="AD2972" t="s">
        <v>134</v>
      </c>
    </row>
    <row r="2973" spans="1:30">
      <c r="A2973" t="s">
        <v>6243</v>
      </c>
      <c r="B2973" t="s">
        <v>6336</v>
      </c>
      <c r="C2973">
        <v>69.7</v>
      </c>
      <c r="D2973">
        <v>145</v>
      </c>
      <c r="E2973">
        <v>43</v>
      </c>
      <c r="F2973">
        <v>1</v>
      </c>
      <c r="G2973">
        <v>233</v>
      </c>
      <c r="H2973">
        <v>377</v>
      </c>
      <c r="I2973">
        <v>4</v>
      </c>
      <c r="J2973">
        <v>147</v>
      </c>
      <c r="K2973" s="10">
        <v>1.6999999999999999E-62</v>
      </c>
      <c r="L2973">
        <v>209</v>
      </c>
      <c r="M2973">
        <v>37.299999999999997</v>
      </c>
      <c r="N2973">
        <v>389</v>
      </c>
      <c r="O2973">
        <v>560</v>
      </c>
      <c r="P2973" t="s">
        <v>161</v>
      </c>
      <c r="Q2973" t="s">
        <v>34</v>
      </c>
      <c r="R2973" t="s">
        <v>6335</v>
      </c>
      <c r="S2973" t="s">
        <v>6246</v>
      </c>
      <c r="T2973">
        <v>3311278</v>
      </c>
      <c r="U2973">
        <v>3314466</v>
      </c>
      <c r="V2973" t="s">
        <v>831</v>
      </c>
      <c r="W2973" t="s">
        <v>503</v>
      </c>
      <c r="Y2973">
        <v>3</v>
      </c>
      <c r="Z2973" t="s">
        <v>13</v>
      </c>
      <c r="AA2973" t="s">
        <v>13</v>
      </c>
      <c r="AB2973" t="s">
        <v>2255</v>
      </c>
      <c r="AD2973" t="s">
        <v>134</v>
      </c>
    </row>
    <row r="2974" spans="1:30">
      <c r="A2974" t="s">
        <v>6239</v>
      </c>
      <c r="B2974" t="s">
        <v>6333</v>
      </c>
      <c r="C2974">
        <v>75.3</v>
      </c>
      <c r="D2974">
        <v>409</v>
      </c>
      <c r="E2974">
        <v>100</v>
      </c>
      <c r="F2974">
        <v>1</v>
      </c>
      <c r="G2974">
        <v>5</v>
      </c>
      <c r="H2974">
        <v>412</v>
      </c>
      <c r="I2974">
        <v>6</v>
      </c>
      <c r="J2974">
        <v>414</v>
      </c>
      <c r="K2974" s="10">
        <v>1.22E-224</v>
      </c>
      <c r="L2974">
        <v>619</v>
      </c>
      <c r="M2974">
        <v>99</v>
      </c>
      <c r="N2974">
        <v>412</v>
      </c>
      <c r="O2974">
        <v>414</v>
      </c>
      <c r="P2974" t="s">
        <v>161</v>
      </c>
      <c r="Q2974" t="s">
        <v>34</v>
      </c>
      <c r="R2974" t="s">
        <v>6334</v>
      </c>
      <c r="S2974" t="s">
        <v>6242</v>
      </c>
      <c r="T2974">
        <v>3314681</v>
      </c>
      <c r="U2974">
        <v>3316446</v>
      </c>
      <c r="V2974" t="s">
        <v>831</v>
      </c>
      <c r="W2974" t="s">
        <v>502</v>
      </c>
      <c r="Y2974">
        <v>3</v>
      </c>
      <c r="Z2974" t="s">
        <v>13</v>
      </c>
      <c r="AA2974" t="s">
        <v>13</v>
      </c>
      <c r="AB2974" t="s">
        <v>2255</v>
      </c>
      <c r="AD2974" t="s">
        <v>134</v>
      </c>
    </row>
    <row r="2975" spans="1:30">
      <c r="A2975" t="s">
        <v>6239</v>
      </c>
      <c r="B2975" t="s">
        <v>6339</v>
      </c>
      <c r="C2975">
        <v>75.8</v>
      </c>
      <c r="D2975">
        <v>409</v>
      </c>
      <c r="E2975">
        <v>98</v>
      </c>
      <c r="F2975">
        <v>1</v>
      </c>
      <c r="G2975">
        <v>5</v>
      </c>
      <c r="H2975">
        <v>412</v>
      </c>
      <c r="I2975">
        <v>6</v>
      </c>
      <c r="J2975">
        <v>414</v>
      </c>
      <c r="K2975" s="10">
        <v>5.01E-226</v>
      </c>
      <c r="L2975">
        <v>623</v>
      </c>
      <c r="M2975">
        <v>99</v>
      </c>
      <c r="N2975">
        <v>412</v>
      </c>
      <c r="O2975">
        <v>414</v>
      </c>
      <c r="P2975" t="s">
        <v>162</v>
      </c>
      <c r="Q2975" t="s">
        <v>34</v>
      </c>
      <c r="R2975" t="s">
        <v>6340</v>
      </c>
      <c r="S2975" t="s">
        <v>6242</v>
      </c>
      <c r="T2975">
        <v>869047</v>
      </c>
      <c r="U2975">
        <v>870792</v>
      </c>
      <c r="V2975" t="s">
        <v>564</v>
      </c>
      <c r="W2975" t="s">
        <v>503</v>
      </c>
      <c r="Y2975">
        <v>3</v>
      </c>
      <c r="Z2975" t="s">
        <v>13</v>
      </c>
      <c r="AA2975" t="s">
        <v>13</v>
      </c>
      <c r="AB2975" t="s">
        <v>2255</v>
      </c>
      <c r="AD2975" t="s">
        <v>134</v>
      </c>
    </row>
    <row r="2976" spans="1:30">
      <c r="A2976" t="s">
        <v>6243</v>
      </c>
      <c r="B2976" t="s">
        <v>6342</v>
      </c>
      <c r="C2976">
        <v>77.2</v>
      </c>
      <c r="D2976">
        <v>114</v>
      </c>
      <c r="E2976">
        <v>25</v>
      </c>
      <c r="F2976">
        <v>1</v>
      </c>
      <c r="G2976">
        <v>264</v>
      </c>
      <c r="H2976">
        <v>377</v>
      </c>
      <c r="I2976">
        <v>1</v>
      </c>
      <c r="J2976">
        <v>113</v>
      </c>
      <c r="K2976" s="10">
        <v>2.6500000000000002E-52</v>
      </c>
      <c r="L2976">
        <v>181</v>
      </c>
      <c r="M2976">
        <v>29.3</v>
      </c>
      <c r="N2976">
        <v>389</v>
      </c>
      <c r="O2976">
        <v>553</v>
      </c>
      <c r="P2976" t="s">
        <v>162</v>
      </c>
      <c r="Q2976" t="s">
        <v>34</v>
      </c>
      <c r="R2976" t="s">
        <v>6341</v>
      </c>
      <c r="S2976" t="s">
        <v>6246</v>
      </c>
      <c r="T2976">
        <v>871001</v>
      </c>
      <c r="U2976">
        <v>874188</v>
      </c>
      <c r="V2976" t="s">
        <v>564</v>
      </c>
      <c r="W2976" t="s">
        <v>502</v>
      </c>
      <c r="Y2976">
        <v>3</v>
      </c>
      <c r="Z2976" t="s">
        <v>13</v>
      </c>
      <c r="AA2976" t="s">
        <v>13</v>
      </c>
      <c r="AB2976" t="s">
        <v>2255</v>
      </c>
      <c r="AD2976" t="s">
        <v>134</v>
      </c>
    </row>
    <row r="2977" spans="1:30">
      <c r="A2977" t="s">
        <v>6247</v>
      </c>
      <c r="B2977" t="s">
        <v>6343</v>
      </c>
      <c r="C2977">
        <v>90.2</v>
      </c>
      <c r="D2977">
        <v>366</v>
      </c>
      <c r="E2977">
        <v>34</v>
      </c>
      <c r="F2977">
        <v>2</v>
      </c>
      <c r="G2977">
        <v>1</v>
      </c>
      <c r="H2977">
        <v>364</v>
      </c>
      <c r="I2977">
        <v>1</v>
      </c>
      <c r="J2977">
        <v>366</v>
      </c>
      <c r="K2977" s="10">
        <v>2.2099999999999999E-236</v>
      </c>
      <c r="L2977">
        <v>647</v>
      </c>
      <c r="M2977">
        <v>92.6</v>
      </c>
      <c r="N2977">
        <v>393</v>
      </c>
      <c r="O2977">
        <v>396</v>
      </c>
      <c r="P2977" t="s">
        <v>162</v>
      </c>
      <c r="Q2977" t="s">
        <v>34</v>
      </c>
      <c r="R2977" t="s">
        <v>6344</v>
      </c>
      <c r="S2977" t="s">
        <v>6250</v>
      </c>
      <c r="T2977">
        <v>874383</v>
      </c>
      <c r="U2977">
        <v>876058</v>
      </c>
      <c r="V2977" t="s">
        <v>564</v>
      </c>
      <c r="W2977" t="s">
        <v>502</v>
      </c>
      <c r="Y2977">
        <v>3</v>
      </c>
      <c r="Z2977" t="s">
        <v>13</v>
      </c>
      <c r="AA2977" t="s">
        <v>13</v>
      </c>
      <c r="AB2977" t="s">
        <v>2255</v>
      </c>
      <c r="AD2977" t="s">
        <v>134</v>
      </c>
    </row>
    <row r="2978" spans="1:30">
      <c r="A2978" t="s">
        <v>6251</v>
      </c>
      <c r="B2978" t="s">
        <v>6291</v>
      </c>
      <c r="C2978">
        <v>75.8</v>
      </c>
      <c r="D2978">
        <v>409</v>
      </c>
      <c r="E2978">
        <v>98</v>
      </c>
      <c r="F2978">
        <v>1</v>
      </c>
      <c r="G2978">
        <v>5</v>
      </c>
      <c r="H2978">
        <v>412</v>
      </c>
      <c r="I2978">
        <v>6</v>
      </c>
      <c r="J2978">
        <v>414</v>
      </c>
      <c r="K2978" s="10">
        <v>5.0999999999999997E-226</v>
      </c>
      <c r="L2978">
        <v>623</v>
      </c>
      <c r="M2978">
        <v>99</v>
      </c>
      <c r="N2978">
        <v>412</v>
      </c>
      <c r="O2978">
        <v>414</v>
      </c>
      <c r="P2978" t="s">
        <v>148</v>
      </c>
      <c r="Q2978" t="s">
        <v>6252</v>
      </c>
      <c r="R2978" t="s">
        <v>6292</v>
      </c>
      <c r="S2978" t="s">
        <v>6242</v>
      </c>
      <c r="T2978">
        <v>979551</v>
      </c>
      <c r="U2978">
        <v>981317</v>
      </c>
      <c r="V2978" t="s">
        <v>506</v>
      </c>
      <c r="W2978" t="s">
        <v>503</v>
      </c>
      <c r="Y2978">
        <v>3</v>
      </c>
      <c r="Z2978" t="s">
        <v>13</v>
      </c>
      <c r="AA2978" t="s">
        <v>13</v>
      </c>
      <c r="AB2978" t="s">
        <v>2255</v>
      </c>
      <c r="AD2978" t="s">
        <v>134</v>
      </c>
    </row>
    <row r="2979" spans="1:30">
      <c r="A2979" t="s">
        <v>6253</v>
      </c>
      <c r="B2979" t="s">
        <v>6293</v>
      </c>
      <c r="C2979">
        <v>75.900000000000006</v>
      </c>
      <c r="D2979">
        <v>792</v>
      </c>
      <c r="E2979">
        <v>184</v>
      </c>
      <c r="F2979">
        <v>4</v>
      </c>
      <c r="G2979">
        <v>1</v>
      </c>
      <c r="H2979">
        <v>787</v>
      </c>
      <c r="I2979">
        <v>1</v>
      </c>
      <c r="J2979">
        <v>790</v>
      </c>
      <c r="K2979">
        <v>0</v>
      </c>
      <c r="L2979">
        <v>1217</v>
      </c>
      <c r="M2979">
        <v>100</v>
      </c>
      <c r="N2979">
        <v>787</v>
      </c>
      <c r="O2979">
        <v>790</v>
      </c>
      <c r="P2979" t="s">
        <v>148</v>
      </c>
      <c r="Q2979" t="s">
        <v>6252</v>
      </c>
      <c r="R2979" t="s">
        <v>6294</v>
      </c>
      <c r="S2979" t="s">
        <v>6246</v>
      </c>
      <c r="T2979">
        <v>981531</v>
      </c>
      <c r="U2979">
        <v>984660</v>
      </c>
      <c r="V2979" t="s">
        <v>506</v>
      </c>
      <c r="W2979" t="s">
        <v>502</v>
      </c>
      <c r="Y2979">
        <v>3</v>
      </c>
      <c r="Z2979" t="s">
        <v>13</v>
      </c>
      <c r="AA2979" t="s">
        <v>13</v>
      </c>
      <c r="AB2979" t="s">
        <v>2255</v>
      </c>
      <c r="AD2979" t="s">
        <v>134</v>
      </c>
    </row>
    <row r="2980" spans="1:30">
      <c r="A2980" t="s">
        <v>6254</v>
      </c>
      <c r="B2980" t="s">
        <v>6295</v>
      </c>
      <c r="C2980">
        <v>90.2</v>
      </c>
      <c r="D2980">
        <v>366</v>
      </c>
      <c r="E2980">
        <v>34</v>
      </c>
      <c r="F2980">
        <v>2</v>
      </c>
      <c r="G2980">
        <v>1</v>
      </c>
      <c r="H2980">
        <v>364</v>
      </c>
      <c r="I2980">
        <v>1</v>
      </c>
      <c r="J2980">
        <v>366</v>
      </c>
      <c r="K2980" s="10">
        <v>2.25E-236</v>
      </c>
      <c r="L2980">
        <v>647</v>
      </c>
      <c r="M2980">
        <v>92.6</v>
      </c>
      <c r="N2980">
        <v>393</v>
      </c>
      <c r="O2980">
        <v>396</v>
      </c>
      <c r="P2980" t="s">
        <v>148</v>
      </c>
      <c r="Q2980" t="s">
        <v>6252</v>
      </c>
      <c r="R2980" t="s">
        <v>6296</v>
      </c>
      <c r="S2980" t="s">
        <v>6250</v>
      </c>
      <c r="T2980">
        <v>985209</v>
      </c>
      <c r="U2980">
        <v>986448</v>
      </c>
      <c r="V2980" t="s">
        <v>506</v>
      </c>
      <c r="W2980" t="s">
        <v>502</v>
      </c>
      <c r="Y2980">
        <v>3</v>
      </c>
      <c r="Z2980" t="s">
        <v>13</v>
      </c>
      <c r="AA2980" t="s">
        <v>13</v>
      </c>
      <c r="AB2980" t="s">
        <v>2255</v>
      </c>
      <c r="AD2980" t="s">
        <v>134</v>
      </c>
    </row>
    <row r="2981" spans="1:30">
      <c r="A2981" t="s">
        <v>6254</v>
      </c>
      <c r="B2981" t="s">
        <v>6248</v>
      </c>
      <c r="C2981">
        <v>90.2</v>
      </c>
      <c r="D2981">
        <v>366</v>
      </c>
      <c r="E2981">
        <v>34</v>
      </c>
      <c r="F2981">
        <v>2</v>
      </c>
      <c r="G2981">
        <v>1</v>
      </c>
      <c r="H2981">
        <v>364</v>
      </c>
      <c r="I2981">
        <v>1</v>
      </c>
      <c r="J2981">
        <v>366</v>
      </c>
      <c r="K2981" s="10">
        <v>2.2099999999999999E-236</v>
      </c>
      <c r="L2981">
        <v>647</v>
      </c>
      <c r="M2981">
        <v>92.6</v>
      </c>
      <c r="N2981">
        <v>393</v>
      </c>
      <c r="O2981">
        <v>396</v>
      </c>
      <c r="P2981" t="s">
        <v>149</v>
      </c>
      <c r="Q2981" t="s">
        <v>6252</v>
      </c>
      <c r="R2981" t="s">
        <v>6249</v>
      </c>
      <c r="S2981" t="s">
        <v>6250</v>
      </c>
      <c r="T2981">
        <v>3302903</v>
      </c>
      <c r="U2981">
        <v>3304815</v>
      </c>
      <c r="V2981" t="s">
        <v>509</v>
      </c>
      <c r="W2981" t="s">
        <v>503</v>
      </c>
      <c r="Y2981">
        <v>3</v>
      </c>
      <c r="Z2981" t="s">
        <v>13</v>
      </c>
      <c r="AA2981" t="s">
        <v>13</v>
      </c>
      <c r="AB2981" t="s">
        <v>2255</v>
      </c>
      <c r="AD2981" t="s">
        <v>134</v>
      </c>
    </row>
    <row r="2982" spans="1:30">
      <c r="A2982" t="s">
        <v>6253</v>
      </c>
      <c r="B2982" t="s">
        <v>6244</v>
      </c>
      <c r="C2982">
        <v>73.5</v>
      </c>
      <c r="D2982">
        <v>819</v>
      </c>
      <c r="E2982">
        <v>183</v>
      </c>
      <c r="F2982">
        <v>5</v>
      </c>
      <c r="G2982">
        <v>1</v>
      </c>
      <c r="H2982">
        <v>787</v>
      </c>
      <c r="I2982">
        <v>1</v>
      </c>
      <c r="J2982">
        <v>817</v>
      </c>
      <c r="K2982">
        <v>0</v>
      </c>
      <c r="L2982">
        <v>1207</v>
      </c>
      <c r="M2982">
        <v>100</v>
      </c>
      <c r="N2982">
        <v>787</v>
      </c>
      <c r="O2982">
        <v>817</v>
      </c>
      <c r="P2982" t="s">
        <v>149</v>
      </c>
      <c r="Q2982" t="s">
        <v>6252</v>
      </c>
      <c r="R2982" t="s">
        <v>6245</v>
      </c>
      <c r="S2982" t="s">
        <v>6246</v>
      </c>
      <c r="T2982">
        <v>3304953</v>
      </c>
      <c r="U2982">
        <v>3308139</v>
      </c>
      <c r="V2982" t="s">
        <v>509</v>
      </c>
      <c r="W2982" t="s">
        <v>503</v>
      </c>
      <c r="Y2982">
        <v>3</v>
      </c>
      <c r="Z2982" t="s">
        <v>13</v>
      </c>
      <c r="AA2982" t="s">
        <v>13</v>
      </c>
      <c r="AB2982" t="s">
        <v>2255</v>
      </c>
      <c r="AD2982" t="s">
        <v>134</v>
      </c>
    </row>
    <row r="2983" spans="1:30">
      <c r="A2983" t="s">
        <v>6251</v>
      </c>
      <c r="B2983" t="s">
        <v>6240</v>
      </c>
      <c r="C2983">
        <v>75.3</v>
      </c>
      <c r="D2983">
        <v>409</v>
      </c>
      <c r="E2983">
        <v>100</v>
      </c>
      <c r="F2983">
        <v>1</v>
      </c>
      <c r="G2983">
        <v>5</v>
      </c>
      <c r="H2983">
        <v>412</v>
      </c>
      <c r="I2983">
        <v>6</v>
      </c>
      <c r="J2983">
        <v>414</v>
      </c>
      <c r="K2983" s="10">
        <v>1.1699999999999999E-224</v>
      </c>
      <c r="L2983">
        <v>619</v>
      </c>
      <c r="M2983">
        <v>99</v>
      </c>
      <c r="N2983">
        <v>412</v>
      </c>
      <c r="O2983">
        <v>414</v>
      </c>
      <c r="P2983" t="s">
        <v>149</v>
      </c>
      <c r="Q2983" t="s">
        <v>6252</v>
      </c>
      <c r="R2983" t="s">
        <v>6241</v>
      </c>
      <c r="S2983" t="s">
        <v>6242</v>
      </c>
      <c r="T2983">
        <v>3308376</v>
      </c>
      <c r="U2983">
        <v>3310159</v>
      </c>
      <c r="V2983" t="s">
        <v>509</v>
      </c>
      <c r="W2983" t="s">
        <v>502</v>
      </c>
      <c r="Y2983">
        <v>3</v>
      </c>
      <c r="Z2983" t="s">
        <v>13</v>
      </c>
      <c r="AA2983" t="s">
        <v>13</v>
      </c>
      <c r="AB2983" t="s">
        <v>2255</v>
      </c>
      <c r="AD2983" t="s">
        <v>134</v>
      </c>
    </row>
    <row r="2984" spans="1:30">
      <c r="A2984" t="s">
        <v>6254</v>
      </c>
      <c r="B2984" t="s">
        <v>6259</v>
      </c>
      <c r="C2984">
        <v>90.2</v>
      </c>
      <c r="D2984">
        <v>366</v>
      </c>
      <c r="E2984">
        <v>34</v>
      </c>
      <c r="F2984">
        <v>2</v>
      </c>
      <c r="G2984">
        <v>1</v>
      </c>
      <c r="H2984">
        <v>364</v>
      </c>
      <c r="I2984">
        <v>1</v>
      </c>
      <c r="J2984">
        <v>366</v>
      </c>
      <c r="K2984" s="10">
        <v>2.1499999999999999E-236</v>
      </c>
      <c r="L2984">
        <v>647</v>
      </c>
      <c r="M2984">
        <v>92.6</v>
      </c>
      <c r="N2984">
        <v>393</v>
      </c>
      <c r="O2984">
        <v>396</v>
      </c>
      <c r="P2984" t="s">
        <v>150</v>
      </c>
      <c r="Q2984" t="s">
        <v>6252</v>
      </c>
      <c r="R2984" t="s">
        <v>6260</v>
      </c>
      <c r="S2984" t="s">
        <v>6250</v>
      </c>
      <c r="T2984">
        <v>611346</v>
      </c>
      <c r="U2984">
        <v>612585</v>
      </c>
      <c r="V2984" t="s">
        <v>501</v>
      </c>
      <c r="W2984" t="s">
        <v>503</v>
      </c>
      <c r="Y2984">
        <v>3</v>
      </c>
      <c r="Z2984" t="s">
        <v>13</v>
      </c>
      <c r="AA2984" t="s">
        <v>13</v>
      </c>
      <c r="AB2984" t="s">
        <v>2255</v>
      </c>
      <c r="AD2984" t="s">
        <v>134</v>
      </c>
    </row>
    <row r="2985" spans="1:30">
      <c r="A2985" t="s">
        <v>6253</v>
      </c>
      <c r="B2985" t="s">
        <v>6257</v>
      </c>
      <c r="C2985">
        <v>76</v>
      </c>
      <c r="D2985">
        <v>792</v>
      </c>
      <c r="E2985">
        <v>183</v>
      </c>
      <c r="F2985">
        <v>4</v>
      </c>
      <c r="G2985">
        <v>1</v>
      </c>
      <c r="H2985">
        <v>787</v>
      </c>
      <c r="I2985">
        <v>1</v>
      </c>
      <c r="J2985">
        <v>790</v>
      </c>
      <c r="K2985">
        <v>0</v>
      </c>
      <c r="L2985">
        <v>1222</v>
      </c>
      <c r="M2985">
        <v>100</v>
      </c>
      <c r="N2985">
        <v>787</v>
      </c>
      <c r="O2985">
        <v>790</v>
      </c>
      <c r="P2985" t="s">
        <v>150</v>
      </c>
      <c r="Q2985" t="s">
        <v>6252</v>
      </c>
      <c r="R2985" t="s">
        <v>6258</v>
      </c>
      <c r="S2985" t="s">
        <v>6246</v>
      </c>
      <c r="T2985">
        <v>613623</v>
      </c>
      <c r="U2985">
        <v>616122</v>
      </c>
      <c r="V2985" t="s">
        <v>501</v>
      </c>
      <c r="W2985" t="s">
        <v>503</v>
      </c>
      <c r="Y2985">
        <v>3</v>
      </c>
      <c r="Z2985" t="s">
        <v>13</v>
      </c>
      <c r="AA2985" t="s">
        <v>13</v>
      </c>
      <c r="AB2985" t="s">
        <v>2255</v>
      </c>
      <c r="AD2985" t="s">
        <v>134</v>
      </c>
    </row>
    <row r="2986" spans="1:30">
      <c r="A2986" t="s">
        <v>6251</v>
      </c>
      <c r="B2986" t="s">
        <v>6255</v>
      </c>
      <c r="C2986">
        <v>75.3</v>
      </c>
      <c r="D2986">
        <v>409</v>
      </c>
      <c r="E2986">
        <v>100</v>
      </c>
      <c r="F2986">
        <v>1</v>
      </c>
      <c r="G2986">
        <v>5</v>
      </c>
      <c r="H2986">
        <v>412</v>
      </c>
      <c r="I2986">
        <v>6</v>
      </c>
      <c r="J2986">
        <v>414</v>
      </c>
      <c r="K2986" s="10">
        <v>1.14E-224</v>
      </c>
      <c r="L2986">
        <v>619</v>
      </c>
      <c r="M2986">
        <v>99</v>
      </c>
      <c r="N2986">
        <v>412</v>
      </c>
      <c r="O2986">
        <v>414</v>
      </c>
      <c r="P2986" t="s">
        <v>150</v>
      </c>
      <c r="Q2986" t="s">
        <v>6252</v>
      </c>
      <c r="R2986" t="s">
        <v>6256</v>
      </c>
      <c r="S2986" t="s">
        <v>6242</v>
      </c>
      <c r="T2986">
        <v>616509</v>
      </c>
      <c r="U2986">
        <v>618293</v>
      </c>
      <c r="V2986" t="s">
        <v>501</v>
      </c>
      <c r="W2986" t="s">
        <v>502</v>
      </c>
      <c r="Y2986">
        <v>3</v>
      </c>
      <c r="Z2986" t="s">
        <v>13</v>
      </c>
      <c r="AA2986" t="s">
        <v>13</v>
      </c>
      <c r="AB2986" t="s">
        <v>2255</v>
      </c>
      <c r="AD2986" t="s">
        <v>134</v>
      </c>
    </row>
    <row r="2987" spans="1:30">
      <c r="A2987" t="s">
        <v>6251</v>
      </c>
      <c r="B2987" t="s">
        <v>6261</v>
      </c>
      <c r="C2987">
        <v>75.8</v>
      </c>
      <c r="D2987">
        <v>409</v>
      </c>
      <c r="E2987">
        <v>98</v>
      </c>
      <c r="F2987">
        <v>1</v>
      </c>
      <c r="G2987">
        <v>5</v>
      </c>
      <c r="H2987">
        <v>412</v>
      </c>
      <c r="I2987">
        <v>6</v>
      </c>
      <c r="J2987">
        <v>414</v>
      </c>
      <c r="K2987" s="10">
        <v>5.1600000000000003E-226</v>
      </c>
      <c r="L2987">
        <v>623</v>
      </c>
      <c r="M2987">
        <v>99</v>
      </c>
      <c r="N2987">
        <v>412</v>
      </c>
      <c r="O2987">
        <v>414</v>
      </c>
      <c r="P2987" t="s">
        <v>151</v>
      </c>
      <c r="Q2987" t="s">
        <v>6252</v>
      </c>
      <c r="R2987" t="s">
        <v>6262</v>
      </c>
      <c r="S2987" t="s">
        <v>6242</v>
      </c>
      <c r="T2987">
        <v>863453</v>
      </c>
      <c r="U2987">
        <v>865174</v>
      </c>
      <c r="V2987" t="s">
        <v>508</v>
      </c>
      <c r="W2987" t="s">
        <v>503</v>
      </c>
      <c r="Y2987">
        <v>3</v>
      </c>
      <c r="Z2987" t="s">
        <v>13</v>
      </c>
      <c r="AA2987" t="s">
        <v>13</v>
      </c>
      <c r="AB2987" t="s">
        <v>2255</v>
      </c>
      <c r="AD2987" t="s">
        <v>134</v>
      </c>
    </row>
    <row r="2988" spans="1:30">
      <c r="A2988" t="s">
        <v>6253</v>
      </c>
      <c r="B2988" t="s">
        <v>6263</v>
      </c>
      <c r="C2988">
        <v>75.900000000000006</v>
      </c>
      <c r="D2988">
        <v>792</v>
      </c>
      <c r="E2988">
        <v>184</v>
      </c>
      <c r="F2988">
        <v>4</v>
      </c>
      <c r="G2988">
        <v>1</v>
      </c>
      <c r="H2988">
        <v>787</v>
      </c>
      <c r="I2988">
        <v>1</v>
      </c>
      <c r="J2988">
        <v>790</v>
      </c>
      <c r="K2988">
        <v>0</v>
      </c>
      <c r="L2988">
        <v>1217</v>
      </c>
      <c r="M2988">
        <v>100</v>
      </c>
      <c r="N2988">
        <v>787</v>
      </c>
      <c r="O2988">
        <v>790</v>
      </c>
      <c r="P2988" t="s">
        <v>151</v>
      </c>
      <c r="Q2988" t="s">
        <v>6252</v>
      </c>
      <c r="R2988" t="s">
        <v>6264</v>
      </c>
      <c r="S2988" t="s">
        <v>6246</v>
      </c>
      <c r="T2988">
        <v>865575</v>
      </c>
      <c r="U2988">
        <v>868074</v>
      </c>
      <c r="V2988" t="s">
        <v>508</v>
      </c>
      <c r="W2988" t="s">
        <v>502</v>
      </c>
      <c r="Y2988">
        <v>3</v>
      </c>
      <c r="Z2988" t="s">
        <v>13</v>
      </c>
      <c r="AA2988" t="s">
        <v>13</v>
      </c>
      <c r="AB2988" t="s">
        <v>2255</v>
      </c>
      <c r="AD2988" t="s">
        <v>134</v>
      </c>
    </row>
    <row r="2989" spans="1:30">
      <c r="A2989" t="s">
        <v>6254</v>
      </c>
      <c r="B2989" t="s">
        <v>6265</v>
      </c>
      <c r="C2989">
        <v>90.2</v>
      </c>
      <c r="D2989">
        <v>366</v>
      </c>
      <c r="E2989">
        <v>34</v>
      </c>
      <c r="F2989">
        <v>2</v>
      </c>
      <c r="G2989">
        <v>1</v>
      </c>
      <c r="H2989">
        <v>364</v>
      </c>
      <c r="I2989">
        <v>1</v>
      </c>
      <c r="J2989">
        <v>366</v>
      </c>
      <c r="K2989" s="10">
        <v>2.28E-236</v>
      </c>
      <c r="L2989">
        <v>647</v>
      </c>
      <c r="M2989">
        <v>92.6</v>
      </c>
      <c r="N2989">
        <v>393</v>
      </c>
      <c r="O2989">
        <v>396</v>
      </c>
      <c r="P2989" t="s">
        <v>151</v>
      </c>
      <c r="Q2989" t="s">
        <v>6252</v>
      </c>
      <c r="R2989" t="s">
        <v>6266</v>
      </c>
      <c r="S2989" t="s">
        <v>6250</v>
      </c>
      <c r="T2989">
        <v>868775</v>
      </c>
      <c r="U2989">
        <v>870406</v>
      </c>
      <c r="V2989" t="s">
        <v>508</v>
      </c>
      <c r="W2989" t="s">
        <v>502</v>
      </c>
      <c r="Y2989">
        <v>3</v>
      </c>
      <c r="Z2989" t="s">
        <v>13</v>
      </c>
      <c r="AA2989" t="s">
        <v>13</v>
      </c>
      <c r="AB2989" t="s">
        <v>2255</v>
      </c>
      <c r="AD2989" t="s">
        <v>134</v>
      </c>
    </row>
    <row r="2990" spans="1:30">
      <c r="A2990" t="s">
        <v>6251</v>
      </c>
      <c r="B2990" t="s">
        <v>6267</v>
      </c>
      <c r="C2990">
        <v>75.3</v>
      </c>
      <c r="D2990">
        <v>409</v>
      </c>
      <c r="E2990">
        <v>100</v>
      </c>
      <c r="F2990">
        <v>1</v>
      </c>
      <c r="G2990">
        <v>5</v>
      </c>
      <c r="H2990">
        <v>412</v>
      </c>
      <c r="I2990">
        <v>6</v>
      </c>
      <c r="J2990">
        <v>414</v>
      </c>
      <c r="K2990" s="10">
        <v>1.1499999999999999E-224</v>
      </c>
      <c r="L2990">
        <v>619</v>
      </c>
      <c r="M2990">
        <v>99</v>
      </c>
      <c r="N2990">
        <v>412</v>
      </c>
      <c r="O2990">
        <v>414</v>
      </c>
      <c r="P2990" t="s">
        <v>152</v>
      </c>
      <c r="Q2990" t="s">
        <v>6252</v>
      </c>
      <c r="R2990" t="s">
        <v>6268</v>
      </c>
      <c r="S2990" t="s">
        <v>6242</v>
      </c>
      <c r="T2990">
        <v>860803</v>
      </c>
      <c r="U2990">
        <v>862545</v>
      </c>
      <c r="V2990" t="s">
        <v>564</v>
      </c>
      <c r="W2990" t="s">
        <v>503</v>
      </c>
      <c r="Y2990">
        <v>3</v>
      </c>
      <c r="Z2990" t="s">
        <v>13</v>
      </c>
      <c r="AA2990" t="s">
        <v>13</v>
      </c>
      <c r="AB2990" t="s">
        <v>2255</v>
      </c>
      <c r="AD2990" t="s">
        <v>134</v>
      </c>
    </row>
    <row r="2991" spans="1:30">
      <c r="A2991" t="s">
        <v>6253</v>
      </c>
      <c r="B2991" t="s">
        <v>6269</v>
      </c>
      <c r="C2991">
        <v>76</v>
      </c>
      <c r="D2991">
        <v>792</v>
      </c>
      <c r="E2991">
        <v>183</v>
      </c>
      <c r="F2991">
        <v>4</v>
      </c>
      <c r="G2991">
        <v>1</v>
      </c>
      <c r="H2991">
        <v>787</v>
      </c>
      <c r="I2991">
        <v>1</v>
      </c>
      <c r="J2991">
        <v>790</v>
      </c>
      <c r="K2991">
        <v>0</v>
      </c>
      <c r="L2991">
        <v>1222</v>
      </c>
      <c r="M2991">
        <v>100</v>
      </c>
      <c r="N2991">
        <v>787</v>
      </c>
      <c r="O2991">
        <v>790</v>
      </c>
      <c r="P2991" t="s">
        <v>152</v>
      </c>
      <c r="Q2991" t="s">
        <v>6252</v>
      </c>
      <c r="R2991" t="s">
        <v>6270</v>
      </c>
      <c r="S2991" t="s">
        <v>6246</v>
      </c>
      <c r="T2991">
        <v>862751</v>
      </c>
      <c r="U2991">
        <v>865966</v>
      </c>
      <c r="V2991" t="s">
        <v>564</v>
      </c>
      <c r="W2991" t="s">
        <v>502</v>
      </c>
      <c r="Y2991">
        <v>3</v>
      </c>
      <c r="Z2991" t="s">
        <v>13</v>
      </c>
      <c r="AA2991" t="s">
        <v>13</v>
      </c>
      <c r="AB2991" t="s">
        <v>2255</v>
      </c>
      <c r="AD2991" t="s">
        <v>134</v>
      </c>
    </row>
    <row r="2992" spans="1:30">
      <c r="A2992" t="s">
        <v>6254</v>
      </c>
      <c r="B2992" t="s">
        <v>6271</v>
      </c>
      <c r="C2992">
        <v>90.2</v>
      </c>
      <c r="D2992">
        <v>366</v>
      </c>
      <c r="E2992">
        <v>34</v>
      </c>
      <c r="F2992">
        <v>2</v>
      </c>
      <c r="G2992">
        <v>1</v>
      </c>
      <c r="H2992">
        <v>364</v>
      </c>
      <c r="I2992">
        <v>1</v>
      </c>
      <c r="J2992">
        <v>366</v>
      </c>
      <c r="K2992" s="10">
        <v>2.1699999999999999E-236</v>
      </c>
      <c r="L2992">
        <v>647</v>
      </c>
      <c r="M2992">
        <v>92.6</v>
      </c>
      <c r="N2992">
        <v>393</v>
      </c>
      <c r="O2992">
        <v>396</v>
      </c>
      <c r="P2992" t="s">
        <v>152</v>
      </c>
      <c r="Q2992" t="s">
        <v>6252</v>
      </c>
      <c r="R2992" t="s">
        <v>6272</v>
      </c>
      <c r="S2992" t="s">
        <v>6250</v>
      </c>
      <c r="T2992">
        <v>866168</v>
      </c>
      <c r="U2992">
        <v>868549</v>
      </c>
      <c r="V2992" t="s">
        <v>564</v>
      </c>
      <c r="W2992" t="s">
        <v>502</v>
      </c>
      <c r="Y2992">
        <v>3</v>
      </c>
      <c r="Z2992" t="s">
        <v>13</v>
      </c>
      <c r="AA2992" t="s">
        <v>13</v>
      </c>
      <c r="AB2992" t="s">
        <v>2255</v>
      </c>
      <c r="AD2992" t="s">
        <v>134</v>
      </c>
    </row>
    <row r="2993" spans="1:30">
      <c r="A2993" t="s">
        <v>6251</v>
      </c>
      <c r="B2993" t="s">
        <v>6273</v>
      </c>
      <c r="C2993">
        <v>75.3</v>
      </c>
      <c r="D2993">
        <v>409</v>
      </c>
      <c r="E2993">
        <v>100</v>
      </c>
      <c r="F2993">
        <v>1</v>
      </c>
      <c r="G2993">
        <v>5</v>
      </c>
      <c r="H2993">
        <v>412</v>
      </c>
      <c r="I2993">
        <v>6</v>
      </c>
      <c r="J2993">
        <v>414</v>
      </c>
      <c r="K2993" s="10">
        <v>1.2000000000000001E-224</v>
      </c>
      <c r="L2993">
        <v>619</v>
      </c>
      <c r="M2993">
        <v>99</v>
      </c>
      <c r="N2993">
        <v>412</v>
      </c>
      <c r="O2993">
        <v>414</v>
      </c>
      <c r="P2993" t="s">
        <v>139</v>
      </c>
      <c r="Q2993" t="s">
        <v>6252</v>
      </c>
      <c r="R2993" t="s">
        <v>6274</v>
      </c>
      <c r="S2993" t="s">
        <v>6242</v>
      </c>
      <c r="T2993">
        <v>882652</v>
      </c>
      <c r="U2993">
        <v>884333</v>
      </c>
      <c r="V2993" t="s">
        <v>564</v>
      </c>
      <c r="W2993" t="s">
        <v>503</v>
      </c>
      <c r="Y2993">
        <v>3</v>
      </c>
      <c r="Z2993" t="s">
        <v>13</v>
      </c>
      <c r="AA2993" t="s">
        <v>13</v>
      </c>
      <c r="AB2993" t="s">
        <v>2255</v>
      </c>
      <c r="AD2993" t="s">
        <v>134</v>
      </c>
    </row>
    <row r="2994" spans="1:30">
      <c r="A2994" t="s">
        <v>6253</v>
      </c>
      <c r="B2994" t="s">
        <v>6275</v>
      </c>
      <c r="C2994">
        <v>76</v>
      </c>
      <c r="D2994">
        <v>792</v>
      </c>
      <c r="E2994">
        <v>183</v>
      </c>
      <c r="F2994">
        <v>4</v>
      </c>
      <c r="G2994">
        <v>1</v>
      </c>
      <c r="H2994">
        <v>787</v>
      </c>
      <c r="I2994">
        <v>1</v>
      </c>
      <c r="J2994">
        <v>790</v>
      </c>
      <c r="K2994">
        <v>0</v>
      </c>
      <c r="L2994">
        <v>1222</v>
      </c>
      <c r="M2994">
        <v>100</v>
      </c>
      <c r="N2994">
        <v>787</v>
      </c>
      <c r="O2994">
        <v>790</v>
      </c>
      <c r="P2994" t="s">
        <v>139</v>
      </c>
      <c r="Q2994" t="s">
        <v>6252</v>
      </c>
      <c r="R2994" t="s">
        <v>6276</v>
      </c>
      <c r="S2994" t="s">
        <v>6246</v>
      </c>
      <c r="T2994">
        <v>884595</v>
      </c>
      <c r="U2994">
        <v>887806</v>
      </c>
      <c r="V2994" t="s">
        <v>564</v>
      </c>
      <c r="W2994" t="s">
        <v>502</v>
      </c>
      <c r="Y2994">
        <v>3</v>
      </c>
      <c r="Z2994" t="s">
        <v>13</v>
      </c>
      <c r="AA2994" t="s">
        <v>13</v>
      </c>
      <c r="AB2994" t="s">
        <v>2255</v>
      </c>
      <c r="AD2994" t="s">
        <v>134</v>
      </c>
    </row>
    <row r="2995" spans="1:30">
      <c r="A2995" t="s">
        <v>6254</v>
      </c>
      <c r="B2995" t="s">
        <v>6277</v>
      </c>
      <c r="C2995">
        <v>90.2</v>
      </c>
      <c r="D2995">
        <v>366</v>
      </c>
      <c r="E2995">
        <v>34</v>
      </c>
      <c r="F2995">
        <v>2</v>
      </c>
      <c r="G2995">
        <v>1</v>
      </c>
      <c r="H2995">
        <v>364</v>
      </c>
      <c r="I2995">
        <v>1</v>
      </c>
      <c r="J2995">
        <v>366</v>
      </c>
      <c r="K2995" s="10">
        <v>2.26E-236</v>
      </c>
      <c r="L2995">
        <v>647</v>
      </c>
      <c r="M2995">
        <v>92.6</v>
      </c>
      <c r="N2995">
        <v>393</v>
      </c>
      <c r="O2995">
        <v>396</v>
      </c>
      <c r="P2995" t="s">
        <v>139</v>
      </c>
      <c r="Q2995" t="s">
        <v>6252</v>
      </c>
      <c r="R2995" t="s">
        <v>6278</v>
      </c>
      <c r="S2995" t="s">
        <v>6250</v>
      </c>
      <c r="T2995">
        <v>887921</v>
      </c>
      <c r="U2995">
        <v>890594</v>
      </c>
      <c r="V2995" t="s">
        <v>564</v>
      </c>
      <c r="W2995" t="s">
        <v>502</v>
      </c>
      <c r="Y2995">
        <v>3</v>
      </c>
      <c r="Z2995" t="s">
        <v>13</v>
      </c>
      <c r="AA2995" t="s">
        <v>13</v>
      </c>
      <c r="AB2995" t="s">
        <v>2255</v>
      </c>
      <c r="AD2995" t="s">
        <v>134</v>
      </c>
    </row>
    <row r="2996" spans="1:30">
      <c r="A2996" t="s">
        <v>6254</v>
      </c>
      <c r="B2996" t="s">
        <v>6283</v>
      </c>
      <c r="C2996">
        <v>90.2</v>
      </c>
      <c r="D2996">
        <v>366</v>
      </c>
      <c r="E2996">
        <v>34</v>
      </c>
      <c r="F2996">
        <v>2</v>
      </c>
      <c r="G2996">
        <v>1</v>
      </c>
      <c r="H2996">
        <v>364</v>
      </c>
      <c r="I2996">
        <v>1</v>
      </c>
      <c r="J2996">
        <v>366</v>
      </c>
      <c r="K2996" s="10">
        <v>2.25E-236</v>
      </c>
      <c r="L2996">
        <v>647</v>
      </c>
      <c r="M2996">
        <v>92.6</v>
      </c>
      <c r="N2996">
        <v>393</v>
      </c>
      <c r="O2996">
        <v>396</v>
      </c>
      <c r="P2996" t="s">
        <v>153</v>
      </c>
      <c r="Q2996" t="s">
        <v>6252</v>
      </c>
      <c r="R2996" t="s">
        <v>6284</v>
      </c>
      <c r="S2996" t="s">
        <v>6250</v>
      </c>
      <c r="T2996">
        <v>2215954</v>
      </c>
      <c r="U2996">
        <v>2217193</v>
      </c>
      <c r="V2996" t="s">
        <v>564</v>
      </c>
      <c r="W2996" t="s">
        <v>503</v>
      </c>
      <c r="Y2996">
        <v>3</v>
      </c>
      <c r="Z2996" t="s">
        <v>13</v>
      </c>
      <c r="AA2996" t="s">
        <v>13</v>
      </c>
      <c r="AB2996" t="s">
        <v>2255</v>
      </c>
      <c r="AD2996" t="s">
        <v>134</v>
      </c>
    </row>
    <row r="2997" spans="1:30">
      <c r="A2997" t="s">
        <v>6253</v>
      </c>
      <c r="B2997" t="s">
        <v>6281</v>
      </c>
      <c r="C2997">
        <v>76</v>
      </c>
      <c r="D2997">
        <v>792</v>
      </c>
      <c r="E2997">
        <v>183</v>
      </c>
      <c r="F2997">
        <v>4</v>
      </c>
      <c r="G2997">
        <v>1</v>
      </c>
      <c r="H2997">
        <v>787</v>
      </c>
      <c r="I2997">
        <v>1</v>
      </c>
      <c r="J2997">
        <v>790</v>
      </c>
      <c r="K2997">
        <v>0</v>
      </c>
      <c r="L2997">
        <v>1222</v>
      </c>
      <c r="M2997">
        <v>100</v>
      </c>
      <c r="N2997">
        <v>787</v>
      </c>
      <c r="O2997">
        <v>790</v>
      </c>
      <c r="P2997" t="s">
        <v>153</v>
      </c>
      <c r="Q2997" t="s">
        <v>6252</v>
      </c>
      <c r="R2997" t="s">
        <v>6282</v>
      </c>
      <c r="S2997" t="s">
        <v>6246</v>
      </c>
      <c r="T2997">
        <v>2218231</v>
      </c>
      <c r="U2997">
        <v>2220730</v>
      </c>
      <c r="V2997" t="s">
        <v>564</v>
      </c>
      <c r="W2997" t="s">
        <v>503</v>
      </c>
      <c r="Y2997">
        <v>3</v>
      </c>
      <c r="Z2997" t="s">
        <v>13</v>
      </c>
      <c r="AA2997" t="s">
        <v>13</v>
      </c>
      <c r="AB2997" t="s">
        <v>2255</v>
      </c>
      <c r="AD2997" t="s">
        <v>134</v>
      </c>
    </row>
    <row r="2998" spans="1:30">
      <c r="A2998" t="s">
        <v>6251</v>
      </c>
      <c r="B2998" t="s">
        <v>6279</v>
      </c>
      <c r="C2998">
        <v>75.3</v>
      </c>
      <c r="D2998">
        <v>409</v>
      </c>
      <c r="E2998">
        <v>100</v>
      </c>
      <c r="F2998">
        <v>1</v>
      </c>
      <c r="G2998">
        <v>5</v>
      </c>
      <c r="H2998">
        <v>412</v>
      </c>
      <c r="I2998">
        <v>6</v>
      </c>
      <c r="J2998">
        <v>414</v>
      </c>
      <c r="K2998" s="10">
        <v>1.1900000000000001E-224</v>
      </c>
      <c r="L2998">
        <v>619</v>
      </c>
      <c r="M2998">
        <v>99</v>
      </c>
      <c r="N2998">
        <v>412</v>
      </c>
      <c r="O2998">
        <v>414</v>
      </c>
      <c r="P2998" t="s">
        <v>153</v>
      </c>
      <c r="Q2998" t="s">
        <v>6252</v>
      </c>
      <c r="R2998" t="s">
        <v>6280</v>
      </c>
      <c r="S2998" t="s">
        <v>6242</v>
      </c>
      <c r="T2998">
        <v>2221085</v>
      </c>
      <c r="U2998">
        <v>2222849</v>
      </c>
      <c r="V2998" t="s">
        <v>564</v>
      </c>
      <c r="W2998" t="s">
        <v>502</v>
      </c>
      <c r="Y2998">
        <v>3</v>
      </c>
      <c r="Z2998" t="s">
        <v>13</v>
      </c>
      <c r="AA2998" t="s">
        <v>13</v>
      </c>
      <c r="AB2998" t="s">
        <v>2255</v>
      </c>
      <c r="AD2998" t="s">
        <v>134</v>
      </c>
    </row>
    <row r="2999" spans="1:30">
      <c r="A2999" t="s">
        <v>6251</v>
      </c>
      <c r="B2999" t="s">
        <v>6285</v>
      </c>
      <c r="C2999">
        <v>75.3</v>
      </c>
      <c r="D2999">
        <v>409</v>
      </c>
      <c r="E2999">
        <v>100</v>
      </c>
      <c r="F2999">
        <v>1</v>
      </c>
      <c r="G2999">
        <v>5</v>
      </c>
      <c r="H2999">
        <v>412</v>
      </c>
      <c r="I2999">
        <v>6</v>
      </c>
      <c r="J2999">
        <v>414</v>
      </c>
      <c r="K2999" s="10">
        <v>1.1499999999999999E-224</v>
      </c>
      <c r="L2999">
        <v>619</v>
      </c>
      <c r="M2999">
        <v>99</v>
      </c>
      <c r="N2999">
        <v>412</v>
      </c>
      <c r="O2999">
        <v>414</v>
      </c>
      <c r="P2999" t="s">
        <v>154</v>
      </c>
      <c r="Q2999" t="s">
        <v>6252</v>
      </c>
      <c r="R2999" t="s">
        <v>6286</v>
      </c>
      <c r="S2999" t="s">
        <v>6242</v>
      </c>
      <c r="T2999">
        <v>883550</v>
      </c>
      <c r="U2999">
        <v>885209</v>
      </c>
      <c r="V2999" t="s">
        <v>831</v>
      </c>
      <c r="W2999" t="s">
        <v>503</v>
      </c>
      <c r="Y2999">
        <v>3</v>
      </c>
      <c r="Z2999" t="s">
        <v>13</v>
      </c>
      <c r="AA2999" t="s">
        <v>13</v>
      </c>
      <c r="AB2999" t="s">
        <v>2255</v>
      </c>
      <c r="AD2999" t="s">
        <v>134</v>
      </c>
    </row>
    <row r="3000" spans="1:30">
      <c r="A3000" t="s">
        <v>6253</v>
      </c>
      <c r="B3000" t="s">
        <v>6287</v>
      </c>
      <c r="C3000">
        <v>75.900000000000006</v>
      </c>
      <c r="D3000">
        <v>792</v>
      </c>
      <c r="E3000">
        <v>184</v>
      </c>
      <c r="F3000">
        <v>4</v>
      </c>
      <c r="G3000">
        <v>1</v>
      </c>
      <c r="H3000">
        <v>787</v>
      </c>
      <c r="I3000">
        <v>1</v>
      </c>
      <c r="J3000">
        <v>790</v>
      </c>
      <c r="K3000">
        <v>0</v>
      </c>
      <c r="L3000">
        <v>1220</v>
      </c>
      <c r="M3000">
        <v>100</v>
      </c>
      <c r="N3000">
        <v>787</v>
      </c>
      <c r="O3000">
        <v>790</v>
      </c>
      <c r="P3000" t="s">
        <v>154</v>
      </c>
      <c r="Q3000" t="s">
        <v>6252</v>
      </c>
      <c r="R3000" t="s">
        <v>6288</v>
      </c>
      <c r="S3000" t="s">
        <v>6246</v>
      </c>
      <c r="T3000">
        <v>885634</v>
      </c>
      <c r="U3000">
        <v>888133</v>
      </c>
      <c r="V3000" t="s">
        <v>831</v>
      </c>
      <c r="W3000" t="s">
        <v>502</v>
      </c>
      <c r="Y3000">
        <v>3</v>
      </c>
      <c r="Z3000" t="s">
        <v>13</v>
      </c>
      <c r="AA3000" t="s">
        <v>13</v>
      </c>
      <c r="AB3000" t="s">
        <v>2255</v>
      </c>
      <c r="AD3000" t="s">
        <v>134</v>
      </c>
    </row>
    <row r="3001" spans="1:30">
      <c r="A3001" t="s">
        <v>6254</v>
      </c>
      <c r="B3001" t="s">
        <v>6289</v>
      </c>
      <c r="C3001">
        <v>89.9</v>
      </c>
      <c r="D3001">
        <v>366</v>
      </c>
      <c r="E3001">
        <v>35</v>
      </c>
      <c r="F3001">
        <v>2</v>
      </c>
      <c r="G3001">
        <v>1</v>
      </c>
      <c r="H3001">
        <v>364</v>
      </c>
      <c r="I3001">
        <v>1</v>
      </c>
      <c r="J3001">
        <v>366</v>
      </c>
      <c r="K3001" s="10">
        <v>1.2499999999999999E-235</v>
      </c>
      <c r="L3001">
        <v>645</v>
      </c>
      <c r="M3001">
        <v>92.6</v>
      </c>
      <c r="N3001">
        <v>393</v>
      </c>
      <c r="O3001">
        <v>396</v>
      </c>
      <c r="P3001" t="s">
        <v>154</v>
      </c>
      <c r="Q3001" t="s">
        <v>6252</v>
      </c>
      <c r="R3001" t="s">
        <v>6290</v>
      </c>
      <c r="S3001" t="s">
        <v>6250</v>
      </c>
      <c r="T3001">
        <v>889171</v>
      </c>
      <c r="U3001">
        <v>890410</v>
      </c>
      <c r="V3001" t="s">
        <v>831</v>
      </c>
      <c r="W3001" t="s">
        <v>502</v>
      </c>
      <c r="Y3001">
        <v>3</v>
      </c>
      <c r="Z3001" t="s">
        <v>13</v>
      </c>
      <c r="AA3001" t="s">
        <v>13</v>
      </c>
      <c r="AB3001" t="s">
        <v>2255</v>
      </c>
      <c r="AD3001" t="s">
        <v>134</v>
      </c>
    </row>
    <row r="3002" spans="1:30">
      <c r="A3002" t="s">
        <v>6254</v>
      </c>
      <c r="B3002" t="s">
        <v>6301</v>
      </c>
      <c r="C3002">
        <v>90.2</v>
      </c>
      <c r="D3002">
        <v>366</v>
      </c>
      <c r="E3002">
        <v>34</v>
      </c>
      <c r="F3002">
        <v>2</v>
      </c>
      <c r="G3002">
        <v>1</v>
      </c>
      <c r="H3002">
        <v>364</v>
      </c>
      <c r="I3002">
        <v>1</v>
      </c>
      <c r="J3002">
        <v>366</v>
      </c>
      <c r="K3002" s="10">
        <v>2.1599999999999999E-236</v>
      </c>
      <c r="L3002">
        <v>647</v>
      </c>
      <c r="M3002">
        <v>92.6</v>
      </c>
      <c r="N3002">
        <v>393</v>
      </c>
      <c r="O3002">
        <v>396</v>
      </c>
      <c r="P3002" t="s">
        <v>155</v>
      </c>
      <c r="Q3002" t="s">
        <v>6252</v>
      </c>
      <c r="R3002" t="s">
        <v>6302</v>
      </c>
      <c r="S3002" t="s">
        <v>6250</v>
      </c>
      <c r="T3002">
        <v>3161076</v>
      </c>
      <c r="U3002">
        <v>3162661</v>
      </c>
      <c r="V3002" t="s">
        <v>564</v>
      </c>
      <c r="W3002" t="s">
        <v>503</v>
      </c>
      <c r="Y3002">
        <v>3</v>
      </c>
      <c r="Z3002" t="s">
        <v>13</v>
      </c>
      <c r="AA3002" t="s">
        <v>13</v>
      </c>
      <c r="AB3002" t="s">
        <v>2255</v>
      </c>
      <c r="AD3002" t="s">
        <v>134</v>
      </c>
    </row>
    <row r="3003" spans="1:30">
      <c r="A3003" t="s">
        <v>6253</v>
      </c>
      <c r="B3003" t="s">
        <v>6299</v>
      </c>
      <c r="C3003">
        <v>73.5</v>
      </c>
      <c r="D3003">
        <v>819</v>
      </c>
      <c r="E3003">
        <v>183</v>
      </c>
      <c r="F3003">
        <v>5</v>
      </c>
      <c r="G3003">
        <v>1</v>
      </c>
      <c r="H3003">
        <v>787</v>
      </c>
      <c r="I3003">
        <v>1</v>
      </c>
      <c r="J3003">
        <v>817</v>
      </c>
      <c r="K3003">
        <v>0</v>
      </c>
      <c r="L3003">
        <v>1207</v>
      </c>
      <c r="M3003">
        <v>100</v>
      </c>
      <c r="N3003">
        <v>787</v>
      </c>
      <c r="O3003">
        <v>817</v>
      </c>
      <c r="P3003" t="s">
        <v>155</v>
      </c>
      <c r="Q3003" t="s">
        <v>6252</v>
      </c>
      <c r="R3003" t="s">
        <v>6300</v>
      </c>
      <c r="S3003" t="s">
        <v>6246</v>
      </c>
      <c r="T3003">
        <v>3162853</v>
      </c>
      <c r="U3003">
        <v>3166010</v>
      </c>
      <c r="V3003" t="s">
        <v>564</v>
      </c>
      <c r="W3003" t="s">
        <v>503</v>
      </c>
      <c r="Y3003">
        <v>3</v>
      </c>
      <c r="Z3003" t="s">
        <v>13</v>
      </c>
      <c r="AA3003" t="s">
        <v>13</v>
      </c>
      <c r="AB3003" t="s">
        <v>2255</v>
      </c>
      <c r="AD3003" t="s">
        <v>134</v>
      </c>
    </row>
    <row r="3004" spans="1:30">
      <c r="A3004" t="s">
        <v>6251</v>
      </c>
      <c r="B3004" t="s">
        <v>6297</v>
      </c>
      <c r="C3004">
        <v>75.3</v>
      </c>
      <c r="D3004">
        <v>409</v>
      </c>
      <c r="E3004">
        <v>100</v>
      </c>
      <c r="F3004">
        <v>1</v>
      </c>
      <c r="G3004">
        <v>5</v>
      </c>
      <c r="H3004">
        <v>412</v>
      </c>
      <c r="I3004">
        <v>6</v>
      </c>
      <c r="J3004">
        <v>414</v>
      </c>
      <c r="K3004" s="10">
        <v>1.1499999999999999E-224</v>
      </c>
      <c r="L3004">
        <v>619</v>
      </c>
      <c r="M3004">
        <v>99</v>
      </c>
      <c r="N3004">
        <v>412</v>
      </c>
      <c r="O3004">
        <v>414</v>
      </c>
      <c r="P3004" t="s">
        <v>155</v>
      </c>
      <c r="Q3004" t="s">
        <v>6252</v>
      </c>
      <c r="R3004" t="s">
        <v>6298</v>
      </c>
      <c r="S3004" t="s">
        <v>6242</v>
      </c>
      <c r="T3004">
        <v>3166308</v>
      </c>
      <c r="U3004">
        <v>3168001</v>
      </c>
      <c r="V3004" t="s">
        <v>564</v>
      </c>
      <c r="W3004" t="s">
        <v>502</v>
      </c>
      <c r="Y3004">
        <v>3</v>
      </c>
      <c r="Z3004" t="s">
        <v>13</v>
      </c>
      <c r="AA3004" t="s">
        <v>13</v>
      </c>
      <c r="AB3004" t="s">
        <v>2255</v>
      </c>
      <c r="AD3004" t="s">
        <v>134</v>
      </c>
    </row>
    <row r="3005" spans="1:30">
      <c r="A3005" t="s">
        <v>6251</v>
      </c>
      <c r="B3005" t="s">
        <v>6303</v>
      </c>
      <c r="C3005">
        <v>75.8</v>
      </c>
      <c r="D3005">
        <v>409</v>
      </c>
      <c r="E3005">
        <v>98</v>
      </c>
      <c r="F3005">
        <v>1</v>
      </c>
      <c r="G3005">
        <v>5</v>
      </c>
      <c r="H3005">
        <v>412</v>
      </c>
      <c r="I3005">
        <v>6</v>
      </c>
      <c r="J3005">
        <v>414</v>
      </c>
      <c r="K3005" s="10">
        <v>4.9299999999999998E-226</v>
      </c>
      <c r="L3005">
        <v>623</v>
      </c>
      <c r="M3005">
        <v>99</v>
      </c>
      <c r="N3005">
        <v>412</v>
      </c>
      <c r="O3005">
        <v>414</v>
      </c>
      <c r="P3005" t="s">
        <v>156</v>
      </c>
      <c r="Q3005" t="s">
        <v>6252</v>
      </c>
      <c r="R3005" t="s">
        <v>6304</v>
      </c>
      <c r="S3005" t="s">
        <v>6242</v>
      </c>
      <c r="T3005">
        <v>871462</v>
      </c>
      <c r="U3005">
        <v>873173</v>
      </c>
      <c r="V3005" t="s">
        <v>564</v>
      </c>
      <c r="W3005" t="s">
        <v>503</v>
      </c>
      <c r="Y3005">
        <v>3</v>
      </c>
      <c r="Z3005" t="s">
        <v>13</v>
      </c>
      <c r="AA3005" t="s">
        <v>13</v>
      </c>
      <c r="AB3005" t="s">
        <v>2255</v>
      </c>
      <c r="AD3005" t="s">
        <v>134</v>
      </c>
    </row>
    <row r="3006" spans="1:30">
      <c r="A3006" t="s">
        <v>6253</v>
      </c>
      <c r="B3006" t="s">
        <v>6305</v>
      </c>
      <c r="C3006">
        <v>75.900000000000006</v>
      </c>
      <c r="D3006">
        <v>792</v>
      </c>
      <c r="E3006">
        <v>184</v>
      </c>
      <c r="F3006">
        <v>4</v>
      </c>
      <c r="G3006">
        <v>1</v>
      </c>
      <c r="H3006">
        <v>787</v>
      </c>
      <c r="I3006">
        <v>1</v>
      </c>
      <c r="J3006">
        <v>790</v>
      </c>
      <c r="K3006">
        <v>0</v>
      </c>
      <c r="L3006">
        <v>1217</v>
      </c>
      <c r="M3006">
        <v>100</v>
      </c>
      <c r="N3006">
        <v>787</v>
      </c>
      <c r="O3006">
        <v>790</v>
      </c>
      <c r="P3006" t="s">
        <v>156</v>
      </c>
      <c r="Q3006" t="s">
        <v>6252</v>
      </c>
      <c r="R3006" t="s">
        <v>6306</v>
      </c>
      <c r="S3006" t="s">
        <v>6246</v>
      </c>
      <c r="T3006">
        <v>873475</v>
      </c>
      <c r="U3006">
        <v>876498</v>
      </c>
      <c r="V3006" t="s">
        <v>564</v>
      </c>
      <c r="W3006" t="s">
        <v>502</v>
      </c>
      <c r="Y3006">
        <v>3</v>
      </c>
      <c r="Z3006" t="s">
        <v>13</v>
      </c>
      <c r="AA3006" t="s">
        <v>13</v>
      </c>
      <c r="AB3006" t="s">
        <v>2255</v>
      </c>
      <c r="AD3006" t="s">
        <v>134</v>
      </c>
    </row>
    <row r="3007" spans="1:30">
      <c r="A3007" t="s">
        <v>6254</v>
      </c>
      <c r="B3007" t="s">
        <v>6307</v>
      </c>
      <c r="C3007">
        <v>90.2</v>
      </c>
      <c r="D3007">
        <v>366</v>
      </c>
      <c r="E3007">
        <v>34</v>
      </c>
      <c r="F3007">
        <v>2</v>
      </c>
      <c r="G3007">
        <v>1</v>
      </c>
      <c r="H3007">
        <v>364</v>
      </c>
      <c r="I3007">
        <v>1</v>
      </c>
      <c r="J3007">
        <v>366</v>
      </c>
      <c r="K3007" s="10">
        <v>2.1699999999999999E-236</v>
      </c>
      <c r="L3007">
        <v>647</v>
      </c>
      <c r="M3007">
        <v>92.6</v>
      </c>
      <c r="N3007">
        <v>393</v>
      </c>
      <c r="O3007">
        <v>396</v>
      </c>
      <c r="P3007" t="s">
        <v>156</v>
      </c>
      <c r="Q3007" t="s">
        <v>6252</v>
      </c>
      <c r="R3007" t="s">
        <v>6308</v>
      </c>
      <c r="S3007" t="s">
        <v>6250</v>
      </c>
      <c r="T3007">
        <v>876778</v>
      </c>
      <c r="U3007">
        <v>878375</v>
      </c>
      <c r="V3007" t="s">
        <v>564</v>
      </c>
      <c r="W3007" t="s">
        <v>502</v>
      </c>
      <c r="Y3007">
        <v>3</v>
      </c>
      <c r="Z3007" t="s">
        <v>13</v>
      </c>
      <c r="AA3007" t="s">
        <v>13</v>
      </c>
      <c r="AB3007" t="s">
        <v>2255</v>
      </c>
      <c r="AD3007" t="s">
        <v>134</v>
      </c>
    </row>
    <row r="3008" spans="1:30">
      <c r="A3008" t="s">
        <v>6254</v>
      </c>
      <c r="B3008" t="s">
        <v>6313</v>
      </c>
      <c r="C3008">
        <v>90.2</v>
      </c>
      <c r="D3008">
        <v>366</v>
      </c>
      <c r="E3008">
        <v>34</v>
      </c>
      <c r="F3008">
        <v>2</v>
      </c>
      <c r="G3008">
        <v>1</v>
      </c>
      <c r="H3008">
        <v>364</v>
      </c>
      <c r="I3008">
        <v>1</v>
      </c>
      <c r="J3008">
        <v>366</v>
      </c>
      <c r="K3008" s="10">
        <v>2.1899999999999999E-236</v>
      </c>
      <c r="L3008">
        <v>647</v>
      </c>
      <c r="M3008">
        <v>92.6</v>
      </c>
      <c r="N3008">
        <v>393</v>
      </c>
      <c r="O3008">
        <v>396</v>
      </c>
      <c r="P3008" t="s">
        <v>157</v>
      </c>
      <c r="Q3008" t="s">
        <v>6252</v>
      </c>
      <c r="R3008" t="s">
        <v>6314</v>
      </c>
      <c r="S3008" t="s">
        <v>6250</v>
      </c>
      <c r="T3008">
        <v>3218052</v>
      </c>
      <c r="U3008">
        <v>3219674</v>
      </c>
      <c r="V3008" t="s">
        <v>564</v>
      </c>
      <c r="W3008" t="s">
        <v>503</v>
      </c>
      <c r="Y3008">
        <v>3</v>
      </c>
      <c r="Z3008" t="s">
        <v>13</v>
      </c>
      <c r="AA3008" t="s">
        <v>13</v>
      </c>
      <c r="AB3008" t="s">
        <v>2255</v>
      </c>
      <c r="AD3008" t="s">
        <v>134</v>
      </c>
    </row>
    <row r="3009" spans="1:30">
      <c r="A3009" t="s">
        <v>6253</v>
      </c>
      <c r="B3009" t="s">
        <v>6311</v>
      </c>
      <c r="C3009">
        <v>75.900000000000006</v>
      </c>
      <c r="D3009">
        <v>792</v>
      </c>
      <c r="E3009">
        <v>184</v>
      </c>
      <c r="F3009">
        <v>4</v>
      </c>
      <c r="G3009">
        <v>1</v>
      </c>
      <c r="H3009">
        <v>787</v>
      </c>
      <c r="I3009">
        <v>1</v>
      </c>
      <c r="J3009">
        <v>790</v>
      </c>
      <c r="K3009">
        <v>0</v>
      </c>
      <c r="L3009">
        <v>1217</v>
      </c>
      <c r="M3009">
        <v>100</v>
      </c>
      <c r="N3009">
        <v>787</v>
      </c>
      <c r="O3009">
        <v>790</v>
      </c>
      <c r="P3009" t="s">
        <v>157</v>
      </c>
      <c r="Q3009" t="s">
        <v>6252</v>
      </c>
      <c r="R3009" t="s">
        <v>6312</v>
      </c>
      <c r="S3009" t="s">
        <v>6246</v>
      </c>
      <c r="T3009">
        <v>3219895</v>
      </c>
      <c r="U3009">
        <v>3222985</v>
      </c>
      <c r="V3009" t="s">
        <v>564</v>
      </c>
      <c r="W3009" t="s">
        <v>503</v>
      </c>
      <c r="Y3009">
        <v>3</v>
      </c>
      <c r="Z3009" t="s">
        <v>13</v>
      </c>
      <c r="AA3009" t="s">
        <v>13</v>
      </c>
      <c r="AB3009" t="s">
        <v>2255</v>
      </c>
      <c r="AD3009" t="s">
        <v>134</v>
      </c>
    </row>
    <row r="3010" spans="1:30">
      <c r="A3010" t="s">
        <v>6251</v>
      </c>
      <c r="B3010" t="s">
        <v>6309</v>
      </c>
      <c r="C3010">
        <v>75.8</v>
      </c>
      <c r="D3010">
        <v>409</v>
      </c>
      <c r="E3010">
        <v>98</v>
      </c>
      <c r="F3010">
        <v>1</v>
      </c>
      <c r="G3010">
        <v>5</v>
      </c>
      <c r="H3010">
        <v>412</v>
      </c>
      <c r="I3010">
        <v>6</v>
      </c>
      <c r="J3010">
        <v>414</v>
      </c>
      <c r="K3010" s="10">
        <v>4.9699999999999999E-226</v>
      </c>
      <c r="L3010">
        <v>623</v>
      </c>
      <c r="M3010">
        <v>99</v>
      </c>
      <c r="N3010">
        <v>412</v>
      </c>
      <c r="O3010">
        <v>414</v>
      </c>
      <c r="P3010" t="s">
        <v>157</v>
      </c>
      <c r="Q3010" t="s">
        <v>6252</v>
      </c>
      <c r="R3010" t="s">
        <v>6310</v>
      </c>
      <c r="S3010" t="s">
        <v>6242</v>
      </c>
      <c r="T3010">
        <v>3223265</v>
      </c>
      <c r="U3010">
        <v>3224895</v>
      </c>
      <c r="V3010" t="s">
        <v>564</v>
      </c>
      <c r="W3010" t="s">
        <v>502</v>
      </c>
      <c r="Y3010">
        <v>3</v>
      </c>
      <c r="Z3010" t="s">
        <v>13</v>
      </c>
      <c r="AA3010" t="s">
        <v>13</v>
      </c>
      <c r="AB3010" t="s">
        <v>2255</v>
      </c>
      <c r="AD3010" t="s">
        <v>134</v>
      </c>
    </row>
    <row r="3011" spans="1:30">
      <c r="A3011" t="s">
        <v>6251</v>
      </c>
      <c r="B3011" t="s">
        <v>6315</v>
      </c>
      <c r="C3011">
        <v>75.8</v>
      </c>
      <c r="D3011">
        <v>409</v>
      </c>
      <c r="E3011">
        <v>98</v>
      </c>
      <c r="F3011">
        <v>1</v>
      </c>
      <c r="G3011">
        <v>5</v>
      </c>
      <c r="H3011">
        <v>412</v>
      </c>
      <c r="I3011">
        <v>6</v>
      </c>
      <c r="J3011">
        <v>414</v>
      </c>
      <c r="K3011" s="10">
        <v>4.9200000000000003E-226</v>
      </c>
      <c r="L3011">
        <v>623</v>
      </c>
      <c r="M3011">
        <v>99</v>
      </c>
      <c r="N3011">
        <v>412</v>
      </c>
      <c r="O3011">
        <v>414</v>
      </c>
      <c r="P3011" t="s">
        <v>158</v>
      </c>
      <c r="Q3011" t="s">
        <v>6252</v>
      </c>
      <c r="R3011" t="s">
        <v>6316</v>
      </c>
      <c r="S3011" t="s">
        <v>6242</v>
      </c>
      <c r="T3011">
        <v>873476</v>
      </c>
      <c r="U3011">
        <v>875276</v>
      </c>
      <c r="V3011" t="s">
        <v>564</v>
      </c>
      <c r="W3011" t="s">
        <v>503</v>
      </c>
      <c r="Y3011">
        <v>3</v>
      </c>
      <c r="Z3011" t="s">
        <v>13</v>
      </c>
      <c r="AA3011" t="s">
        <v>13</v>
      </c>
      <c r="AB3011" t="s">
        <v>2255</v>
      </c>
      <c r="AD3011" t="s">
        <v>134</v>
      </c>
    </row>
    <row r="3012" spans="1:30">
      <c r="A3012" t="s">
        <v>6253</v>
      </c>
      <c r="B3012" t="s">
        <v>6317</v>
      </c>
      <c r="C3012">
        <v>71.7</v>
      </c>
      <c r="D3012">
        <v>554</v>
      </c>
      <c r="E3012">
        <v>126</v>
      </c>
      <c r="F3012">
        <v>3</v>
      </c>
      <c r="G3012">
        <v>264</v>
      </c>
      <c r="H3012">
        <v>787</v>
      </c>
      <c r="I3012">
        <v>1</v>
      </c>
      <c r="J3012">
        <v>553</v>
      </c>
      <c r="K3012" s="10">
        <v>1.46E-286</v>
      </c>
      <c r="L3012">
        <v>797</v>
      </c>
      <c r="M3012">
        <v>66.599999999999994</v>
      </c>
      <c r="N3012">
        <v>787</v>
      </c>
      <c r="O3012">
        <v>553</v>
      </c>
      <c r="P3012" t="s">
        <v>158</v>
      </c>
      <c r="Q3012" t="s">
        <v>6252</v>
      </c>
      <c r="R3012" t="s">
        <v>6318</v>
      </c>
      <c r="S3012" t="s">
        <v>6246</v>
      </c>
      <c r="T3012">
        <v>875502</v>
      </c>
      <c r="U3012">
        <v>878618</v>
      </c>
      <c r="V3012" t="s">
        <v>564</v>
      </c>
      <c r="W3012" t="s">
        <v>502</v>
      </c>
      <c r="Y3012">
        <v>3</v>
      </c>
      <c r="Z3012" t="s">
        <v>13</v>
      </c>
      <c r="AA3012" t="s">
        <v>13</v>
      </c>
      <c r="AB3012" t="s">
        <v>2255</v>
      </c>
      <c r="AD3012" t="s">
        <v>134</v>
      </c>
    </row>
    <row r="3013" spans="1:30">
      <c r="A3013" t="s">
        <v>6254</v>
      </c>
      <c r="B3013" t="s">
        <v>6319</v>
      </c>
      <c r="C3013">
        <v>90.2</v>
      </c>
      <c r="D3013">
        <v>366</v>
      </c>
      <c r="E3013">
        <v>34</v>
      </c>
      <c r="F3013">
        <v>2</v>
      </c>
      <c r="G3013">
        <v>1</v>
      </c>
      <c r="H3013">
        <v>364</v>
      </c>
      <c r="I3013">
        <v>1</v>
      </c>
      <c r="J3013">
        <v>366</v>
      </c>
      <c r="K3013" s="10">
        <v>2.1699999999999999E-236</v>
      </c>
      <c r="L3013">
        <v>647</v>
      </c>
      <c r="M3013">
        <v>92.6</v>
      </c>
      <c r="N3013">
        <v>393</v>
      </c>
      <c r="O3013">
        <v>396</v>
      </c>
      <c r="P3013" t="s">
        <v>158</v>
      </c>
      <c r="Q3013" t="s">
        <v>6252</v>
      </c>
      <c r="R3013" t="s">
        <v>6320</v>
      </c>
      <c r="S3013" t="s">
        <v>6250</v>
      </c>
      <c r="T3013">
        <v>878793</v>
      </c>
      <c r="U3013">
        <v>880422</v>
      </c>
      <c r="V3013" t="s">
        <v>564</v>
      </c>
      <c r="W3013" t="s">
        <v>502</v>
      </c>
      <c r="Y3013">
        <v>3</v>
      </c>
      <c r="Z3013" t="s">
        <v>13</v>
      </c>
      <c r="AA3013" t="s">
        <v>13</v>
      </c>
      <c r="AB3013" t="s">
        <v>2255</v>
      </c>
      <c r="AD3013" t="s">
        <v>134</v>
      </c>
    </row>
    <row r="3014" spans="1:30">
      <c r="A3014" t="s">
        <v>6254</v>
      </c>
      <c r="B3014" t="s">
        <v>6325</v>
      </c>
      <c r="C3014">
        <v>90.2</v>
      </c>
      <c r="D3014">
        <v>366</v>
      </c>
      <c r="E3014">
        <v>34</v>
      </c>
      <c r="F3014">
        <v>2</v>
      </c>
      <c r="G3014">
        <v>1</v>
      </c>
      <c r="H3014">
        <v>364</v>
      </c>
      <c r="I3014">
        <v>1</v>
      </c>
      <c r="J3014">
        <v>366</v>
      </c>
      <c r="K3014" s="10">
        <v>2.1899999999999999E-236</v>
      </c>
      <c r="L3014">
        <v>647</v>
      </c>
      <c r="M3014">
        <v>92.6</v>
      </c>
      <c r="N3014">
        <v>393</v>
      </c>
      <c r="O3014">
        <v>396</v>
      </c>
      <c r="P3014" t="s">
        <v>159</v>
      </c>
      <c r="Q3014" t="s">
        <v>6252</v>
      </c>
      <c r="R3014" t="s">
        <v>6326</v>
      </c>
      <c r="S3014" t="s">
        <v>6250</v>
      </c>
      <c r="T3014">
        <v>3167037</v>
      </c>
      <c r="U3014">
        <v>3168276</v>
      </c>
      <c r="V3014" t="s">
        <v>564</v>
      </c>
      <c r="W3014" t="s">
        <v>503</v>
      </c>
      <c r="Y3014">
        <v>3</v>
      </c>
      <c r="Z3014" t="s">
        <v>13</v>
      </c>
      <c r="AA3014" t="s">
        <v>13</v>
      </c>
      <c r="AB3014" t="s">
        <v>2255</v>
      </c>
      <c r="AD3014" t="s">
        <v>134</v>
      </c>
    </row>
    <row r="3015" spans="1:30">
      <c r="A3015" t="s">
        <v>6253</v>
      </c>
      <c r="B3015" t="s">
        <v>6323</v>
      </c>
      <c r="C3015">
        <v>75.900000000000006</v>
      </c>
      <c r="D3015">
        <v>792</v>
      </c>
      <c r="E3015">
        <v>184</v>
      </c>
      <c r="F3015">
        <v>4</v>
      </c>
      <c r="G3015">
        <v>1</v>
      </c>
      <c r="H3015">
        <v>787</v>
      </c>
      <c r="I3015">
        <v>1</v>
      </c>
      <c r="J3015">
        <v>790</v>
      </c>
      <c r="K3015">
        <v>0</v>
      </c>
      <c r="L3015">
        <v>1217</v>
      </c>
      <c r="M3015">
        <v>100</v>
      </c>
      <c r="N3015">
        <v>787</v>
      </c>
      <c r="O3015">
        <v>790</v>
      </c>
      <c r="P3015" t="s">
        <v>159</v>
      </c>
      <c r="Q3015" t="s">
        <v>6252</v>
      </c>
      <c r="R3015" t="s">
        <v>6324</v>
      </c>
      <c r="S3015" t="s">
        <v>6246</v>
      </c>
      <c r="T3015">
        <v>3168686</v>
      </c>
      <c r="U3015">
        <v>3171929</v>
      </c>
      <c r="V3015" t="s">
        <v>564</v>
      </c>
      <c r="W3015" t="s">
        <v>503</v>
      </c>
      <c r="Y3015">
        <v>3</v>
      </c>
      <c r="Z3015" t="s">
        <v>13</v>
      </c>
      <c r="AA3015" t="s">
        <v>13</v>
      </c>
      <c r="AB3015" t="s">
        <v>2255</v>
      </c>
      <c r="AD3015" t="s">
        <v>134</v>
      </c>
    </row>
    <row r="3016" spans="1:30">
      <c r="A3016" t="s">
        <v>6251</v>
      </c>
      <c r="B3016" t="s">
        <v>6321</v>
      </c>
      <c r="C3016">
        <v>75.8</v>
      </c>
      <c r="D3016">
        <v>409</v>
      </c>
      <c r="E3016">
        <v>98</v>
      </c>
      <c r="F3016">
        <v>1</v>
      </c>
      <c r="G3016">
        <v>5</v>
      </c>
      <c r="H3016">
        <v>412</v>
      </c>
      <c r="I3016">
        <v>6</v>
      </c>
      <c r="J3016">
        <v>414</v>
      </c>
      <c r="K3016" s="10">
        <v>4.9699999999999999E-226</v>
      </c>
      <c r="L3016">
        <v>623</v>
      </c>
      <c r="M3016">
        <v>99</v>
      </c>
      <c r="N3016">
        <v>412</v>
      </c>
      <c r="O3016">
        <v>414</v>
      </c>
      <c r="P3016" t="s">
        <v>159</v>
      </c>
      <c r="Q3016" t="s">
        <v>6252</v>
      </c>
      <c r="R3016" t="s">
        <v>6322</v>
      </c>
      <c r="S3016" t="s">
        <v>6242</v>
      </c>
      <c r="T3016">
        <v>3172209</v>
      </c>
      <c r="U3016">
        <v>3173937</v>
      </c>
      <c r="V3016" t="s">
        <v>564</v>
      </c>
      <c r="W3016" t="s">
        <v>502</v>
      </c>
      <c r="Y3016">
        <v>3</v>
      </c>
      <c r="Z3016" t="s">
        <v>13</v>
      </c>
      <c r="AA3016" t="s">
        <v>13</v>
      </c>
      <c r="AB3016" t="s">
        <v>2255</v>
      </c>
      <c r="AD3016" t="s">
        <v>134</v>
      </c>
    </row>
    <row r="3017" spans="1:30">
      <c r="A3017" t="s">
        <v>6251</v>
      </c>
      <c r="B3017" t="s">
        <v>6327</v>
      </c>
      <c r="C3017">
        <v>75.3</v>
      </c>
      <c r="D3017">
        <v>409</v>
      </c>
      <c r="E3017">
        <v>100</v>
      </c>
      <c r="F3017">
        <v>1</v>
      </c>
      <c r="G3017">
        <v>5</v>
      </c>
      <c r="H3017">
        <v>412</v>
      </c>
      <c r="I3017">
        <v>6</v>
      </c>
      <c r="J3017">
        <v>414</v>
      </c>
      <c r="K3017" s="10">
        <v>1.1599999999999999E-224</v>
      </c>
      <c r="L3017">
        <v>619</v>
      </c>
      <c r="M3017">
        <v>99</v>
      </c>
      <c r="N3017">
        <v>412</v>
      </c>
      <c r="O3017">
        <v>414</v>
      </c>
      <c r="P3017" t="s">
        <v>160</v>
      </c>
      <c r="Q3017" t="s">
        <v>6252</v>
      </c>
      <c r="R3017" t="s">
        <v>6328</v>
      </c>
      <c r="S3017" t="s">
        <v>6242</v>
      </c>
      <c r="T3017">
        <v>364724</v>
      </c>
      <c r="U3017">
        <v>366378</v>
      </c>
      <c r="V3017" t="s">
        <v>564</v>
      </c>
      <c r="W3017" t="s">
        <v>503</v>
      </c>
      <c r="Y3017">
        <v>3</v>
      </c>
      <c r="Z3017" t="s">
        <v>13</v>
      </c>
      <c r="AA3017" t="s">
        <v>13</v>
      </c>
      <c r="AB3017" t="s">
        <v>2255</v>
      </c>
      <c r="AD3017" t="s">
        <v>134</v>
      </c>
    </row>
    <row r="3018" spans="1:30">
      <c r="A3018" t="s">
        <v>6253</v>
      </c>
      <c r="B3018" t="s">
        <v>6329</v>
      </c>
      <c r="C3018">
        <v>73.5</v>
      </c>
      <c r="D3018">
        <v>819</v>
      </c>
      <c r="E3018">
        <v>183</v>
      </c>
      <c r="F3018">
        <v>5</v>
      </c>
      <c r="G3018">
        <v>1</v>
      </c>
      <c r="H3018">
        <v>787</v>
      </c>
      <c r="I3018">
        <v>1</v>
      </c>
      <c r="J3018">
        <v>817</v>
      </c>
      <c r="K3018">
        <v>0</v>
      </c>
      <c r="L3018">
        <v>1207</v>
      </c>
      <c r="M3018">
        <v>100</v>
      </c>
      <c r="N3018">
        <v>787</v>
      </c>
      <c r="O3018">
        <v>817</v>
      </c>
      <c r="P3018" t="s">
        <v>160</v>
      </c>
      <c r="Q3018" t="s">
        <v>6252</v>
      </c>
      <c r="R3018" t="s">
        <v>6330</v>
      </c>
      <c r="S3018" t="s">
        <v>6246</v>
      </c>
      <c r="T3018">
        <v>366660</v>
      </c>
      <c r="U3018">
        <v>369853</v>
      </c>
      <c r="V3018" t="s">
        <v>564</v>
      </c>
      <c r="W3018" t="s">
        <v>502</v>
      </c>
      <c r="Y3018">
        <v>3</v>
      </c>
      <c r="Z3018" t="s">
        <v>13</v>
      </c>
      <c r="AA3018" t="s">
        <v>13</v>
      </c>
      <c r="AB3018" t="s">
        <v>2255</v>
      </c>
      <c r="AD3018" t="s">
        <v>134</v>
      </c>
    </row>
    <row r="3019" spans="1:30">
      <c r="A3019" t="s">
        <v>6254</v>
      </c>
      <c r="B3019" t="s">
        <v>6331</v>
      </c>
      <c r="C3019">
        <v>93.9</v>
      </c>
      <c r="D3019">
        <v>280</v>
      </c>
      <c r="E3019">
        <v>17</v>
      </c>
      <c r="F3019">
        <v>0</v>
      </c>
      <c r="G3019">
        <v>85</v>
      </c>
      <c r="H3019">
        <v>364</v>
      </c>
      <c r="I3019">
        <v>1</v>
      </c>
      <c r="J3019">
        <v>280</v>
      </c>
      <c r="K3019" s="10">
        <v>3.5500000000000001E-191</v>
      </c>
      <c r="L3019">
        <v>530</v>
      </c>
      <c r="M3019">
        <v>71.2</v>
      </c>
      <c r="N3019">
        <v>393</v>
      </c>
      <c r="O3019">
        <v>310</v>
      </c>
      <c r="P3019" t="s">
        <v>160</v>
      </c>
      <c r="Q3019" t="s">
        <v>6252</v>
      </c>
      <c r="R3019" t="s">
        <v>6332</v>
      </c>
      <c r="S3019" t="s">
        <v>6250</v>
      </c>
      <c r="T3019">
        <v>369982</v>
      </c>
      <c r="U3019">
        <v>371608</v>
      </c>
      <c r="V3019" t="s">
        <v>564</v>
      </c>
      <c r="W3019" t="s">
        <v>502</v>
      </c>
      <c r="Y3019">
        <v>3</v>
      </c>
      <c r="Z3019" t="s">
        <v>13</v>
      </c>
      <c r="AA3019" t="s">
        <v>13</v>
      </c>
      <c r="AB3019" t="s">
        <v>2255</v>
      </c>
      <c r="AD3019" t="s">
        <v>134</v>
      </c>
    </row>
    <row r="3020" spans="1:30">
      <c r="A3020" t="s">
        <v>6254</v>
      </c>
      <c r="B3020" t="s">
        <v>6337</v>
      </c>
      <c r="C3020">
        <v>90.2</v>
      </c>
      <c r="D3020">
        <v>366</v>
      </c>
      <c r="E3020">
        <v>34</v>
      </c>
      <c r="F3020">
        <v>2</v>
      </c>
      <c r="G3020">
        <v>1</v>
      </c>
      <c r="H3020">
        <v>364</v>
      </c>
      <c r="I3020">
        <v>1</v>
      </c>
      <c r="J3020">
        <v>366</v>
      </c>
      <c r="K3020" s="10">
        <v>2.29E-236</v>
      </c>
      <c r="L3020">
        <v>647</v>
      </c>
      <c r="M3020">
        <v>92.6</v>
      </c>
      <c r="N3020">
        <v>393</v>
      </c>
      <c r="O3020">
        <v>396</v>
      </c>
      <c r="P3020" t="s">
        <v>161</v>
      </c>
      <c r="Q3020" t="s">
        <v>6252</v>
      </c>
      <c r="R3020" t="s">
        <v>6338</v>
      </c>
      <c r="S3020" t="s">
        <v>6250</v>
      </c>
      <c r="T3020">
        <v>3309489</v>
      </c>
      <c r="U3020">
        <v>3311094</v>
      </c>
      <c r="V3020" t="s">
        <v>831</v>
      </c>
      <c r="W3020" t="s">
        <v>503</v>
      </c>
      <c r="Y3020">
        <v>3</v>
      </c>
      <c r="Z3020" t="s">
        <v>13</v>
      </c>
      <c r="AA3020" t="s">
        <v>13</v>
      </c>
      <c r="AB3020" t="s">
        <v>2255</v>
      </c>
      <c r="AD3020" t="s">
        <v>134</v>
      </c>
    </row>
    <row r="3021" spans="1:30">
      <c r="A3021" t="s">
        <v>6253</v>
      </c>
      <c r="B3021" t="s">
        <v>6336</v>
      </c>
      <c r="C3021">
        <v>73.8</v>
      </c>
      <c r="D3021">
        <v>558</v>
      </c>
      <c r="E3021">
        <v>142</v>
      </c>
      <c r="F3021">
        <v>2</v>
      </c>
      <c r="G3021">
        <v>233</v>
      </c>
      <c r="H3021">
        <v>787</v>
      </c>
      <c r="I3021">
        <v>4</v>
      </c>
      <c r="J3021">
        <v>560</v>
      </c>
      <c r="K3021" s="10">
        <v>1.05E-305</v>
      </c>
      <c r="L3021">
        <v>846</v>
      </c>
      <c r="M3021">
        <v>70.5</v>
      </c>
      <c r="N3021">
        <v>787</v>
      </c>
      <c r="O3021">
        <v>560</v>
      </c>
      <c r="P3021" t="s">
        <v>161</v>
      </c>
      <c r="Q3021" t="s">
        <v>6252</v>
      </c>
      <c r="R3021" t="s">
        <v>6335</v>
      </c>
      <c r="S3021" t="s">
        <v>6246</v>
      </c>
      <c r="T3021">
        <v>3311278</v>
      </c>
      <c r="U3021">
        <v>3314466</v>
      </c>
      <c r="V3021" t="s">
        <v>831</v>
      </c>
      <c r="W3021" t="s">
        <v>503</v>
      </c>
      <c r="Y3021">
        <v>3</v>
      </c>
      <c r="Z3021" t="s">
        <v>13</v>
      </c>
      <c r="AA3021" t="s">
        <v>13</v>
      </c>
      <c r="AB3021" t="s">
        <v>2255</v>
      </c>
      <c r="AD3021" t="s">
        <v>134</v>
      </c>
    </row>
    <row r="3022" spans="1:30">
      <c r="A3022" t="s">
        <v>6251</v>
      </c>
      <c r="B3022" t="s">
        <v>6333</v>
      </c>
      <c r="C3022">
        <v>75.3</v>
      </c>
      <c r="D3022">
        <v>409</v>
      </c>
      <c r="E3022">
        <v>100</v>
      </c>
      <c r="F3022">
        <v>1</v>
      </c>
      <c r="G3022">
        <v>5</v>
      </c>
      <c r="H3022">
        <v>412</v>
      </c>
      <c r="I3022">
        <v>6</v>
      </c>
      <c r="J3022">
        <v>414</v>
      </c>
      <c r="K3022" s="10">
        <v>1.22E-224</v>
      </c>
      <c r="L3022">
        <v>619</v>
      </c>
      <c r="M3022">
        <v>99</v>
      </c>
      <c r="N3022">
        <v>412</v>
      </c>
      <c r="O3022">
        <v>414</v>
      </c>
      <c r="P3022" t="s">
        <v>161</v>
      </c>
      <c r="Q3022" t="s">
        <v>6252</v>
      </c>
      <c r="R3022" t="s">
        <v>6334</v>
      </c>
      <c r="S3022" t="s">
        <v>6242</v>
      </c>
      <c r="T3022">
        <v>3314681</v>
      </c>
      <c r="U3022">
        <v>3316446</v>
      </c>
      <c r="V3022" t="s">
        <v>831</v>
      </c>
      <c r="W3022" t="s">
        <v>502</v>
      </c>
      <c r="Y3022">
        <v>3</v>
      </c>
      <c r="Z3022" t="s">
        <v>13</v>
      </c>
      <c r="AA3022" t="s">
        <v>13</v>
      </c>
      <c r="AB3022" t="s">
        <v>2255</v>
      </c>
      <c r="AD3022" t="s">
        <v>134</v>
      </c>
    </row>
    <row r="3023" spans="1:30">
      <c r="A3023" t="s">
        <v>6251</v>
      </c>
      <c r="B3023" t="s">
        <v>6339</v>
      </c>
      <c r="C3023">
        <v>75.8</v>
      </c>
      <c r="D3023">
        <v>409</v>
      </c>
      <c r="E3023">
        <v>98</v>
      </c>
      <c r="F3023">
        <v>1</v>
      </c>
      <c r="G3023">
        <v>5</v>
      </c>
      <c r="H3023">
        <v>412</v>
      </c>
      <c r="I3023">
        <v>6</v>
      </c>
      <c r="J3023">
        <v>414</v>
      </c>
      <c r="K3023" s="10">
        <v>5.01E-226</v>
      </c>
      <c r="L3023">
        <v>623</v>
      </c>
      <c r="M3023">
        <v>99</v>
      </c>
      <c r="N3023">
        <v>412</v>
      </c>
      <c r="O3023">
        <v>414</v>
      </c>
      <c r="P3023" t="s">
        <v>162</v>
      </c>
      <c r="Q3023" t="s">
        <v>6252</v>
      </c>
      <c r="R3023" t="s">
        <v>6340</v>
      </c>
      <c r="S3023" t="s">
        <v>6242</v>
      </c>
      <c r="T3023">
        <v>869047</v>
      </c>
      <c r="U3023">
        <v>870792</v>
      </c>
      <c r="V3023" t="s">
        <v>564</v>
      </c>
      <c r="W3023" t="s">
        <v>503</v>
      </c>
      <c r="Y3023">
        <v>3</v>
      </c>
      <c r="Z3023" t="s">
        <v>13</v>
      </c>
      <c r="AA3023" t="s">
        <v>13</v>
      </c>
      <c r="AB3023" t="s">
        <v>2255</v>
      </c>
      <c r="AD3023" t="s">
        <v>134</v>
      </c>
    </row>
    <row r="3024" spans="1:30">
      <c r="A3024" t="s">
        <v>6253</v>
      </c>
      <c r="B3024" t="s">
        <v>6342</v>
      </c>
      <c r="C3024">
        <v>71.7</v>
      </c>
      <c r="D3024">
        <v>554</v>
      </c>
      <c r="E3024">
        <v>126</v>
      </c>
      <c r="F3024">
        <v>3</v>
      </c>
      <c r="G3024">
        <v>264</v>
      </c>
      <c r="H3024">
        <v>787</v>
      </c>
      <c r="I3024">
        <v>1</v>
      </c>
      <c r="J3024">
        <v>553</v>
      </c>
      <c r="K3024" s="10">
        <v>1.4899999999999999E-286</v>
      </c>
      <c r="L3024">
        <v>797</v>
      </c>
      <c r="M3024">
        <v>66.599999999999994</v>
      </c>
      <c r="N3024">
        <v>787</v>
      </c>
      <c r="O3024">
        <v>553</v>
      </c>
      <c r="P3024" t="s">
        <v>162</v>
      </c>
      <c r="Q3024" t="s">
        <v>6252</v>
      </c>
      <c r="R3024" t="s">
        <v>6341</v>
      </c>
      <c r="S3024" t="s">
        <v>6246</v>
      </c>
      <c r="T3024">
        <v>871001</v>
      </c>
      <c r="U3024">
        <v>874188</v>
      </c>
      <c r="V3024" t="s">
        <v>564</v>
      </c>
      <c r="W3024" t="s">
        <v>502</v>
      </c>
      <c r="Y3024">
        <v>3</v>
      </c>
      <c r="Z3024" t="s">
        <v>13</v>
      </c>
      <c r="AA3024" t="s">
        <v>13</v>
      </c>
      <c r="AB3024" t="s">
        <v>2255</v>
      </c>
      <c r="AD3024" t="s">
        <v>134</v>
      </c>
    </row>
    <row r="3025" spans="1:30">
      <c r="A3025" t="s">
        <v>6254</v>
      </c>
      <c r="B3025" t="s">
        <v>6343</v>
      </c>
      <c r="C3025">
        <v>90.2</v>
      </c>
      <c r="D3025">
        <v>366</v>
      </c>
      <c r="E3025">
        <v>34</v>
      </c>
      <c r="F3025">
        <v>2</v>
      </c>
      <c r="G3025">
        <v>1</v>
      </c>
      <c r="H3025">
        <v>364</v>
      </c>
      <c r="I3025">
        <v>1</v>
      </c>
      <c r="J3025">
        <v>366</v>
      </c>
      <c r="K3025" s="10">
        <v>2.2099999999999999E-236</v>
      </c>
      <c r="L3025">
        <v>647</v>
      </c>
      <c r="M3025">
        <v>92.6</v>
      </c>
      <c r="N3025">
        <v>393</v>
      </c>
      <c r="O3025">
        <v>396</v>
      </c>
      <c r="P3025" t="s">
        <v>162</v>
      </c>
      <c r="Q3025" t="s">
        <v>6252</v>
      </c>
      <c r="R3025" t="s">
        <v>6344</v>
      </c>
      <c r="S3025" t="s">
        <v>6250</v>
      </c>
      <c r="T3025">
        <v>874383</v>
      </c>
      <c r="U3025">
        <v>876058</v>
      </c>
      <c r="V3025" t="s">
        <v>564</v>
      </c>
      <c r="W3025" t="s">
        <v>502</v>
      </c>
      <c r="Y3025">
        <v>3</v>
      </c>
      <c r="Z3025" t="s">
        <v>13</v>
      </c>
      <c r="AA3025" t="s">
        <v>13</v>
      </c>
      <c r="AB3025" t="s">
        <v>2255</v>
      </c>
      <c r="AD3025" t="s">
        <v>134</v>
      </c>
    </row>
    <row r="3026" spans="1:30">
      <c r="A3026" t="s">
        <v>6345</v>
      </c>
      <c r="B3026" t="s">
        <v>5820</v>
      </c>
      <c r="C3026">
        <v>56.8</v>
      </c>
      <c r="D3026">
        <v>405</v>
      </c>
      <c r="E3026">
        <v>172</v>
      </c>
      <c r="F3026">
        <v>2</v>
      </c>
      <c r="G3026">
        <v>15</v>
      </c>
      <c r="H3026">
        <v>418</v>
      </c>
      <c r="I3026">
        <v>64</v>
      </c>
      <c r="J3026">
        <v>466</v>
      </c>
      <c r="K3026" s="10">
        <v>5.1100000000000003E-164</v>
      </c>
      <c r="L3026">
        <v>468</v>
      </c>
      <c r="M3026">
        <v>96.4</v>
      </c>
      <c r="N3026">
        <v>419</v>
      </c>
      <c r="O3026">
        <v>467</v>
      </c>
      <c r="P3026" t="s">
        <v>149</v>
      </c>
      <c r="Q3026" t="s">
        <v>45</v>
      </c>
      <c r="R3026" t="s">
        <v>5821</v>
      </c>
      <c r="S3026" t="s">
        <v>5822</v>
      </c>
      <c r="T3026">
        <v>1660013</v>
      </c>
      <c r="U3026">
        <v>1661472</v>
      </c>
      <c r="V3026" t="s">
        <v>509</v>
      </c>
      <c r="W3026" t="s">
        <v>502</v>
      </c>
      <c r="Y3026">
        <v>8</v>
      </c>
      <c r="Z3026" t="s">
        <v>13</v>
      </c>
      <c r="AA3026" t="s">
        <v>13</v>
      </c>
      <c r="AB3026" t="s">
        <v>2255</v>
      </c>
      <c r="AD3026" t="s">
        <v>134</v>
      </c>
    </row>
    <row r="3027" spans="1:30">
      <c r="A3027" t="s">
        <v>6346</v>
      </c>
      <c r="B3027" t="s">
        <v>5835</v>
      </c>
      <c r="C3027">
        <v>64.5</v>
      </c>
      <c r="D3027">
        <v>470</v>
      </c>
      <c r="E3027">
        <v>157</v>
      </c>
      <c r="F3027">
        <v>5</v>
      </c>
      <c r="G3027">
        <v>39</v>
      </c>
      <c r="H3027">
        <v>501</v>
      </c>
      <c r="I3027">
        <v>37</v>
      </c>
      <c r="J3027">
        <v>503</v>
      </c>
      <c r="K3027" s="10">
        <v>3.1799999999999999E-213</v>
      </c>
      <c r="L3027">
        <v>598</v>
      </c>
      <c r="M3027">
        <v>92</v>
      </c>
      <c r="N3027">
        <v>503</v>
      </c>
      <c r="O3027">
        <v>504</v>
      </c>
      <c r="P3027" t="s">
        <v>149</v>
      </c>
      <c r="Q3027" t="s">
        <v>45</v>
      </c>
      <c r="R3027" t="s">
        <v>5836</v>
      </c>
      <c r="S3027" t="s">
        <v>5837</v>
      </c>
      <c r="T3027">
        <v>1652124</v>
      </c>
      <c r="U3027">
        <v>1653715</v>
      </c>
      <c r="V3027" t="s">
        <v>509</v>
      </c>
      <c r="W3027" t="s">
        <v>502</v>
      </c>
      <c r="Y3027">
        <v>8</v>
      </c>
      <c r="Z3027" t="s">
        <v>13</v>
      </c>
      <c r="AA3027" t="s">
        <v>13</v>
      </c>
      <c r="AB3027" t="s">
        <v>2255</v>
      </c>
      <c r="AD3027" t="s">
        <v>134</v>
      </c>
    </row>
    <row r="3028" spans="1:30">
      <c r="A3028" t="s">
        <v>6347</v>
      </c>
      <c r="B3028" t="s">
        <v>5823</v>
      </c>
      <c r="C3028">
        <v>68.599999999999994</v>
      </c>
      <c r="D3028">
        <v>229</v>
      </c>
      <c r="E3028">
        <v>70</v>
      </c>
      <c r="F3028">
        <v>2</v>
      </c>
      <c r="G3028">
        <v>2</v>
      </c>
      <c r="H3028">
        <v>229</v>
      </c>
      <c r="I3028">
        <v>3</v>
      </c>
      <c r="J3028">
        <v>230</v>
      </c>
      <c r="K3028" s="10">
        <v>3.6300000000000001E-109</v>
      </c>
      <c r="L3028">
        <v>312</v>
      </c>
      <c r="M3028">
        <v>99.1</v>
      </c>
      <c r="N3028">
        <v>230</v>
      </c>
      <c r="O3028">
        <v>240</v>
      </c>
      <c r="P3028" t="s">
        <v>149</v>
      </c>
      <c r="Q3028" t="s">
        <v>45</v>
      </c>
      <c r="R3028" t="s">
        <v>5824</v>
      </c>
      <c r="S3028" t="s">
        <v>5825</v>
      </c>
      <c r="T3028">
        <v>1658895</v>
      </c>
      <c r="U3028">
        <v>1659724</v>
      </c>
      <c r="V3028" t="s">
        <v>509</v>
      </c>
      <c r="W3028" t="s">
        <v>502</v>
      </c>
      <c r="Y3028">
        <v>8</v>
      </c>
      <c r="Z3028" t="s">
        <v>13</v>
      </c>
      <c r="AA3028" t="s">
        <v>13</v>
      </c>
      <c r="AB3028" t="s">
        <v>2255</v>
      </c>
      <c r="AD3028" t="s">
        <v>134</v>
      </c>
    </row>
    <row r="3029" spans="1:30">
      <c r="A3029" t="s">
        <v>6348</v>
      </c>
      <c r="B3029" t="s">
        <v>5808</v>
      </c>
      <c r="C3029">
        <v>50.5</v>
      </c>
      <c r="D3029">
        <v>424</v>
      </c>
      <c r="E3029">
        <v>191</v>
      </c>
      <c r="F3029">
        <v>3</v>
      </c>
      <c r="G3029">
        <v>28</v>
      </c>
      <c r="H3029">
        <v>437</v>
      </c>
      <c r="I3029">
        <v>13</v>
      </c>
      <c r="J3029">
        <v>431</v>
      </c>
      <c r="K3029" s="10">
        <v>4.5600000000000001E-146</v>
      </c>
      <c r="L3029">
        <v>422</v>
      </c>
      <c r="M3029">
        <v>90.9</v>
      </c>
      <c r="N3029">
        <v>451</v>
      </c>
      <c r="O3029">
        <v>438</v>
      </c>
      <c r="P3029" t="s">
        <v>149</v>
      </c>
      <c r="Q3029" t="s">
        <v>45</v>
      </c>
      <c r="R3029" t="s">
        <v>5809</v>
      </c>
      <c r="S3029" t="s">
        <v>5810</v>
      </c>
      <c r="T3029">
        <v>1671171</v>
      </c>
      <c r="U3029">
        <v>1674082</v>
      </c>
      <c r="V3029" t="s">
        <v>509</v>
      </c>
      <c r="W3029" t="s">
        <v>502</v>
      </c>
      <c r="Y3029">
        <v>8</v>
      </c>
      <c r="Z3029" t="s">
        <v>13</v>
      </c>
      <c r="AA3029" t="s">
        <v>13</v>
      </c>
      <c r="AB3029" t="s">
        <v>2255</v>
      </c>
      <c r="AD3029" t="s">
        <v>134</v>
      </c>
    </row>
    <row r="3030" spans="1:30">
      <c r="A3030" t="s">
        <v>6349</v>
      </c>
      <c r="B3030" t="s">
        <v>5826</v>
      </c>
      <c r="C3030">
        <v>47.8</v>
      </c>
      <c r="D3030">
        <v>245</v>
      </c>
      <c r="E3030">
        <v>125</v>
      </c>
      <c r="F3030">
        <v>2</v>
      </c>
      <c r="G3030">
        <v>2</v>
      </c>
      <c r="H3030">
        <v>243</v>
      </c>
      <c r="I3030">
        <v>13</v>
      </c>
      <c r="J3030">
        <v>257</v>
      </c>
      <c r="K3030" s="10">
        <v>3.9000000000000002E-78</v>
      </c>
      <c r="L3030">
        <v>235</v>
      </c>
      <c r="M3030">
        <v>99.6</v>
      </c>
      <c r="N3030">
        <v>243</v>
      </c>
      <c r="O3030">
        <v>272</v>
      </c>
      <c r="P3030" t="s">
        <v>149</v>
      </c>
      <c r="Q3030" t="s">
        <v>45</v>
      </c>
      <c r="R3030" t="s">
        <v>5827</v>
      </c>
      <c r="S3030" t="s">
        <v>5828</v>
      </c>
      <c r="T3030">
        <v>1657784</v>
      </c>
      <c r="U3030">
        <v>1658653</v>
      </c>
      <c r="V3030" t="s">
        <v>509</v>
      </c>
      <c r="W3030" t="s">
        <v>503</v>
      </c>
      <c r="Y3030">
        <v>8</v>
      </c>
      <c r="Z3030" t="s">
        <v>13</v>
      </c>
      <c r="AA3030" t="s">
        <v>13</v>
      </c>
      <c r="AB3030" t="s">
        <v>2255</v>
      </c>
      <c r="AD3030" t="s">
        <v>134</v>
      </c>
    </row>
    <row r="3031" spans="1:30">
      <c r="A3031" t="s">
        <v>6350</v>
      </c>
      <c r="B3031" t="s">
        <v>5832</v>
      </c>
      <c r="C3031">
        <v>56.1</v>
      </c>
      <c r="D3031">
        <v>278</v>
      </c>
      <c r="E3031">
        <v>120</v>
      </c>
      <c r="F3031">
        <v>1</v>
      </c>
      <c r="G3031">
        <v>6</v>
      </c>
      <c r="H3031">
        <v>281</v>
      </c>
      <c r="I3031">
        <v>4</v>
      </c>
      <c r="J3031">
        <v>281</v>
      </c>
      <c r="K3031" s="10">
        <v>2.8199999999999999E-115</v>
      </c>
      <c r="L3031">
        <v>332</v>
      </c>
      <c r="M3031">
        <v>97.9</v>
      </c>
      <c r="N3031">
        <v>282</v>
      </c>
      <c r="O3031">
        <v>282</v>
      </c>
      <c r="P3031" t="s">
        <v>149</v>
      </c>
      <c r="Q3031" t="s">
        <v>45</v>
      </c>
      <c r="R3031" t="s">
        <v>5833</v>
      </c>
      <c r="S3031" t="s">
        <v>5834</v>
      </c>
      <c r="T3031">
        <v>1654170</v>
      </c>
      <c r="U3031">
        <v>1655136</v>
      </c>
      <c r="V3031" t="s">
        <v>509</v>
      </c>
      <c r="W3031" t="s">
        <v>502</v>
      </c>
      <c r="Y3031">
        <v>8</v>
      </c>
      <c r="Z3031" t="s">
        <v>13</v>
      </c>
      <c r="AA3031" t="s">
        <v>13</v>
      </c>
      <c r="AB3031" t="s">
        <v>2255</v>
      </c>
      <c r="AD3031" t="s">
        <v>134</v>
      </c>
    </row>
    <row r="3032" spans="1:30">
      <c r="A3032" t="s">
        <v>6351</v>
      </c>
      <c r="B3032" t="s">
        <v>5817</v>
      </c>
      <c r="C3032">
        <v>47.4</v>
      </c>
      <c r="D3032">
        <v>466</v>
      </c>
      <c r="E3032">
        <v>237</v>
      </c>
      <c r="F3032">
        <v>5</v>
      </c>
      <c r="G3032">
        <v>49</v>
      </c>
      <c r="H3032">
        <v>508</v>
      </c>
      <c r="I3032">
        <v>40</v>
      </c>
      <c r="J3032">
        <v>503</v>
      </c>
      <c r="K3032" s="10">
        <v>1.9200000000000001E-145</v>
      </c>
      <c r="L3032">
        <v>426</v>
      </c>
      <c r="M3032">
        <v>90</v>
      </c>
      <c r="N3032">
        <v>511</v>
      </c>
      <c r="O3032">
        <v>513</v>
      </c>
      <c r="P3032" t="s">
        <v>149</v>
      </c>
      <c r="Q3032" t="s">
        <v>45</v>
      </c>
      <c r="R3032" t="s">
        <v>5818</v>
      </c>
      <c r="S3032" t="s">
        <v>5819</v>
      </c>
      <c r="T3032">
        <v>1661773</v>
      </c>
      <c r="U3032">
        <v>1663623</v>
      </c>
      <c r="V3032" t="s">
        <v>509</v>
      </c>
      <c r="W3032" t="s">
        <v>503</v>
      </c>
      <c r="Y3032">
        <v>8</v>
      </c>
      <c r="Z3032" t="s">
        <v>13</v>
      </c>
      <c r="AA3032" t="s">
        <v>13</v>
      </c>
      <c r="AB3032" t="s">
        <v>2255</v>
      </c>
      <c r="AD3032" t="s">
        <v>134</v>
      </c>
    </row>
    <row r="3033" spans="1:30">
      <c r="A3033" t="s">
        <v>6352</v>
      </c>
      <c r="B3033" t="s">
        <v>5814</v>
      </c>
      <c r="C3033">
        <v>44.1</v>
      </c>
      <c r="D3033">
        <v>2032</v>
      </c>
      <c r="E3033">
        <v>1076</v>
      </c>
      <c r="F3033">
        <v>22</v>
      </c>
      <c r="G3033">
        <v>23</v>
      </c>
      <c r="H3033">
        <v>2018</v>
      </c>
      <c r="I3033">
        <v>24</v>
      </c>
      <c r="J3033">
        <v>2032</v>
      </c>
      <c r="K3033">
        <v>0</v>
      </c>
      <c r="L3033">
        <v>1571</v>
      </c>
      <c r="M3033">
        <v>98.2</v>
      </c>
      <c r="N3033">
        <v>2032</v>
      </c>
      <c r="O3033">
        <v>2135</v>
      </c>
      <c r="P3033" t="s">
        <v>149</v>
      </c>
      <c r="Q3033" t="s">
        <v>45</v>
      </c>
      <c r="R3033" t="s">
        <v>5815</v>
      </c>
      <c r="S3033" t="s">
        <v>5816</v>
      </c>
      <c r="T3033">
        <v>1664038</v>
      </c>
      <c r="U3033">
        <v>1670618</v>
      </c>
      <c r="V3033" t="s">
        <v>509</v>
      </c>
      <c r="W3033" t="s">
        <v>502</v>
      </c>
      <c r="Y3033">
        <v>8</v>
      </c>
      <c r="Z3033" t="s">
        <v>13</v>
      </c>
      <c r="AA3033" t="s">
        <v>13</v>
      </c>
      <c r="AB3033" t="s">
        <v>2255</v>
      </c>
      <c r="AD3033" t="s">
        <v>134</v>
      </c>
    </row>
    <row r="3034" spans="1:30">
      <c r="A3034" t="s">
        <v>6345</v>
      </c>
      <c r="B3034" t="s">
        <v>5854</v>
      </c>
      <c r="C3034">
        <v>56.8</v>
      </c>
      <c r="D3034">
        <v>405</v>
      </c>
      <c r="E3034">
        <v>172</v>
      </c>
      <c r="F3034">
        <v>2</v>
      </c>
      <c r="G3034">
        <v>15</v>
      </c>
      <c r="H3034">
        <v>418</v>
      </c>
      <c r="I3034">
        <v>64</v>
      </c>
      <c r="J3034">
        <v>466</v>
      </c>
      <c r="K3034" s="10">
        <v>4.9699999999999999E-164</v>
      </c>
      <c r="L3034">
        <v>468</v>
      </c>
      <c r="M3034">
        <v>96.4</v>
      </c>
      <c r="N3034">
        <v>419</v>
      </c>
      <c r="O3034">
        <v>467</v>
      </c>
      <c r="P3034" t="s">
        <v>150</v>
      </c>
      <c r="Q3034" t="s">
        <v>45</v>
      </c>
      <c r="R3034" t="s">
        <v>5855</v>
      </c>
      <c r="S3034" t="s">
        <v>5822</v>
      </c>
      <c r="T3034">
        <v>1569158</v>
      </c>
      <c r="U3034">
        <v>1570617</v>
      </c>
      <c r="V3034" t="s">
        <v>517</v>
      </c>
      <c r="W3034" t="s">
        <v>502</v>
      </c>
      <c r="Y3034">
        <v>8</v>
      </c>
      <c r="Z3034" t="s">
        <v>13</v>
      </c>
      <c r="AA3034" t="s">
        <v>13</v>
      </c>
      <c r="AB3034" t="s">
        <v>2255</v>
      </c>
      <c r="AD3034" t="s">
        <v>134</v>
      </c>
    </row>
    <row r="3035" spans="1:30">
      <c r="A3035" t="s">
        <v>6346</v>
      </c>
      <c r="B3035" t="s">
        <v>5864</v>
      </c>
      <c r="C3035">
        <v>64.5</v>
      </c>
      <c r="D3035">
        <v>470</v>
      </c>
      <c r="E3035">
        <v>157</v>
      </c>
      <c r="F3035">
        <v>5</v>
      </c>
      <c r="G3035">
        <v>39</v>
      </c>
      <c r="H3035">
        <v>501</v>
      </c>
      <c r="I3035">
        <v>37</v>
      </c>
      <c r="J3035">
        <v>503</v>
      </c>
      <c r="K3035" s="10">
        <v>3.0999999999999998E-213</v>
      </c>
      <c r="L3035">
        <v>598</v>
      </c>
      <c r="M3035">
        <v>92</v>
      </c>
      <c r="N3035">
        <v>503</v>
      </c>
      <c r="O3035">
        <v>504</v>
      </c>
      <c r="P3035" t="s">
        <v>150</v>
      </c>
      <c r="Q3035" t="s">
        <v>45</v>
      </c>
      <c r="R3035" t="s">
        <v>5865</v>
      </c>
      <c r="S3035" t="s">
        <v>5837</v>
      </c>
      <c r="T3035">
        <v>1561267</v>
      </c>
      <c r="U3035">
        <v>1562849</v>
      </c>
      <c r="V3035" t="s">
        <v>517</v>
      </c>
      <c r="W3035" t="s">
        <v>502</v>
      </c>
      <c r="Y3035">
        <v>8</v>
      </c>
      <c r="Z3035" t="s">
        <v>13</v>
      </c>
      <c r="AA3035" t="s">
        <v>13</v>
      </c>
      <c r="AB3035" t="s">
        <v>2255</v>
      </c>
      <c r="AD3035" t="s">
        <v>134</v>
      </c>
    </row>
    <row r="3036" spans="1:30">
      <c r="A3036" t="s">
        <v>6347</v>
      </c>
      <c r="B3036" t="s">
        <v>5856</v>
      </c>
      <c r="C3036">
        <v>68.599999999999994</v>
      </c>
      <c r="D3036">
        <v>229</v>
      </c>
      <c r="E3036">
        <v>70</v>
      </c>
      <c r="F3036">
        <v>2</v>
      </c>
      <c r="G3036">
        <v>2</v>
      </c>
      <c r="H3036">
        <v>229</v>
      </c>
      <c r="I3036">
        <v>3</v>
      </c>
      <c r="J3036">
        <v>230</v>
      </c>
      <c r="K3036" s="10">
        <v>3.5299999999999999E-109</v>
      </c>
      <c r="L3036">
        <v>312</v>
      </c>
      <c r="M3036">
        <v>99.1</v>
      </c>
      <c r="N3036">
        <v>230</v>
      </c>
      <c r="O3036">
        <v>240</v>
      </c>
      <c r="P3036" t="s">
        <v>150</v>
      </c>
      <c r="Q3036" t="s">
        <v>45</v>
      </c>
      <c r="R3036" t="s">
        <v>5857</v>
      </c>
      <c r="S3036" t="s">
        <v>5825</v>
      </c>
      <c r="T3036">
        <v>1568040</v>
      </c>
      <c r="U3036">
        <v>1568869</v>
      </c>
      <c r="V3036" t="s">
        <v>517</v>
      </c>
      <c r="W3036" t="s">
        <v>502</v>
      </c>
      <c r="Y3036">
        <v>8</v>
      </c>
      <c r="Z3036" t="s">
        <v>13</v>
      </c>
      <c r="AA3036" t="s">
        <v>13</v>
      </c>
      <c r="AB3036" t="s">
        <v>2255</v>
      </c>
      <c r="AD3036" t="s">
        <v>134</v>
      </c>
    </row>
    <row r="3037" spans="1:30">
      <c r="A3037" t="s">
        <v>6348</v>
      </c>
      <c r="B3037" t="s">
        <v>5846</v>
      </c>
      <c r="C3037">
        <v>51.4</v>
      </c>
      <c r="D3037">
        <v>424</v>
      </c>
      <c r="E3037">
        <v>187</v>
      </c>
      <c r="F3037">
        <v>4</v>
      </c>
      <c r="G3037">
        <v>28</v>
      </c>
      <c r="H3037">
        <v>437</v>
      </c>
      <c r="I3037">
        <v>13</v>
      </c>
      <c r="J3037">
        <v>431</v>
      </c>
      <c r="K3037" s="10">
        <v>1.1E-146</v>
      </c>
      <c r="L3037">
        <v>424</v>
      </c>
      <c r="M3037">
        <v>90.9</v>
      </c>
      <c r="N3037">
        <v>451</v>
      </c>
      <c r="O3037">
        <v>438</v>
      </c>
      <c r="P3037" t="s">
        <v>150</v>
      </c>
      <c r="Q3037" t="s">
        <v>45</v>
      </c>
      <c r="R3037" t="s">
        <v>5847</v>
      </c>
      <c r="S3037" t="s">
        <v>5810</v>
      </c>
      <c r="T3037">
        <v>1581605</v>
      </c>
      <c r="U3037">
        <v>1583140</v>
      </c>
      <c r="V3037" t="s">
        <v>517</v>
      </c>
      <c r="W3037" t="s">
        <v>502</v>
      </c>
      <c r="Y3037">
        <v>8</v>
      </c>
      <c r="Z3037" t="s">
        <v>13</v>
      </c>
      <c r="AA3037" t="s">
        <v>13</v>
      </c>
      <c r="AB3037" t="s">
        <v>2255</v>
      </c>
      <c r="AD3037" t="s">
        <v>134</v>
      </c>
    </row>
    <row r="3038" spans="1:30">
      <c r="A3038" t="s">
        <v>6349</v>
      </c>
      <c r="B3038" t="s">
        <v>5858</v>
      </c>
      <c r="C3038">
        <v>47.8</v>
      </c>
      <c r="D3038">
        <v>245</v>
      </c>
      <c r="E3038">
        <v>125</v>
      </c>
      <c r="F3038">
        <v>2</v>
      </c>
      <c r="G3038">
        <v>2</v>
      </c>
      <c r="H3038">
        <v>243</v>
      </c>
      <c r="I3038">
        <v>13</v>
      </c>
      <c r="J3038">
        <v>257</v>
      </c>
      <c r="K3038" s="10">
        <v>3.7999999999999999E-78</v>
      </c>
      <c r="L3038">
        <v>235</v>
      </c>
      <c r="M3038">
        <v>99.6</v>
      </c>
      <c r="N3038">
        <v>243</v>
      </c>
      <c r="O3038">
        <v>272</v>
      </c>
      <c r="P3038" t="s">
        <v>150</v>
      </c>
      <c r="Q3038" t="s">
        <v>45</v>
      </c>
      <c r="R3038" t="s">
        <v>5859</v>
      </c>
      <c r="S3038" t="s">
        <v>5828</v>
      </c>
      <c r="T3038">
        <v>1566929</v>
      </c>
      <c r="U3038">
        <v>1567798</v>
      </c>
      <c r="V3038" t="s">
        <v>517</v>
      </c>
      <c r="W3038" t="s">
        <v>503</v>
      </c>
      <c r="Y3038">
        <v>8</v>
      </c>
      <c r="Z3038" t="s">
        <v>13</v>
      </c>
      <c r="AA3038" t="s">
        <v>13</v>
      </c>
      <c r="AB3038" t="s">
        <v>2255</v>
      </c>
      <c r="AD3038" t="s">
        <v>134</v>
      </c>
    </row>
    <row r="3039" spans="1:30">
      <c r="A3039" t="s">
        <v>6350</v>
      </c>
      <c r="B3039" t="s">
        <v>5862</v>
      </c>
      <c r="C3039">
        <v>55.4</v>
      </c>
      <c r="D3039">
        <v>278</v>
      </c>
      <c r="E3039">
        <v>122</v>
      </c>
      <c r="F3039">
        <v>1</v>
      </c>
      <c r="G3039">
        <v>6</v>
      </c>
      <c r="H3039">
        <v>281</v>
      </c>
      <c r="I3039">
        <v>4</v>
      </c>
      <c r="J3039">
        <v>281</v>
      </c>
      <c r="K3039" s="10">
        <v>1.11E-114</v>
      </c>
      <c r="L3039">
        <v>330</v>
      </c>
      <c r="M3039">
        <v>97.9</v>
      </c>
      <c r="N3039">
        <v>282</v>
      </c>
      <c r="O3039">
        <v>282</v>
      </c>
      <c r="P3039" t="s">
        <v>150</v>
      </c>
      <c r="Q3039" t="s">
        <v>45</v>
      </c>
      <c r="R3039" t="s">
        <v>5863</v>
      </c>
      <c r="S3039" t="s">
        <v>5834</v>
      </c>
      <c r="T3039">
        <v>1563315</v>
      </c>
      <c r="U3039">
        <v>1564281</v>
      </c>
      <c r="V3039" t="s">
        <v>517</v>
      </c>
      <c r="W3039" t="s">
        <v>502</v>
      </c>
      <c r="Y3039">
        <v>8</v>
      </c>
      <c r="Z3039" t="s">
        <v>13</v>
      </c>
      <c r="AA3039" t="s">
        <v>13</v>
      </c>
      <c r="AB3039" t="s">
        <v>2255</v>
      </c>
      <c r="AD3039" t="s">
        <v>134</v>
      </c>
    </row>
    <row r="3040" spans="1:30">
      <c r="A3040" t="s">
        <v>6351</v>
      </c>
      <c r="B3040" t="s">
        <v>5852</v>
      </c>
      <c r="C3040">
        <v>47.6</v>
      </c>
      <c r="D3040">
        <v>466</v>
      </c>
      <c r="E3040">
        <v>236</v>
      </c>
      <c r="F3040">
        <v>5</v>
      </c>
      <c r="G3040">
        <v>49</v>
      </c>
      <c r="H3040">
        <v>508</v>
      </c>
      <c r="I3040">
        <v>40</v>
      </c>
      <c r="J3040">
        <v>503</v>
      </c>
      <c r="K3040" s="10">
        <v>1.16E-146</v>
      </c>
      <c r="L3040">
        <v>429</v>
      </c>
      <c r="M3040">
        <v>90</v>
      </c>
      <c r="N3040">
        <v>511</v>
      </c>
      <c r="O3040">
        <v>513</v>
      </c>
      <c r="P3040" t="s">
        <v>150</v>
      </c>
      <c r="Q3040" t="s">
        <v>45</v>
      </c>
      <c r="R3040" t="s">
        <v>5853</v>
      </c>
      <c r="S3040" t="s">
        <v>5819</v>
      </c>
      <c r="T3040">
        <v>1570918</v>
      </c>
      <c r="U3040">
        <v>1572768</v>
      </c>
      <c r="V3040" t="s">
        <v>517</v>
      </c>
      <c r="W3040" t="s">
        <v>503</v>
      </c>
      <c r="Y3040">
        <v>8</v>
      </c>
      <c r="Z3040" t="s">
        <v>13</v>
      </c>
      <c r="AA3040" t="s">
        <v>13</v>
      </c>
      <c r="AB3040" t="s">
        <v>2255</v>
      </c>
      <c r="AD3040" t="s">
        <v>134</v>
      </c>
    </row>
    <row r="3041" spans="1:30">
      <c r="A3041" t="s">
        <v>6352</v>
      </c>
      <c r="B3041" t="s">
        <v>5850</v>
      </c>
      <c r="C3041">
        <v>44</v>
      </c>
      <c r="D3041">
        <v>2029</v>
      </c>
      <c r="E3041">
        <v>1083</v>
      </c>
      <c r="F3041">
        <v>20</v>
      </c>
      <c r="G3041">
        <v>23</v>
      </c>
      <c r="H3041">
        <v>2018</v>
      </c>
      <c r="I3041">
        <v>24</v>
      </c>
      <c r="J3041">
        <v>2032</v>
      </c>
      <c r="K3041">
        <v>0</v>
      </c>
      <c r="L3041">
        <v>1574</v>
      </c>
      <c r="M3041">
        <v>98.2</v>
      </c>
      <c r="N3041">
        <v>2032</v>
      </c>
      <c r="O3041">
        <v>2135</v>
      </c>
      <c r="P3041" t="s">
        <v>150</v>
      </c>
      <c r="Q3041" t="s">
        <v>45</v>
      </c>
      <c r="R3041" t="s">
        <v>5851</v>
      </c>
      <c r="S3041" t="s">
        <v>5816</v>
      </c>
      <c r="T3041">
        <v>1573183</v>
      </c>
      <c r="U3041">
        <v>1579779</v>
      </c>
      <c r="V3041" t="s">
        <v>517</v>
      </c>
      <c r="W3041" t="s">
        <v>502</v>
      </c>
      <c r="Y3041">
        <v>8</v>
      </c>
      <c r="Z3041" t="s">
        <v>13</v>
      </c>
      <c r="AA3041" t="s">
        <v>13</v>
      </c>
      <c r="AB3041" t="s">
        <v>2255</v>
      </c>
      <c r="AD3041" t="s">
        <v>134</v>
      </c>
    </row>
    <row r="3042" spans="1:30">
      <c r="A3042" t="s">
        <v>6345</v>
      </c>
      <c r="B3042" t="s">
        <v>5880</v>
      </c>
      <c r="C3042">
        <v>56.8</v>
      </c>
      <c r="D3042">
        <v>405</v>
      </c>
      <c r="E3042">
        <v>172</v>
      </c>
      <c r="F3042">
        <v>2</v>
      </c>
      <c r="G3042">
        <v>15</v>
      </c>
      <c r="H3042">
        <v>418</v>
      </c>
      <c r="I3042">
        <v>64</v>
      </c>
      <c r="J3042">
        <v>466</v>
      </c>
      <c r="K3042" s="10">
        <v>5.2599999999999999E-164</v>
      </c>
      <c r="L3042">
        <v>468</v>
      </c>
      <c r="M3042">
        <v>96.4</v>
      </c>
      <c r="N3042">
        <v>419</v>
      </c>
      <c r="O3042">
        <v>467</v>
      </c>
      <c r="P3042" t="s">
        <v>151</v>
      </c>
      <c r="Q3042" t="s">
        <v>45</v>
      </c>
      <c r="R3042" t="s">
        <v>5881</v>
      </c>
      <c r="S3042" t="s">
        <v>5822</v>
      </c>
      <c r="T3042">
        <v>1597969</v>
      </c>
      <c r="U3042">
        <v>1599428</v>
      </c>
      <c r="V3042" t="s">
        <v>517</v>
      </c>
      <c r="W3042" t="s">
        <v>502</v>
      </c>
      <c r="Y3042">
        <v>8</v>
      </c>
      <c r="Z3042" t="s">
        <v>13</v>
      </c>
      <c r="AA3042" t="s">
        <v>13</v>
      </c>
      <c r="AB3042" t="s">
        <v>2255</v>
      </c>
      <c r="AD3042" t="s">
        <v>134</v>
      </c>
    </row>
    <row r="3043" spans="1:30">
      <c r="A3043" t="s">
        <v>6346</v>
      </c>
      <c r="B3043" t="s">
        <v>5890</v>
      </c>
      <c r="C3043">
        <v>64.5</v>
      </c>
      <c r="D3043">
        <v>470</v>
      </c>
      <c r="E3043">
        <v>157</v>
      </c>
      <c r="F3043">
        <v>5</v>
      </c>
      <c r="G3043">
        <v>39</v>
      </c>
      <c r="H3043">
        <v>501</v>
      </c>
      <c r="I3043">
        <v>37</v>
      </c>
      <c r="J3043">
        <v>503</v>
      </c>
      <c r="K3043" s="10">
        <v>3.2799999999999998E-213</v>
      </c>
      <c r="L3043">
        <v>598</v>
      </c>
      <c r="M3043">
        <v>92</v>
      </c>
      <c r="N3043">
        <v>503</v>
      </c>
      <c r="O3043">
        <v>504</v>
      </c>
      <c r="P3043" t="s">
        <v>151</v>
      </c>
      <c r="Q3043" t="s">
        <v>45</v>
      </c>
      <c r="R3043" t="s">
        <v>5891</v>
      </c>
      <c r="S3043" t="s">
        <v>5837</v>
      </c>
      <c r="T3043">
        <v>1590036</v>
      </c>
      <c r="U3043">
        <v>1591791</v>
      </c>
      <c r="V3043" t="s">
        <v>517</v>
      </c>
      <c r="W3043" t="s">
        <v>502</v>
      </c>
      <c r="Y3043">
        <v>8</v>
      </c>
      <c r="Z3043" t="s">
        <v>13</v>
      </c>
      <c r="AA3043" t="s">
        <v>13</v>
      </c>
      <c r="AB3043" t="s">
        <v>2255</v>
      </c>
      <c r="AD3043" t="s">
        <v>134</v>
      </c>
    </row>
    <row r="3044" spans="1:30">
      <c r="A3044" t="s">
        <v>6347</v>
      </c>
      <c r="B3044" t="s">
        <v>5882</v>
      </c>
      <c r="C3044">
        <v>68.599999999999994</v>
      </c>
      <c r="D3044">
        <v>229</v>
      </c>
      <c r="E3044">
        <v>70</v>
      </c>
      <c r="F3044">
        <v>2</v>
      </c>
      <c r="G3044">
        <v>2</v>
      </c>
      <c r="H3044">
        <v>229</v>
      </c>
      <c r="I3044">
        <v>3</v>
      </c>
      <c r="J3044">
        <v>230</v>
      </c>
      <c r="K3044" s="10">
        <v>3.7399999999999999E-109</v>
      </c>
      <c r="L3044">
        <v>312</v>
      </c>
      <c r="M3044">
        <v>99.1</v>
      </c>
      <c r="N3044">
        <v>230</v>
      </c>
      <c r="O3044">
        <v>240</v>
      </c>
      <c r="P3044" t="s">
        <v>151</v>
      </c>
      <c r="Q3044" t="s">
        <v>45</v>
      </c>
      <c r="R3044" t="s">
        <v>5883</v>
      </c>
      <c r="S3044" t="s">
        <v>5825</v>
      </c>
      <c r="T3044">
        <v>1596851</v>
      </c>
      <c r="U3044">
        <v>1597680</v>
      </c>
      <c r="V3044" t="s">
        <v>517</v>
      </c>
      <c r="W3044" t="s">
        <v>502</v>
      </c>
      <c r="Y3044">
        <v>8</v>
      </c>
      <c r="Z3044" t="s">
        <v>13</v>
      </c>
      <c r="AA3044" t="s">
        <v>13</v>
      </c>
      <c r="AB3044" t="s">
        <v>2255</v>
      </c>
      <c r="AD3044" t="s">
        <v>134</v>
      </c>
    </row>
    <row r="3045" spans="1:30">
      <c r="A3045" t="s">
        <v>6348</v>
      </c>
      <c r="B3045" t="s">
        <v>5872</v>
      </c>
      <c r="C3045">
        <v>51.4</v>
      </c>
      <c r="D3045">
        <v>424</v>
      </c>
      <c r="E3045">
        <v>187</v>
      </c>
      <c r="F3045">
        <v>4</v>
      </c>
      <c r="G3045">
        <v>28</v>
      </c>
      <c r="H3045">
        <v>437</v>
      </c>
      <c r="I3045">
        <v>13</v>
      </c>
      <c r="J3045">
        <v>431</v>
      </c>
      <c r="K3045" s="10">
        <v>5.8000000000000002E-147</v>
      </c>
      <c r="L3045">
        <v>425</v>
      </c>
      <c r="M3045">
        <v>90.9</v>
      </c>
      <c r="N3045">
        <v>451</v>
      </c>
      <c r="O3045">
        <v>438</v>
      </c>
      <c r="P3045" t="s">
        <v>151</v>
      </c>
      <c r="Q3045" t="s">
        <v>45</v>
      </c>
      <c r="R3045" t="s">
        <v>5873</v>
      </c>
      <c r="S3045" t="s">
        <v>5810</v>
      </c>
      <c r="T3045">
        <v>1610527</v>
      </c>
      <c r="U3045">
        <v>1611951</v>
      </c>
      <c r="V3045" t="s">
        <v>517</v>
      </c>
      <c r="W3045" t="s">
        <v>502</v>
      </c>
      <c r="Y3045">
        <v>8</v>
      </c>
      <c r="Z3045" t="s">
        <v>13</v>
      </c>
      <c r="AA3045" t="s">
        <v>13</v>
      </c>
      <c r="AB3045" t="s">
        <v>2255</v>
      </c>
      <c r="AD3045" t="s">
        <v>134</v>
      </c>
    </row>
    <row r="3046" spans="1:30">
      <c r="A3046" t="s">
        <v>6349</v>
      </c>
      <c r="B3046" t="s">
        <v>5884</v>
      </c>
      <c r="C3046">
        <v>47.8</v>
      </c>
      <c r="D3046">
        <v>245</v>
      </c>
      <c r="E3046">
        <v>125</v>
      </c>
      <c r="F3046">
        <v>2</v>
      </c>
      <c r="G3046">
        <v>2</v>
      </c>
      <c r="H3046">
        <v>243</v>
      </c>
      <c r="I3046">
        <v>13</v>
      </c>
      <c r="J3046">
        <v>257</v>
      </c>
      <c r="K3046" s="10">
        <v>4.0199999999999999E-78</v>
      </c>
      <c r="L3046">
        <v>235</v>
      </c>
      <c r="M3046">
        <v>99.6</v>
      </c>
      <c r="N3046">
        <v>243</v>
      </c>
      <c r="O3046">
        <v>272</v>
      </c>
      <c r="P3046" t="s">
        <v>151</v>
      </c>
      <c r="Q3046" t="s">
        <v>45</v>
      </c>
      <c r="R3046" t="s">
        <v>5885</v>
      </c>
      <c r="S3046" t="s">
        <v>5828</v>
      </c>
      <c r="T3046">
        <v>1595740</v>
      </c>
      <c r="U3046">
        <v>1596609</v>
      </c>
      <c r="V3046" t="s">
        <v>517</v>
      </c>
      <c r="W3046" t="s">
        <v>503</v>
      </c>
      <c r="Y3046">
        <v>8</v>
      </c>
      <c r="Z3046" t="s">
        <v>13</v>
      </c>
      <c r="AA3046" t="s">
        <v>13</v>
      </c>
      <c r="AB3046" t="s">
        <v>2255</v>
      </c>
      <c r="AD3046" t="s">
        <v>134</v>
      </c>
    </row>
    <row r="3047" spans="1:30">
      <c r="A3047" t="s">
        <v>6350</v>
      </c>
      <c r="B3047" t="s">
        <v>5888</v>
      </c>
      <c r="C3047">
        <v>55.4</v>
      </c>
      <c r="D3047">
        <v>278</v>
      </c>
      <c r="E3047">
        <v>122</v>
      </c>
      <c r="F3047">
        <v>1</v>
      </c>
      <c r="G3047">
        <v>6</v>
      </c>
      <c r="H3047">
        <v>281</v>
      </c>
      <c r="I3047">
        <v>4</v>
      </c>
      <c r="J3047">
        <v>281</v>
      </c>
      <c r="K3047" s="10">
        <v>1.18E-114</v>
      </c>
      <c r="L3047">
        <v>330</v>
      </c>
      <c r="M3047">
        <v>97.9</v>
      </c>
      <c r="N3047">
        <v>282</v>
      </c>
      <c r="O3047">
        <v>282</v>
      </c>
      <c r="P3047" t="s">
        <v>151</v>
      </c>
      <c r="Q3047" t="s">
        <v>45</v>
      </c>
      <c r="R3047" t="s">
        <v>5889</v>
      </c>
      <c r="S3047" t="s">
        <v>5834</v>
      </c>
      <c r="T3047">
        <v>1592126</v>
      </c>
      <c r="U3047">
        <v>1593092</v>
      </c>
      <c r="V3047" t="s">
        <v>517</v>
      </c>
      <c r="W3047" t="s">
        <v>502</v>
      </c>
      <c r="Y3047">
        <v>8</v>
      </c>
      <c r="Z3047" t="s">
        <v>13</v>
      </c>
      <c r="AA3047" t="s">
        <v>13</v>
      </c>
      <c r="AB3047" t="s">
        <v>2255</v>
      </c>
      <c r="AD3047" t="s">
        <v>134</v>
      </c>
    </row>
    <row r="3048" spans="1:30">
      <c r="A3048" t="s">
        <v>6351</v>
      </c>
      <c r="B3048" t="s">
        <v>5878</v>
      </c>
      <c r="C3048">
        <v>47.6</v>
      </c>
      <c r="D3048">
        <v>466</v>
      </c>
      <c r="E3048">
        <v>236</v>
      </c>
      <c r="F3048">
        <v>5</v>
      </c>
      <c r="G3048">
        <v>49</v>
      </c>
      <c r="H3048">
        <v>508</v>
      </c>
      <c r="I3048">
        <v>40</v>
      </c>
      <c r="J3048">
        <v>503</v>
      </c>
      <c r="K3048" s="10">
        <v>1.2300000000000001E-146</v>
      </c>
      <c r="L3048">
        <v>429</v>
      </c>
      <c r="M3048">
        <v>90</v>
      </c>
      <c r="N3048">
        <v>511</v>
      </c>
      <c r="O3048">
        <v>513</v>
      </c>
      <c r="P3048" t="s">
        <v>151</v>
      </c>
      <c r="Q3048" t="s">
        <v>45</v>
      </c>
      <c r="R3048" t="s">
        <v>5879</v>
      </c>
      <c r="S3048" t="s">
        <v>5819</v>
      </c>
      <c r="T3048">
        <v>1599729</v>
      </c>
      <c r="U3048">
        <v>1601579</v>
      </c>
      <c r="V3048" t="s">
        <v>517</v>
      </c>
      <c r="W3048" t="s">
        <v>503</v>
      </c>
      <c r="Y3048">
        <v>8</v>
      </c>
      <c r="Z3048" t="s">
        <v>13</v>
      </c>
      <c r="AA3048" t="s">
        <v>13</v>
      </c>
      <c r="AB3048" t="s">
        <v>2255</v>
      </c>
      <c r="AD3048" t="s">
        <v>134</v>
      </c>
    </row>
    <row r="3049" spans="1:30">
      <c r="A3049" t="s">
        <v>6352</v>
      </c>
      <c r="B3049" t="s">
        <v>5876</v>
      </c>
      <c r="C3049">
        <v>44</v>
      </c>
      <c r="D3049">
        <v>2029</v>
      </c>
      <c r="E3049">
        <v>1083</v>
      </c>
      <c r="F3049">
        <v>20</v>
      </c>
      <c r="G3049">
        <v>23</v>
      </c>
      <c r="H3049">
        <v>2018</v>
      </c>
      <c r="I3049">
        <v>24</v>
      </c>
      <c r="J3049">
        <v>2032</v>
      </c>
      <c r="K3049">
        <v>0</v>
      </c>
      <c r="L3049">
        <v>1573</v>
      </c>
      <c r="M3049">
        <v>98.2</v>
      </c>
      <c r="N3049">
        <v>2032</v>
      </c>
      <c r="O3049">
        <v>2135</v>
      </c>
      <c r="P3049" t="s">
        <v>151</v>
      </c>
      <c r="Q3049" t="s">
        <v>45</v>
      </c>
      <c r="R3049" t="s">
        <v>5877</v>
      </c>
      <c r="S3049" t="s">
        <v>5816</v>
      </c>
      <c r="T3049">
        <v>1601994</v>
      </c>
      <c r="U3049">
        <v>1608495</v>
      </c>
      <c r="V3049" t="s">
        <v>517</v>
      </c>
      <c r="W3049" t="s">
        <v>502</v>
      </c>
      <c r="Y3049">
        <v>8</v>
      </c>
      <c r="Z3049" t="s">
        <v>13</v>
      </c>
      <c r="AA3049" t="s">
        <v>13</v>
      </c>
      <c r="AB3049" t="s">
        <v>2255</v>
      </c>
      <c r="AD3049" t="s">
        <v>134</v>
      </c>
    </row>
    <row r="3050" spans="1:30">
      <c r="A3050" t="s">
        <v>6345</v>
      </c>
      <c r="B3050" t="s">
        <v>5906</v>
      </c>
      <c r="C3050">
        <v>56.8</v>
      </c>
      <c r="D3050">
        <v>405</v>
      </c>
      <c r="E3050">
        <v>172</v>
      </c>
      <c r="F3050">
        <v>2</v>
      </c>
      <c r="G3050">
        <v>15</v>
      </c>
      <c r="H3050">
        <v>418</v>
      </c>
      <c r="I3050">
        <v>64</v>
      </c>
      <c r="J3050">
        <v>466</v>
      </c>
      <c r="K3050" s="10">
        <v>5.0200000000000002E-164</v>
      </c>
      <c r="L3050">
        <v>468</v>
      </c>
      <c r="M3050">
        <v>96.4</v>
      </c>
      <c r="N3050">
        <v>419</v>
      </c>
      <c r="O3050">
        <v>467</v>
      </c>
      <c r="P3050" t="s">
        <v>152</v>
      </c>
      <c r="Q3050" t="s">
        <v>45</v>
      </c>
      <c r="R3050" t="s">
        <v>5907</v>
      </c>
      <c r="S3050" t="s">
        <v>5822</v>
      </c>
      <c r="T3050">
        <v>2428473</v>
      </c>
      <c r="U3050">
        <v>2429932</v>
      </c>
      <c r="V3050" t="s">
        <v>564</v>
      </c>
      <c r="W3050" t="s">
        <v>503</v>
      </c>
      <c r="Y3050">
        <v>8</v>
      </c>
      <c r="Z3050" t="s">
        <v>13</v>
      </c>
      <c r="AA3050" t="s">
        <v>13</v>
      </c>
      <c r="AB3050" t="s">
        <v>2255</v>
      </c>
      <c r="AD3050" t="s">
        <v>134</v>
      </c>
    </row>
    <row r="3051" spans="1:30">
      <c r="A3051" t="s">
        <v>6346</v>
      </c>
      <c r="B3051" t="s">
        <v>5916</v>
      </c>
      <c r="C3051">
        <v>64.5</v>
      </c>
      <c r="D3051">
        <v>470</v>
      </c>
      <c r="E3051">
        <v>157</v>
      </c>
      <c r="F3051">
        <v>5</v>
      </c>
      <c r="G3051">
        <v>39</v>
      </c>
      <c r="H3051">
        <v>501</v>
      </c>
      <c r="I3051">
        <v>37</v>
      </c>
      <c r="J3051">
        <v>503</v>
      </c>
      <c r="K3051" s="10">
        <v>3.1300000000000002E-213</v>
      </c>
      <c r="L3051">
        <v>598</v>
      </c>
      <c r="M3051">
        <v>92</v>
      </c>
      <c r="N3051">
        <v>503</v>
      </c>
      <c r="O3051">
        <v>504</v>
      </c>
      <c r="P3051" t="s">
        <v>152</v>
      </c>
      <c r="Q3051" t="s">
        <v>45</v>
      </c>
      <c r="R3051" t="s">
        <v>5917</v>
      </c>
      <c r="S3051" t="s">
        <v>5837</v>
      </c>
      <c r="T3051">
        <v>2436088</v>
      </c>
      <c r="U3051">
        <v>2437867</v>
      </c>
      <c r="V3051" t="s">
        <v>564</v>
      </c>
      <c r="W3051" t="s">
        <v>503</v>
      </c>
      <c r="Y3051">
        <v>8</v>
      </c>
      <c r="Z3051" t="s">
        <v>13</v>
      </c>
      <c r="AA3051" t="s">
        <v>13</v>
      </c>
      <c r="AB3051" t="s">
        <v>2255</v>
      </c>
      <c r="AD3051" t="s">
        <v>134</v>
      </c>
    </row>
    <row r="3052" spans="1:30">
      <c r="A3052" t="s">
        <v>6347</v>
      </c>
      <c r="B3052" t="s">
        <v>5908</v>
      </c>
      <c r="C3052">
        <v>68.599999999999994</v>
      </c>
      <c r="D3052">
        <v>229</v>
      </c>
      <c r="E3052">
        <v>70</v>
      </c>
      <c r="F3052">
        <v>2</v>
      </c>
      <c r="G3052">
        <v>2</v>
      </c>
      <c r="H3052">
        <v>229</v>
      </c>
      <c r="I3052">
        <v>3</v>
      </c>
      <c r="J3052">
        <v>230</v>
      </c>
      <c r="K3052" s="10">
        <v>3.57E-109</v>
      </c>
      <c r="L3052">
        <v>312</v>
      </c>
      <c r="M3052">
        <v>99.1</v>
      </c>
      <c r="N3052">
        <v>230</v>
      </c>
      <c r="O3052">
        <v>240</v>
      </c>
      <c r="P3052" t="s">
        <v>152</v>
      </c>
      <c r="Q3052" t="s">
        <v>45</v>
      </c>
      <c r="R3052" t="s">
        <v>5909</v>
      </c>
      <c r="S3052" t="s">
        <v>5825</v>
      </c>
      <c r="T3052">
        <v>2430221</v>
      </c>
      <c r="U3052">
        <v>2431050</v>
      </c>
      <c r="V3052" t="s">
        <v>564</v>
      </c>
      <c r="W3052" t="s">
        <v>503</v>
      </c>
      <c r="Y3052">
        <v>8</v>
      </c>
      <c r="Z3052" t="s">
        <v>13</v>
      </c>
      <c r="AA3052" t="s">
        <v>13</v>
      </c>
      <c r="AB3052" t="s">
        <v>2255</v>
      </c>
      <c r="AD3052" t="s">
        <v>134</v>
      </c>
    </row>
    <row r="3053" spans="1:30">
      <c r="A3053" t="s">
        <v>6348</v>
      </c>
      <c r="B3053" t="s">
        <v>5898</v>
      </c>
      <c r="C3053">
        <v>51.4</v>
      </c>
      <c r="D3053">
        <v>424</v>
      </c>
      <c r="E3053">
        <v>187</v>
      </c>
      <c r="F3053">
        <v>4</v>
      </c>
      <c r="G3053">
        <v>28</v>
      </c>
      <c r="H3053">
        <v>437</v>
      </c>
      <c r="I3053">
        <v>13</v>
      </c>
      <c r="J3053">
        <v>431</v>
      </c>
      <c r="K3053" s="10">
        <v>5.5299999999999998E-147</v>
      </c>
      <c r="L3053">
        <v>425</v>
      </c>
      <c r="M3053">
        <v>90.9</v>
      </c>
      <c r="N3053">
        <v>451</v>
      </c>
      <c r="O3053">
        <v>438</v>
      </c>
      <c r="P3053" t="s">
        <v>152</v>
      </c>
      <c r="Q3053" t="s">
        <v>45</v>
      </c>
      <c r="R3053" t="s">
        <v>5899</v>
      </c>
      <c r="S3053" t="s">
        <v>5810</v>
      </c>
      <c r="T3053">
        <v>2415950</v>
      </c>
      <c r="U3053">
        <v>2417374</v>
      </c>
      <c r="V3053" t="s">
        <v>564</v>
      </c>
      <c r="W3053" t="s">
        <v>503</v>
      </c>
      <c r="Y3053">
        <v>8</v>
      </c>
      <c r="Z3053" t="s">
        <v>13</v>
      </c>
      <c r="AA3053" t="s">
        <v>13</v>
      </c>
      <c r="AB3053" t="s">
        <v>2255</v>
      </c>
      <c r="AD3053" t="s">
        <v>134</v>
      </c>
    </row>
    <row r="3054" spans="1:30">
      <c r="A3054" t="s">
        <v>6349</v>
      </c>
      <c r="B3054" t="s">
        <v>5910</v>
      </c>
      <c r="C3054">
        <v>47.8</v>
      </c>
      <c r="D3054">
        <v>245</v>
      </c>
      <c r="E3054">
        <v>125</v>
      </c>
      <c r="F3054">
        <v>2</v>
      </c>
      <c r="G3054">
        <v>2</v>
      </c>
      <c r="H3054">
        <v>243</v>
      </c>
      <c r="I3054">
        <v>13</v>
      </c>
      <c r="J3054">
        <v>257</v>
      </c>
      <c r="K3054" s="10">
        <v>3.8300000000000002E-78</v>
      </c>
      <c r="L3054">
        <v>235</v>
      </c>
      <c r="M3054">
        <v>99.6</v>
      </c>
      <c r="N3054">
        <v>243</v>
      </c>
      <c r="O3054">
        <v>272</v>
      </c>
      <c r="P3054" t="s">
        <v>152</v>
      </c>
      <c r="Q3054" t="s">
        <v>45</v>
      </c>
      <c r="R3054" t="s">
        <v>5911</v>
      </c>
      <c r="S3054" t="s">
        <v>5828</v>
      </c>
      <c r="T3054">
        <v>2431292</v>
      </c>
      <c r="U3054">
        <v>2432161</v>
      </c>
      <c r="V3054" t="s">
        <v>564</v>
      </c>
      <c r="W3054" t="s">
        <v>502</v>
      </c>
      <c r="Y3054">
        <v>8</v>
      </c>
      <c r="Z3054" t="s">
        <v>13</v>
      </c>
      <c r="AA3054" t="s">
        <v>13</v>
      </c>
      <c r="AB3054" t="s">
        <v>2255</v>
      </c>
      <c r="AD3054" t="s">
        <v>134</v>
      </c>
    </row>
    <row r="3055" spans="1:30">
      <c r="A3055" t="s">
        <v>6350</v>
      </c>
      <c r="B3055" t="s">
        <v>5914</v>
      </c>
      <c r="C3055">
        <v>55.4</v>
      </c>
      <c r="D3055">
        <v>278</v>
      </c>
      <c r="E3055">
        <v>122</v>
      </c>
      <c r="F3055">
        <v>1</v>
      </c>
      <c r="G3055">
        <v>6</v>
      </c>
      <c r="H3055">
        <v>281</v>
      </c>
      <c r="I3055">
        <v>4</v>
      </c>
      <c r="J3055">
        <v>281</v>
      </c>
      <c r="K3055" s="10">
        <v>1.1199999999999999E-114</v>
      </c>
      <c r="L3055">
        <v>330</v>
      </c>
      <c r="M3055">
        <v>97.9</v>
      </c>
      <c r="N3055">
        <v>282</v>
      </c>
      <c r="O3055">
        <v>282</v>
      </c>
      <c r="P3055" t="s">
        <v>152</v>
      </c>
      <c r="Q3055" t="s">
        <v>45</v>
      </c>
      <c r="R3055" t="s">
        <v>5915</v>
      </c>
      <c r="S3055" t="s">
        <v>5834</v>
      </c>
      <c r="T3055">
        <v>2434809</v>
      </c>
      <c r="U3055">
        <v>2436036</v>
      </c>
      <c r="V3055" t="s">
        <v>564</v>
      </c>
      <c r="W3055" t="s">
        <v>503</v>
      </c>
      <c r="Y3055">
        <v>8</v>
      </c>
      <c r="Z3055" t="s">
        <v>13</v>
      </c>
      <c r="AA3055" t="s">
        <v>13</v>
      </c>
      <c r="AB3055" t="s">
        <v>2255</v>
      </c>
      <c r="AD3055" t="s">
        <v>134</v>
      </c>
    </row>
    <row r="3056" spans="1:30">
      <c r="A3056" t="s">
        <v>6351</v>
      </c>
      <c r="B3056" t="s">
        <v>5904</v>
      </c>
      <c r="C3056">
        <v>47.6</v>
      </c>
      <c r="D3056">
        <v>466</v>
      </c>
      <c r="E3056">
        <v>236</v>
      </c>
      <c r="F3056">
        <v>5</v>
      </c>
      <c r="G3056">
        <v>49</v>
      </c>
      <c r="H3056">
        <v>508</v>
      </c>
      <c r="I3056">
        <v>40</v>
      </c>
      <c r="J3056">
        <v>503</v>
      </c>
      <c r="K3056" s="10">
        <v>1.1700000000000001E-146</v>
      </c>
      <c r="L3056">
        <v>429</v>
      </c>
      <c r="M3056">
        <v>90</v>
      </c>
      <c r="N3056">
        <v>511</v>
      </c>
      <c r="O3056">
        <v>513</v>
      </c>
      <c r="P3056" t="s">
        <v>152</v>
      </c>
      <c r="Q3056" t="s">
        <v>45</v>
      </c>
      <c r="R3056" t="s">
        <v>5905</v>
      </c>
      <c r="S3056" t="s">
        <v>5819</v>
      </c>
      <c r="T3056">
        <v>2426322</v>
      </c>
      <c r="U3056">
        <v>2428172</v>
      </c>
      <c r="V3056" t="s">
        <v>564</v>
      </c>
      <c r="W3056" t="s">
        <v>502</v>
      </c>
      <c r="Y3056">
        <v>8</v>
      </c>
      <c r="Z3056" t="s">
        <v>13</v>
      </c>
      <c r="AA3056" t="s">
        <v>13</v>
      </c>
      <c r="AB3056" t="s">
        <v>2255</v>
      </c>
      <c r="AD3056" t="s">
        <v>134</v>
      </c>
    </row>
    <row r="3057" spans="1:30">
      <c r="A3057" t="s">
        <v>6352</v>
      </c>
      <c r="B3057" t="s">
        <v>5902</v>
      </c>
      <c r="C3057">
        <v>44</v>
      </c>
      <c r="D3057">
        <v>2029</v>
      </c>
      <c r="E3057">
        <v>1083</v>
      </c>
      <c r="F3057">
        <v>20</v>
      </c>
      <c r="G3057">
        <v>23</v>
      </c>
      <c r="H3057">
        <v>2018</v>
      </c>
      <c r="I3057">
        <v>24</v>
      </c>
      <c r="J3057">
        <v>2032</v>
      </c>
      <c r="K3057">
        <v>0</v>
      </c>
      <c r="L3057">
        <v>1573</v>
      </c>
      <c r="M3057">
        <v>98.2</v>
      </c>
      <c r="N3057">
        <v>2032</v>
      </c>
      <c r="O3057">
        <v>2135</v>
      </c>
      <c r="P3057" t="s">
        <v>152</v>
      </c>
      <c r="Q3057" t="s">
        <v>45</v>
      </c>
      <c r="R3057" t="s">
        <v>5903</v>
      </c>
      <c r="S3057" t="s">
        <v>5816</v>
      </c>
      <c r="T3057">
        <v>2419366</v>
      </c>
      <c r="U3057">
        <v>2425907</v>
      </c>
      <c r="V3057" t="s">
        <v>564</v>
      </c>
      <c r="W3057" t="s">
        <v>503</v>
      </c>
      <c r="Y3057">
        <v>8</v>
      </c>
      <c r="Z3057" t="s">
        <v>13</v>
      </c>
      <c r="AA3057" t="s">
        <v>13</v>
      </c>
      <c r="AB3057" t="s">
        <v>2255</v>
      </c>
      <c r="AD3057" t="s">
        <v>134</v>
      </c>
    </row>
    <row r="3058" spans="1:30">
      <c r="A3058" t="s">
        <v>6345</v>
      </c>
      <c r="B3058" t="s">
        <v>5932</v>
      </c>
      <c r="C3058">
        <v>56.8</v>
      </c>
      <c r="D3058">
        <v>405</v>
      </c>
      <c r="E3058">
        <v>172</v>
      </c>
      <c r="F3058">
        <v>2</v>
      </c>
      <c r="G3058">
        <v>15</v>
      </c>
      <c r="H3058">
        <v>418</v>
      </c>
      <c r="I3058">
        <v>64</v>
      </c>
      <c r="J3058">
        <v>466</v>
      </c>
      <c r="K3058" s="10">
        <v>5.2300000000000001E-164</v>
      </c>
      <c r="L3058">
        <v>468</v>
      </c>
      <c r="M3058">
        <v>96.4</v>
      </c>
      <c r="N3058">
        <v>419</v>
      </c>
      <c r="O3058">
        <v>467</v>
      </c>
      <c r="P3058" t="s">
        <v>139</v>
      </c>
      <c r="Q3058" t="s">
        <v>45</v>
      </c>
      <c r="R3058" t="s">
        <v>5933</v>
      </c>
      <c r="S3058" t="s">
        <v>5822</v>
      </c>
      <c r="T3058">
        <v>2471067</v>
      </c>
      <c r="U3058">
        <v>2472526</v>
      </c>
      <c r="V3058" t="s">
        <v>564</v>
      </c>
      <c r="W3058" t="s">
        <v>503</v>
      </c>
      <c r="Y3058">
        <v>8</v>
      </c>
      <c r="Z3058" t="s">
        <v>13</v>
      </c>
      <c r="AA3058" t="s">
        <v>13</v>
      </c>
      <c r="AB3058" t="s">
        <v>2255</v>
      </c>
      <c r="AD3058" t="s">
        <v>134</v>
      </c>
    </row>
    <row r="3059" spans="1:30">
      <c r="A3059" t="s">
        <v>6346</v>
      </c>
      <c r="B3059" t="s">
        <v>5942</v>
      </c>
      <c r="C3059">
        <v>64.5</v>
      </c>
      <c r="D3059">
        <v>470</v>
      </c>
      <c r="E3059">
        <v>157</v>
      </c>
      <c r="F3059">
        <v>5</v>
      </c>
      <c r="G3059">
        <v>39</v>
      </c>
      <c r="H3059">
        <v>501</v>
      </c>
      <c r="I3059">
        <v>37</v>
      </c>
      <c r="J3059">
        <v>503</v>
      </c>
      <c r="K3059" s="10">
        <v>3.2599999999999999E-213</v>
      </c>
      <c r="L3059">
        <v>598</v>
      </c>
      <c r="M3059">
        <v>92</v>
      </c>
      <c r="N3059">
        <v>503</v>
      </c>
      <c r="O3059">
        <v>504</v>
      </c>
      <c r="P3059" t="s">
        <v>139</v>
      </c>
      <c r="Q3059" t="s">
        <v>45</v>
      </c>
      <c r="R3059" t="s">
        <v>5943</v>
      </c>
      <c r="S3059" t="s">
        <v>5837</v>
      </c>
      <c r="T3059">
        <v>2478702</v>
      </c>
      <c r="U3059">
        <v>2480461</v>
      </c>
      <c r="V3059" t="s">
        <v>564</v>
      </c>
      <c r="W3059" t="s">
        <v>503</v>
      </c>
      <c r="Y3059">
        <v>8</v>
      </c>
      <c r="Z3059" t="s">
        <v>13</v>
      </c>
      <c r="AA3059" t="s">
        <v>13</v>
      </c>
      <c r="AB3059" t="s">
        <v>2255</v>
      </c>
      <c r="AD3059" t="s">
        <v>134</v>
      </c>
    </row>
    <row r="3060" spans="1:30">
      <c r="A3060" t="s">
        <v>6347</v>
      </c>
      <c r="B3060" t="s">
        <v>5934</v>
      </c>
      <c r="C3060">
        <v>68.599999999999994</v>
      </c>
      <c r="D3060">
        <v>229</v>
      </c>
      <c r="E3060">
        <v>70</v>
      </c>
      <c r="F3060">
        <v>2</v>
      </c>
      <c r="G3060">
        <v>2</v>
      </c>
      <c r="H3060">
        <v>229</v>
      </c>
      <c r="I3060">
        <v>3</v>
      </c>
      <c r="J3060">
        <v>230</v>
      </c>
      <c r="K3060" s="10">
        <v>3.7099999999999998E-109</v>
      </c>
      <c r="L3060">
        <v>312</v>
      </c>
      <c r="M3060">
        <v>99.1</v>
      </c>
      <c r="N3060">
        <v>230</v>
      </c>
      <c r="O3060">
        <v>240</v>
      </c>
      <c r="P3060" t="s">
        <v>139</v>
      </c>
      <c r="Q3060" t="s">
        <v>45</v>
      </c>
      <c r="R3060" t="s">
        <v>5935</v>
      </c>
      <c r="S3060" t="s">
        <v>5825</v>
      </c>
      <c r="T3060">
        <v>2472815</v>
      </c>
      <c r="U3060">
        <v>2473644</v>
      </c>
      <c r="V3060" t="s">
        <v>564</v>
      </c>
      <c r="W3060" t="s">
        <v>503</v>
      </c>
      <c r="Y3060">
        <v>8</v>
      </c>
      <c r="Z3060" t="s">
        <v>13</v>
      </c>
      <c r="AA3060" t="s">
        <v>13</v>
      </c>
      <c r="AB3060" t="s">
        <v>2255</v>
      </c>
      <c r="AD3060" t="s">
        <v>134</v>
      </c>
    </row>
    <row r="3061" spans="1:30">
      <c r="A3061" t="s">
        <v>6348</v>
      </c>
      <c r="B3061" t="s">
        <v>5924</v>
      </c>
      <c r="C3061">
        <v>51.4</v>
      </c>
      <c r="D3061">
        <v>424</v>
      </c>
      <c r="E3061">
        <v>187</v>
      </c>
      <c r="F3061">
        <v>4</v>
      </c>
      <c r="G3061">
        <v>28</v>
      </c>
      <c r="H3061">
        <v>437</v>
      </c>
      <c r="I3061">
        <v>13</v>
      </c>
      <c r="J3061">
        <v>431</v>
      </c>
      <c r="K3061" s="10">
        <v>5.7599999999999997E-147</v>
      </c>
      <c r="L3061">
        <v>425</v>
      </c>
      <c r="M3061">
        <v>90.9</v>
      </c>
      <c r="N3061">
        <v>451</v>
      </c>
      <c r="O3061">
        <v>438</v>
      </c>
      <c r="P3061" t="s">
        <v>139</v>
      </c>
      <c r="Q3061" t="s">
        <v>45</v>
      </c>
      <c r="R3061" t="s">
        <v>5925</v>
      </c>
      <c r="S3061" t="s">
        <v>5810</v>
      </c>
      <c r="T3061">
        <v>2458544</v>
      </c>
      <c r="U3061">
        <v>2460141</v>
      </c>
      <c r="V3061" t="s">
        <v>564</v>
      </c>
      <c r="W3061" t="s">
        <v>503</v>
      </c>
      <c r="Y3061">
        <v>8</v>
      </c>
      <c r="Z3061" t="s">
        <v>13</v>
      </c>
      <c r="AA3061" t="s">
        <v>13</v>
      </c>
      <c r="AB3061" t="s">
        <v>2255</v>
      </c>
      <c r="AD3061" t="s">
        <v>134</v>
      </c>
    </row>
    <row r="3062" spans="1:30">
      <c r="A3062" t="s">
        <v>6349</v>
      </c>
      <c r="B3062" t="s">
        <v>5936</v>
      </c>
      <c r="C3062">
        <v>47.8</v>
      </c>
      <c r="D3062">
        <v>245</v>
      </c>
      <c r="E3062">
        <v>125</v>
      </c>
      <c r="F3062">
        <v>2</v>
      </c>
      <c r="G3062">
        <v>2</v>
      </c>
      <c r="H3062">
        <v>243</v>
      </c>
      <c r="I3062">
        <v>13</v>
      </c>
      <c r="J3062">
        <v>257</v>
      </c>
      <c r="K3062" s="10">
        <v>3.9900000000000001E-78</v>
      </c>
      <c r="L3062">
        <v>235</v>
      </c>
      <c r="M3062">
        <v>99.6</v>
      </c>
      <c r="N3062">
        <v>243</v>
      </c>
      <c r="O3062">
        <v>272</v>
      </c>
      <c r="P3062" t="s">
        <v>139</v>
      </c>
      <c r="Q3062" t="s">
        <v>45</v>
      </c>
      <c r="R3062" t="s">
        <v>5937</v>
      </c>
      <c r="S3062" t="s">
        <v>5828</v>
      </c>
      <c r="T3062">
        <v>2473886</v>
      </c>
      <c r="U3062">
        <v>2474755</v>
      </c>
      <c r="V3062" t="s">
        <v>564</v>
      </c>
      <c r="W3062" t="s">
        <v>502</v>
      </c>
      <c r="Y3062">
        <v>8</v>
      </c>
      <c r="Z3062" t="s">
        <v>13</v>
      </c>
      <c r="AA3062" t="s">
        <v>13</v>
      </c>
      <c r="AB3062" t="s">
        <v>2255</v>
      </c>
      <c r="AD3062" t="s">
        <v>134</v>
      </c>
    </row>
    <row r="3063" spans="1:30">
      <c r="A3063" t="s">
        <v>6350</v>
      </c>
      <c r="B3063" t="s">
        <v>5940</v>
      </c>
      <c r="C3063">
        <v>55.4</v>
      </c>
      <c r="D3063">
        <v>278</v>
      </c>
      <c r="E3063">
        <v>122</v>
      </c>
      <c r="F3063">
        <v>1</v>
      </c>
      <c r="G3063">
        <v>6</v>
      </c>
      <c r="H3063">
        <v>281</v>
      </c>
      <c r="I3063">
        <v>4</v>
      </c>
      <c r="J3063">
        <v>281</v>
      </c>
      <c r="K3063" s="10">
        <v>1.17E-114</v>
      </c>
      <c r="L3063">
        <v>330</v>
      </c>
      <c r="M3063">
        <v>97.9</v>
      </c>
      <c r="N3063">
        <v>282</v>
      </c>
      <c r="O3063">
        <v>282</v>
      </c>
      <c r="P3063" t="s">
        <v>139</v>
      </c>
      <c r="Q3063" t="s">
        <v>45</v>
      </c>
      <c r="R3063" t="s">
        <v>5941</v>
      </c>
      <c r="S3063" t="s">
        <v>5834</v>
      </c>
      <c r="T3063">
        <v>2477403</v>
      </c>
      <c r="U3063">
        <v>2478644</v>
      </c>
      <c r="V3063" t="s">
        <v>564</v>
      </c>
      <c r="W3063" t="s">
        <v>503</v>
      </c>
      <c r="Y3063">
        <v>8</v>
      </c>
      <c r="Z3063" t="s">
        <v>13</v>
      </c>
      <c r="AA3063" t="s">
        <v>13</v>
      </c>
      <c r="AB3063" t="s">
        <v>2255</v>
      </c>
      <c r="AD3063" t="s">
        <v>134</v>
      </c>
    </row>
    <row r="3064" spans="1:30">
      <c r="A3064" t="s">
        <v>6351</v>
      </c>
      <c r="B3064" t="s">
        <v>5930</v>
      </c>
      <c r="C3064">
        <v>47.6</v>
      </c>
      <c r="D3064">
        <v>466</v>
      </c>
      <c r="E3064">
        <v>236</v>
      </c>
      <c r="F3064">
        <v>5</v>
      </c>
      <c r="G3064">
        <v>49</v>
      </c>
      <c r="H3064">
        <v>508</v>
      </c>
      <c r="I3064">
        <v>40</v>
      </c>
      <c r="J3064">
        <v>503</v>
      </c>
      <c r="K3064" s="10">
        <v>1.2200000000000001E-146</v>
      </c>
      <c r="L3064">
        <v>429</v>
      </c>
      <c r="M3064">
        <v>90</v>
      </c>
      <c r="N3064">
        <v>511</v>
      </c>
      <c r="O3064">
        <v>513</v>
      </c>
      <c r="P3064" t="s">
        <v>139</v>
      </c>
      <c r="Q3064" t="s">
        <v>45</v>
      </c>
      <c r="R3064" t="s">
        <v>5931</v>
      </c>
      <c r="S3064" t="s">
        <v>5819</v>
      </c>
      <c r="T3064">
        <v>2468916</v>
      </c>
      <c r="U3064">
        <v>2470766</v>
      </c>
      <c r="V3064" t="s">
        <v>564</v>
      </c>
      <c r="W3064" t="s">
        <v>502</v>
      </c>
      <c r="Y3064">
        <v>8</v>
      </c>
      <c r="Z3064" t="s">
        <v>13</v>
      </c>
      <c r="AA3064" t="s">
        <v>13</v>
      </c>
      <c r="AB3064" t="s">
        <v>2255</v>
      </c>
      <c r="AD3064" t="s">
        <v>134</v>
      </c>
    </row>
    <row r="3065" spans="1:30">
      <c r="A3065" t="s">
        <v>6352</v>
      </c>
      <c r="B3065" t="s">
        <v>5928</v>
      </c>
      <c r="C3065">
        <v>44</v>
      </c>
      <c r="D3065">
        <v>2029</v>
      </c>
      <c r="E3065">
        <v>1083</v>
      </c>
      <c r="F3065">
        <v>20</v>
      </c>
      <c r="G3065">
        <v>23</v>
      </c>
      <c r="H3065">
        <v>2018</v>
      </c>
      <c r="I3065">
        <v>24</v>
      </c>
      <c r="J3065">
        <v>2032</v>
      </c>
      <c r="K3065">
        <v>0</v>
      </c>
      <c r="L3065">
        <v>1573</v>
      </c>
      <c r="M3065">
        <v>98.2</v>
      </c>
      <c r="N3065">
        <v>2032</v>
      </c>
      <c r="O3065">
        <v>2135</v>
      </c>
      <c r="P3065" t="s">
        <v>139</v>
      </c>
      <c r="Q3065" t="s">
        <v>45</v>
      </c>
      <c r="R3065" t="s">
        <v>5929</v>
      </c>
      <c r="S3065" t="s">
        <v>5816</v>
      </c>
      <c r="T3065">
        <v>2461980</v>
      </c>
      <c r="U3065">
        <v>2468501</v>
      </c>
      <c r="V3065" t="s">
        <v>564</v>
      </c>
      <c r="W3065" t="s">
        <v>503</v>
      </c>
      <c r="Y3065">
        <v>8</v>
      </c>
      <c r="Z3065" t="s">
        <v>13</v>
      </c>
      <c r="AA3065" t="s">
        <v>13</v>
      </c>
      <c r="AB3065" t="s">
        <v>2255</v>
      </c>
      <c r="AD3065" t="s">
        <v>134</v>
      </c>
    </row>
    <row r="3066" spans="1:30">
      <c r="A3066" t="s">
        <v>6345</v>
      </c>
      <c r="B3066" t="s">
        <v>5958</v>
      </c>
      <c r="C3066">
        <v>56.8</v>
      </c>
      <c r="D3066">
        <v>405</v>
      </c>
      <c r="E3066">
        <v>172</v>
      </c>
      <c r="F3066">
        <v>2</v>
      </c>
      <c r="G3066">
        <v>15</v>
      </c>
      <c r="H3066">
        <v>418</v>
      </c>
      <c r="I3066">
        <v>64</v>
      </c>
      <c r="J3066">
        <v>466</v>
      </c>
      <c r="K3066" s="10">
        <v>5.2000000000000003E-164</v>
      </c>
      <c r="L3066">
        <v>468</v>
      </c>
      <c r="M3066">
        <v>96.4</v>
      </c>
      <c r="N3066">
        <v>419</v>
      </c>
      <c r="O3066">
        <v>467</v>
      </c>
      <c r="P3066" t="s">
        <v>153</v>
      </c>
      <c r="Q3066" t="s">
        <v>45</v>
      </c>
      <c r="R3066" t="s">
        <v>5959</v>
      </c>
      <c r="S3066" t="s">
        <v>5822</v>
      </c>
      <c r="T3066">
        <v>632937</v>
      </c>
      <c r="U3066">
        <v>634396</v>
      </c>
      <c r="V3066" t="s">
        <v>564</v>
      </c>
      <c r="W3066" t="s">
        <v>502</v>
      </c>
      <c r="Y3066">
        <v>8</v>
      </c>
      <c r="Z3066" t="s">
        <v>13</v>
      </c>
      <c r="AA3066" t="s">
        <v>13</v>
      </c>
      <c r="AB3066" t="s">
        <v>2255</v>
      </c>
      <c r="AD3066" t="s">
        <v>134</v>
      </c>
    </row>
    <row r="3067" spans="1:30">
      <c r="A3067" t="s">
        <v>6346</v>
      </c>
      <c r="B3067" t="s">
        <v>5968</v>
      </c>
      <c r="C3067">
        <v>63.5</v>
      </c>
      <c r="D3067">
        <v>392</v>
      </c>
      <c r="E3067">
        <v>134</v>
      </c>
      <c r="F3067">
        <v>4</v>
      </c>
      <c r="G3067">
        <v>117</v>
      </c>
      <c r="H3067">
        <v>501</v>
      </c>
      <c r="I3067">
        <v>1</v>
      </c>
      <c r="J3067">
        <v>390</v>
      </c>
      <c r="K3067" s="10">
        <v>1.6799999999999999E-175</v>
      </c>
      <c r="L3067">
        <v>498</v>
      </c>
      <c r="M3067">
        <v>76.5</v>
      </c>
      <c r="N3067">
        <v>503</v>
      </c>
      <c r="O3067">
        <v>391</v>
      </c>
      <c r="P3067" t="s">
        <v>153</v>
      </c>
      <c r="Q3067" t="s">
        <v>45</v>
      </c>
      <c r="R3067" t="s">
        <v>5969</v>
      </c>
      <c r="S3067" t="s">
        <v>5837</v>
      </c>
      <c r="T3067">
        <v>625242</v>
      </c>
      <c r="U3067">
        <v>626714</v>
      </c>
      <c r="V3067" t="s">
        <v>564</v>
      </c>
      <c r="W3067" t="s">
        <v>502</v>
      </c>
      <c r="Y3067">
        <v>8</v>
      </c>
      <c r="Z3067" t="s">
        <v>13</v>
      </c>
      <c r="AA3067" t="s">
        <v>13</v>
      </c>
      <c r="AB3067" t="s">
        <v>2255</v>
      </c>
      <c r="AD3067" t="s">
        <v>134</v>
      </c>
    </row>
    <row r="3068" spans="1:30">
      <c r="A3068" t="s">
        <v>6347</v>
      </c>
      <c r="B3068" t="s">
        <v>5960</v>
      </c>
      <c r="C3068">
        <v>68.599999999999994</v>
      </c>
      <c r="D3068">
        <v>229</v>
      </c>
      <c r="E3068">
        <v>70</v>
      </c>
      <c r="F3068">
        <v>2</v>
      </c>
      <c r="G3068">
        <v>2</v>
      </c>
      <c r="H3068">
        <v>229</v>
      </c>
      <c r="I3068">
        <v>3</v>
      </c>
      <c r="J3068">
        <v>230</v>
      </c>
      <c r="K3068" s="10">
        <v>3.6899999999999998E-109</v>
      </c>
      <c r="L3068">
        <v>312</v>
      </c>
      <c r="M3068">
        <v>99.1</v>
      </c>
      <c r="N3068">
        <v>230</v>
      </c>
      <c r="O3068">
        <v>240</v>
      </c>
      <c r="P3068" t="s">
        <v>153</v>
      </c>
      <c r="Q3068" t="s">
        <v>45</v>
      </c>
      <c r="R3068" t="s">
        <v>5961</v>
      </c>
      <c r="S3068" t="s">
        <v>5825</v>
      </c>
      <c r="T3068">
        <v>631819</v>
      </c>
      <c r="U3068">
        <v>632648</v>
      </c>
      <c r="V3068" t="s">
        <v>564</v>
      </c>
      <c r="W3068" t="s">
        <v>502</v>
      </c>
      <c r="Y3068">
        <v>8</v>
      </c>
      <c r="Z3068" t="s">
        <v>13</v>
      </c>
      <c r="AA3068" t="s">
        <v>13</v>
      </c>
      <c r="AB3068" t="s">
        <v>2255</v>
      </c>
      <c r="AD3068" t="s">
        <v>134</v>
      </c>
    </row>
    <row r="3069" spans="1:30">
      <c r="A3069" t="s">
        <v>6348</v>
      </c>
      <c r="B3069" t="s">
        <v>5950</v>
      </c>
      <c r="C3069">
        <v>51.4</v>
      </c>
      <c r="D3069">
        <v>424</v>
      </c>
      <c r="E3069">
        <v>187</v>
      </c>
      <c r="F3069">
        <v>4</v>
      </c>
      <c r="G3069">
        <v>28</v>
      </c>
      <c r="H3069">
        <v>437</v>
      </c>
      <c r="I3069">
        <v>13</v>
      </c>
      <c r="J3069">
        <v>431</v>
      </c>
      <c r="K3069" s="10">
        <v>5.7299999999999999E-147</v>
      </c>
      <c r="L3069">
        <v>425</v>
      </c>
      <c r="M3069">
        <v>90.9</v>
      </c>
      <c r="N3069">
        <v>451</v>
      </c>
      <c r="O3069">
        <v>438</v>
      </c>
      <c r="P3069" t="s">
        <v>153</v>
      </c>
      <c r="Q3069" t="s">
        <v>45</v>
      </c>
      <c r="R3069" t="s">
        <v>5951</v>
      </c>
      <c r="S3069" t="s">
        <v>5810</v>
      </c>
      <c r="T3069">
        <v>644798</v>
      </c>
      <c r="U3069">
        <v>646919</v>
      </c>
      <c r="V3069" t="s">
        <v>564</v>
      </c>
      <c r="W3069" t="s">
        <v>502</v>
      </c>
      <c r="Y3069">
        <v>8</v>
      </c>
      <c r="Z3069" t="s">
        <v>13</v>
      </c>
      <c r="AA3069" t="s">
        <v>13</v>
      </c>
      <c r="AB3069" t="s">
        <v>2255</v>
      </c>
      <c r="AD3069" t="s">
        <v>134</v>
      </c>
    </row>
    <row r="3070" spans="1:30">
      <c r="A3070" t="s">
        <v>6349</v>
      </c>
      <c r="B3070" t="s">
        <v>5962</v>
      </c>
      <c r="C3070">
        <v>47.8</v>
      </c>
      <c r="D3070">
        <v>245</v>
      </c>
      <c r="E3070">
        <v>125</v>
      </c>
      <c r="F3070">
        <v>2</v>
      </c>
      <c r="G3070">
        <v>2</v>
      </c>
      <c r="H3070">
        <v>243</v>
      </c>
      <c r="I3070">
        <v>13</v>
      </c>
      <c r="J3070">
        <v>257</v>
      </c>
      <c r="K3070" s="10">
        <v>3.9700000000000002E-78</v>
      </c>
      <c r="L3070">
        <v>235</v>
      </c>
      <c r="M3070">
        <v>99.6</v>
      </c>
      <c r="N3070">
        <v>243</v>
      </c>
      <c r="O3070">
        <v>272</v>
      </c>
      <c r="P3070" t="s">
        <v>153</v>
      </c>
      <c r="Q3070" t="s">
        <v>45</v>
      </c>
      <c r="R3070" t="s">
        <v>5963</v>
      </c>
      <c r="S3070" t="s">
        <v>5828</v>
      </c>
      <c r="T3070">
        <v>630708</v>
      </c>
      <c r="U3070">
        <v>631577</v>
      </c>
      <c r="V3070" t="s">
        <v>564</v>
      </c>
      <c r="W3070" t="s">
        <v>503</v>
      </c>
      <c r="Y3070">
        <v>8</v>
      </c>
      <c r="Z3070" t="s">
        <v>13</v>
      </c>
      <c r="AA3070" t="s">
        <v>13</v>
      </c>
      <c r="AB3070" t="s">
        <v>2255</v>
      </c>
      <c r="AD3070" t="s">
        <v>134</v>
      </c>
    </row>
    <row r="3071" spans="1:30">
      <c r="A3071" t="s">
        <v>6350</v>
      </c>
      <c r="B3071" t="s">
        <v>5966</v>
      </c>
      <c r="C3071">
        <v>55.4</v>
      </c>
      <c r="D3071">
        <v>278</v>
      </c>
      <c r="E3071">
        <v>122</v>
      </c>
      <c r="F3071">
        <v>1</v>
      </c>
      <c r="G3071">
        <v>6</v>
      </c>
      <c r="H3071">
        <v>281</v>
      </c>
      <c r="I3071">
        <v>4</v>
      </c>
      <c r="J3071">
        <v>281</v>
      </c>
      <c r="K3071" s="10">
        <v>1.1599999999999999E-114</v>
      </c>
      <c r="L3071">
        <v>330</v>
      </c>
      <c r="M3071">
        <v>97.9</v>
      </c>
      <c r="N3071">
        <v>282</v>
      </c>
      <c r="O3071">
        <v>282</v>
      </c>
      <c r="P3071" t="s">
        <v>153</v>
      </c>
      <c r="Q3071" t="s">
        <v>45</v>
      </c>
      <c r="R3071" t="s">
        <v>5967</v>
      </c>
      <c r="S3071" t="s">
        <v>5834</v>
      </c>
      <c r="T3071">
        <v>627094</v>
      </c>
      <c r="U3071">
        <v>628060</v>
      </c>
      <c r="V3071" t="s">
        <v>564</v>
      </c>
      <c r="W3071" t="s">
        <v>502</v>
      </c>
      <c r="Y3071">
        <v>8</v>
      </c>
      <c r="Z3071" t="s">
        <v>13</v>
      </c>
      <c r="AA3071" t="s">
        <v>13</v>
      </c>
      <c r="AB3071" t="s">
        <v>2255</v>
      </c>
      <c r="AD3071" t="s">
        <v>134</v>
      </c>
    </row>
    <row r="3072" spans="1:30">
      <c r="A3072" t="s">
        <v>6351</v>
      </c>
      <c r="B3072" t="s">
        <v>5956</v>
      </c>
      <c r="C3072">
        <v>47.6</v>
      </c>
      <c r="D3072">
        <v>466</v>
      </c>
      <c r="E3072">
        <v>236</v>
      </c>
      <c r="F3072">
        <v>5</v>
      </c>
      <c r="G3072">
        <v>49</v>
      </c>
      <c r="H3072">
        <v>508</v>
      </c>
      <c r="I3072">
        <v>40</v>
      </c>
      <c r="J3072">
        <v>503</v>
      </c>
      <c r="K3072" s="10">
        <v>1.2200000000000001E-146</v>
      </c>
      <c r="L3072">
        <v>429</v>
      </c>
      <c r="M3072">
        <v>90</v>
      </c>
      <c r="N3072">
        <v>511</v>
      </c>
      <c r="O3072">
        <v>513</v>
      </c>
      <c r="P3072" t="s">
        <v>153</v>
      </c>
      <c r="Q3072" t="s">
        <v>45</v>
      </c>
      <c r="R3072" t="s">
        <v>5957</v>
      </c>
      <c r="S3072" t="s">
        <v>5819</v>
      </c>
      <c r="T3072">
        <v>634697</v>
      </c>
      <c r="U3072">
        <v>636547</v>
      </c>
      <c r="V3072" t="s">
        <v>564</v>
      </c>
      <c r="W3072" t="s">
        <v>503</v>
      </c>
      <c r="Y3072">
        <v>8</v>
      </c>
      <c r="Z3072" t="s">
        <v>13</v>
      </c>
      <c r="AA3072" t="s">
        <v>13</v>
      </c>
      <c r="AB3072" t="s">
        <v>2255</v>
      </c>
      <c r="AD3072" t="s">
        <v>134</v>
      </c>
    </row>
    <row r="3073" spans="1:30">
      <c r="A3073" t="s">
        <v>6352</v>
      </c>
      <c r="B3073" t="s">
        <v>5954</v>
      </c>
      <c r="C3073">
        <v>44</v>
      </c>
      <c r="D3073">
        <v>2029</v>
      </c>
      <c r="E3073">
        <v>1083</v>
      </c>
      <c r="F3073">
        <v>20</v>
      </c>
      <c r="G3073">
        <v>23</v>
      </c>
      <c r="H3073">
        <v>2018</v>
      </c>
      <c r="I3073">
        <v>24</v>
      </c>
      <c r="J3073">
        <v>2032</v>
      </c>
      <c r="K3073">
        <v>0</v>
      </c>
      <c r="L3073">
        <v>1573</v>
      </c>
      <c r="M3073">
        <v>98.2</v>
      </c>
      <c r="N3073">
        <v>2032</v>
      </c>
      <c r="O3073">
        <v>2135</v>
      </c>
      <c r="P3073" t="s">
        <v>153</v>
      </c>
      <c r="Q3073" t="s">
        <v>45</v>
      </c>
      <c r="R3073" t="s">
        <v>5955</v>
      </c>
      <c r="S3073" t="s">
        <v>5816</v>
      </c>
      <c r="T3073">
        <v>636962</v>
      </c>
      <c r="U3073">
        <v>643507</v>
      </c>
      <c r="V3073" t="s">
        <v>564</v>
      </c>
      <c r="W3073" t="s">
        <v>502</v>
      </c>
      <c r="Y3073">
        <v>8</v>
      </c>
      <c r="Z3073" t="s">
        <v>13</v>
      </c>
      <c r="AA3073" t="s">
        <v>13</v>
      </c>
      <c r="AB3073" t="s">
        <v>2255</v>
      </c>
      <c r="AD3073" t="s">
        <v>134</v>
      </c>
    </row>
    <row r="3074" spans="1:30">
      <c r="A3074" t="s">
        <v>6345</v>
      </c>
      <c r="B3074" t="s">
        <v>5984</v>
      </c>
      <c r="C3074">
        <v>56.8</v>
      </c>
      <c r="D3074">
        <v>405</v>
      </c>
      <c r="E3074">
        <v>172</v>
      </c>
      <c r="F3074">
        <v>2</v>
      </c>
      <c r="G3074">
        <v>15</v>
      </c>
      <c r="H3074">
        <v>418</v>
      </c>
      <c r="I3074">
        <v>64</v>
      </c>
      <c r="J3074">
        <v>466</v>
      </c>
      <c r="K3074" s="10">
        <v>5.0100000000000003E-164</v>
      </c>
      <c r="L3074">
        <v>468</v>
      </c>
      <c r="M3074">
        <v>96.4</v>
      </c>
      <c r="N3074">
        <v>419</v>
      </c>
      <c r="O3074">
        <v>467</v>
      </c>
      <c r="P3074" t="s">
        <v>154</v>
      </c>
      <c r="Q3074" t="s">
        <v>45</v>
      </c>
      <c r="R3074" t="s">
        <v>5985</v>
      </c>
      <c r="S3074" t="s">
        <v>5822</v>
      </c>
      <c r="T3074">
        <v>2541513</v>
      </c>
      <c r="U3074">
        <v>2542972</v>
      </c>
      <c r="V3074" t="s">
        <v>831</v>
      </c>
      <c r="W3074" t="s">
        <v>503</v>
      </c>
      <c r="Y3074">
        <v>8</v>
      </c>
      <c r="Z3074" t="s">
        <v>13</v>
      </c>
      <c r="AA3074" t="s">
        <v>13</v>
      </c>
      <c r="AB3074" t="s">
        <v>2255</v>
      </c>
      <c r="AD3074" t="s">
        <v>134</v>
      </c>
    </row>
    <row r="3075" spans="1:30">
      <c r="A3075" t="s">
        <v>6346</v>
      </c>
      <c r="B3075" t="s">
        <v>5994</v>
      </c>
      <c r="C3075">
        <v>64.5</v>
      </c>
      <c r="D3075">
        <v>470</v>
      </c>
      <c r="E3075">
        <v>157</v>
      </c>
      <c r="F3075">
        <v>5</v>
      </c>
      <c r="G3075">
        <v>39</v>
      </c>
      <c r="H3075">
        <v>501</v>
      </c>
      <c r="I3075">
        <v>37</v>
      </c>
      <c r="J3075">
        <v>503</v>
      </c>
      <c r="K3075" s="10">
        <v>3.1200000000000003E-213</v>
      </c>
      <c r="L3075">
        <v>598</v>
      </c>
      <c r="M3075">
        <v>92</v>
      </c>
      <c r="N3075">
        <v>503</v>
      </c>
      <c r="O3075">
        <v>504</v>
      </c>
      <c r="P3075" t="s">
        <v>154</v>
      </c>
      <c r="Q3075" t="s">
        <v>45</v>
      </c>
      <c r="R3075" t="s">
        <v>5995</v>
      </c>
      <c r="S3075" t="s">
        <v>5837</v>
      </c>
      <c r="T3075">
        <v>2549271</v>
      </c>
      <c r="U3075">
        <v>2550858</v>
      </c>
      <c r="V3075" t="s">
        <v>831</v>
      </c>
      <c r="W3075" t="s">
        <v>503</v>
      </c>
      <c r="Y3075">
        <v>8</v>
      </c>
      <c r="Z3075" t="s">
        <v>13</v>
      </c>
      <c r="AA3075" t="s">
        <v>13</v>
      </c>
      <c r="AB3075" t="s">
        <v>2255</v>
      </c>
      <c r="AD3075" t="s">
        <v>134</v>
      </c>
    </row>
    <row r="3076" spans="1:30">
      <c r="A3076" t="s">
        <v>6347</v>
      </c>
      <c r="B3076" t="s">
        <v>5986</v>
      </c>
      <c r="C3076">
        <v>68.599999999999994</v>
      </c>
      <c r="D3076">
        <v>229</v>
      </c>
      <c r="E3076">
        <v>70</v>
      </c>
      <c r="F3076">
        <v>2</v>
      </c>
      <c r="G3076">
        <v>2</v>
      </c>
      <c r="H3076">
        <v>229</v>
      </c>
      <c r="I3076">
        <v>3</v>
      </c>
      <c r="J3076">
        <v>230</v>
      </c>
      <c r="K3076" s="10">
        <v>3.56E-109</v>
      </c>
      <c r="L3076">
        <v>312</v>
      </c>
      <c r="M3076">
        <v>99.1</v>
      </c>
      <c r="N3076">
        <v>230</v>
      </c>
      <c r="O3076">
        <v>240</v>
      </c>
      <c r="P3076" t="s">
        <v>154</v>
      </c>
      <c r="Q3076" t="s">
        <v>45</v>
      </c>
      <c r="R3076" t="s">
        <v>5987</v>
      </c>
      <c r="S3076" t="s">
        <v>5825</v>
      </c>
      <c r="T3076">
        <v>2543261</v>
      </c>
      <c r="U3076">
        <v>2544090</v>
      </c>
      <c r="V3076" t="s">
        <v>831</v>
      </c>
      <c r="W3076" t="s">
        <v>503</v>
      </c>
      <c r="Y3076">
        <v>8</v>
      </c>
      <c r="Z3076" t="s">
        <v>13</v>
      </c>
      <c r="AA3076" t="s">
        <v>13</v>
      </c>
      <c r="AB3076" t="s">
        <v>2255</v>
      </c>
      <c r="AD3076" t="s">
        <v>134</v>
      </c>
    </row>
    <row r="3077" spans="1:30">
      <c r="A3077" t="s">
        <v>6348</v>
      </c>
      <c r="B3077" t="s">
        <v>5976</v>
      </c>
      <c r="C3077">
        <v>51.4</v>
      </c>
      <c r="D3077">
        <v>424</v>
      </c>
      <c r="E3077">
        <v>187</v>
      </c>
      <c r="F3077">
        <v>4</v>
      </c>
      <c r="G3077">
        <v>28</v>
      </c>
      <c r="H3077">
        <v>437</v>
      </c>
      <c r="I3077">
        <v>13</v>
      </c>
      <c r="J3077">
        <v>431</v>
      </c>
      <c r="K3077" s="10">
        <v>5.5299999999999998E-147</v>
      </c>
      <c r="L3077">
        <v>425</v>
      </c>
      <c r="M3077">
        <v>90.9</v>
      </c>
      <c r="N3077">
        <v>451</v>
      </c>
      <c r="O3077">
        <v>438</v>
      </c>
      <c r="P3077" t="s">
        <v>154</v>
      </c>
      <c r="Q3077" t="s">
        <v>45</v>
      </c>
      <c r="R3077" t="s">
        <v>5977</v>
      </c>
      <c r="S3077" t="s">
        <v>5810</v>
      </c>
      <c r="T3077">
        <v>2528990</v>
      </c>
      <c r="U3077">
        <v>2530617</v>
      </c>
      <c r="V3077" t="s">
        <v>831</v>
      </c>
      <c r="W3077" t="s">
        <v>503</v>
      </c>
      <c r="Y3077">
        <v>8</v>
      </c>
      <c r="Z3077" t="s">
        <v>13</v>
      </c>
      <c r="AA3077" t="s">
        <v>13</v>
      </c>
      <c r="AB3077" t="s">
        <v>2255</v>
      </c>
      <c r="AD3077" t="s">
        <v>134</v>
      </c>
    </row>
    <row r="3078" spans="1:30">
      <c r="A3078" t="s">
        <v>6349</v>
      </c>
      <c r="B3078" t="s">
        <v>5988</v>
      </c>
      <c r="C3078">
        <v>47.8</v>
      </c>
      <c r="D3078">
        <v>245</v>
      </c>
      <c r="E3078">
        <v>125</v>
      </c>
      <c r="F3078">
        <v>2</v>
      </c>
      <c r="G3078">
        <v>2</v>
      </c>
      <c r="H3078">
        <v>243</v>
      </c>
      <c r="I3078">
        <v>13</v>
      </c>
      <c r="J3078">
        <v>257</v>
      </c>
      <c r="K3078" s="10">
        <v>3.8300000000000002E-78</v>
      </c>
      <c r="L3078">
        <v>235</v>
      </c>
      <c r="M3078">
        <v>99.6</v>
      </c>
      <c r="N3078">
        <v>243</v>
      </c>
      <c r="O3078">
        <v>272</v>
      </c>
      <c r="P3078" t="s">
        <v>154</v>
      </c>
      <c r="Q3078" t="s">
        <v>45</v>
      </c>
      <c r="R3078" t="s">
        <v>5989</v>
      </c>
      <c r="S3078" t="s">
        <v>5828</v>
      </c>
      <c r="T3078">
        <v>2544332</v>
      </c>
      <c r="U3078">
        <v>2545201</v>
      </c>
      <c r="V3078" t="s">
        <v>831</v>
      </c>
      <c r="W3078" t="s">
        <v>502</v>
      </c>
      <c r="Y3078">
        <v>8</v>
      </c>
      <c r="Z3078" t="s">
        <v>13</v>
      </c>
      <c r="AA3078" t="s">
        <v>13</v>
      </c>
      <c r="AB3078" t="s">
        <v>2255</v>
      </c>
      <c r="AD3078" t="s">
        <v>134</v>
      </c>
    </row>
    <row r="3079" spans="1:30">
      <c r="A3079" t="s">
        <v>6350</v>
      </c>
      <c r="B3079" t="s">
        <v>5992</v>
      </c>
      <c r="C3079">
        <v>55.4</v>
      </c>
      <c r="D3079">
        <v>278</v>
      </c>
      <c r="E3079">
        <v>122</v>
      </c>
      <c r="F3079">
        <v>1</v>
      </c>
      <c r="G3079">
        <v>6</v>
      </c>
      <c r="H3079">
        <v>281</v>
      </c>
      <c r="I3079">
        <v>4</v>
      </c>
      <c r="J3079">
        <v>281</v>
      </c>
      <c r="K3079" s="10">
        <v>1.1199999999999999E-114</v>
      </c>
      <c r="L3079">
        <v>330</v>
      </c>
      <c r="M3079">
        <v>97.9</v>
      </c>
      <c r="N3079">
        <v>282</v>
      </c>
      <c r="O3079">
        <v>282</v>
      </c>
      <c r="P3079" t="s">
        <v>154</v>
      </c>
      <c r="Q3079" t="s">
        <v>45</v>
      </c>
      <c r="R3079" t="s">
        <v>5993</v>
      </c>
      <c r="S3079" t="s">
        <v>5834</v>
      </c>
      <c r="T3079">
        <v>2547849</v>
      </c>
      <c r="U3079">
        <v>2548815</v>
      </c>
      <c r="V3079" t="s">
        <v>831</v>
      </c>
      <c r="W3079" t="s">
        <v>503</v>
      </c>
      <c r="Y3079">
        <v>8</v>
      </c>
      <c r="Z3079" t="s">
        <v>13</v>
      </c>
      <c r="AA3079" t="s">
        <v>13</v>
      </c>
      <c r="AB3079" t="s">
        <v>2255</v>
      </c>
      <c r="AD3079" t="s">
        <v>134</v>
      </c>
    </row>
    <row r="3080" spans="1:30">
      <c r="A3080" t="s">
        <v>6351</v>
      </c>
      <c r="B3080" t="s">
        <v>5982</v>
      </c>
      <c r="C3080">
        <v>47.6</v>
      </c>
      <c r="D3080">
        <v>466</v>
      </c>
      <c r="E3080">
        <v>236</v>
      </c>
      <c r="F3080">
        <v>5</v>
      </c>
      <c r="G3080">
        <v>49</v>
      </c>
      <c r="H3080">
        <v>508</v>
      </c>
      <c r="I3080">
        <v>40</v>
      </c>
      <c r="J3080">
        <v>503</v>
      </c>
      <c r="K3080" s="10">
        <v>1.1700000000000001E-146</v>
      </c>
      <c r="L3080">
        <v>429</v>
      </c>
      <c r="M3080">
        <v>90</v>
      </c>
      <c r="N3080">
        <v>511</v>
      </c>
      <c r="O3080">
        <v>513</v>
      </c>
      <c r="P3080" t="s">
        <v>154</v>
      </c>
      <c r="Q3080" t="s">
        <v>45</v>
      </c>
      <c r="R3080" t="s">
        <v>5983</v>
      </c>
      <c r="S3080" t="s">
        <v>5819</v>
      </c>
      <c r="T3080">
        <v>2539362</v>
      </c>
      <c r="U3080">
        <v>2541212</v>
      </c>
      <c r="V3080" t="s">
        <v>831</v>
      </c>
      <c r="W3080" t="s">
        <v>502</v>
      </c>
      <c r="Y3080">
        <v>8</v>
      </c>
      <c r="Z3080" t="s">
        <v>13</v>
      </c>
      <c r="AA3080" t="s">
        <v>13</v>
      </c>
      <c r="AB3080" t="s">
        <v>2255</v>
      </c>
      <c r="AD3080" t="s">
        <v>134</v>
      </c>
    </row>
    <row r="3081" spans="1:30">
      <c r="A3081" t="s">
        <v>6352</v>
      </c>
      <c r="B3081" t="s">
        <v>5980</v>
      </c>
      <c r="C3081">
        <v>44</v>
      </c>
      <c r="D3081">
        <v>2029</v>
      </c>
      <c r="E3081">
        <v>1083</v>
      </c>
      <c r="F3081">
        <v>20</v>
      </c>
      <c r="G3081">
        <v>23</v>
      </c>
      <c r="H3081">
        <v>2018</v>
      </c>
      <c r="I3081">
        <v>24</v>
      </c>
      <c r="J3081">
        <v>2032</v>
      </c>
      <c r="K3081">
        <v>0</v>
      </c>
      <c r="L3081">
        <v>1573</v>
      </c>
      <c r="M3081">
        <v>98.2</v>
      </c>
      <c r="N3081">
        <v>2032</v>
      </c>
      <c r="O3081">
        <v>2135</v>
      </c>
      <c r="P3081" t="s">
        <v>154</v>
      </c>
      <c r="Q3081" t="s">
        <v>45</v>
      </c>
      <c r="R3081" t="s">
        <v>5981</v>
      </c>
      <c r="S3081" t="s">
        <v>5816</v>
      </c>
      <c r="T3081">
        <v>2532446</v>
      </c>
      <c r="U3081">
        <v>2538947</v>
      </c>
      <c r="V3081" t="s">
        <v>831</v>
      </c>
      <c r="W3081" t="s">
        <v>503</v>
      </c>
      <c r="Y3081">
        <v>8</v>
      </c>
      <c r="Z3081" t="s">
        <v>13</v>
      </c>
      <c r="AA3081" t="s">
        <v>13</v>
      </c>
      <c r="AB3081" t="s">
        <v>2255</v>
      </c>
      <c r="AD3081" t="s">
        <v>134</v>
      </c>
    </row>
    <row r="3082" spans="1:30">
      <c r="A3082" t="s">
        <v>6345</v>
      </c>
      <c r="B3082" t="s">
        <v>6010</v>
      </c>
      <c r="C3082">
        <v>56.8</v>
      </c>
      <c r="D3082">
        <v>405</v>
      </c>
      <c r="E3082">
        <v>172</v>
      </c>
      <c r="F3082">
        <v>2</v>
      </c>
      <c r="G3082">
        <v>15</v>
      </c>
      <c r="H3082">
        <v>418</v>
      </c>
      <c r="I3082">
        <v>64</v>
      </c>
      <c r="J3082">
        <v>466</v>
      </c>
      <c r="K3082" s="10">
        <v>7.38E-164</v>
      </c>
      <c r="L3082">
        <v>468</v>
      </c>
      <c r="M3082">
        <v>96.4</v>
      </c>
      <c r="N3082">
        <v>419</v>
      </c>
      <c r="O3082">
        <v>467</v>
      </c>
      <c r="P3082" t="s">
        <v>148</v>
      </c>
      <c r="Q3082" t="s">
        <v>45</v>
      </c>
      <c r="R3082" t="s">
        <v>6011</v>
      </c>
      <c r="S3082" t="s">
        <v>5822</v>
      </c>
      <c r="T3082">
        <v>2584146</v>
      </c>
      <c r="U3082">
        <v>2585605</v>
      </c>
      <c r="V3082" t="s">
        <v>506</v>
      </c>
      <c r="W3082" t="s">
        <v>503</v>
      </c>
      <c r="Y3082">
        <v>8</v>
      </c>
      <c r="Z3082" t="s">
        <v>13</v>
      </c>
      <c r="AA3082" t="s">
        <v>13</v>
      </c>
      <c r="AB3082" t="s">
        <v>2255</v>
      </c>
      <c r="AD3082" t="s">
        <v>134</v>
      </c>
    </row>
    <row r="3083" spans="1:30">
      <c r="A3083" t="s">
        <v>6346</v>
      </c>
      <c r="B3083" t="s">
        <v>6020</v>
      </c>
      <c r="C3083">
        <v>64.5</v>
      </c>
      <c r="D3083">
        <v>470</v>
      </c>
      <c r="E3083">
        <v>157</v>
      </c>
      <c r="F3083">
        <v>5</v>
      </c>
      <c r="G3083">
        <v>39</v>
      </c>
      <c r="H3083">
        <v>501</v>
      </c>
      <c r="I3083">
        <v>37</v>
      </c>
      <c r="J3083">
        <v>503</v>
      </c>
      <c r="K3083" s="10">
        <v>3.2400000000000001E-213</v>
      </c>
      <c r="L3083">
        <v>598</v>
      </c>
      <c r="M3083">
        <v>92</v>
      </c>
      <c r="N3083">
        <v>503</v>
      </c>
      <c r="O3083">
        <v>504</v>
      </c>
      <c r="P3083" t="s">
        <v>148</v>
      </c>
      <c r="Q3083" t="s">
        <v>45</v>
      </c>
      <c r="R3083" t="s">
        <v>6021</v>
      </c>
      <c r="S3083" t="s">
        <v>5837</v>
      </c>
      <c r="T3083">
        <v>2591781</v>
      </c>
      <c r="U3083">
        <v>2593548</v>
      </c>
      <c r="V3083" t="s">
        <v>506</v>
      </c>
      <c r="W3083" t="s">
        <v>503</v>
      </c>
      <c r="Y3083">
        <v>8</v>
      </c>
      <c r="Z3083" t="s">
        <v>13</v>
      </c>
      <c r="AA3083" t="s">
        <v>13</v>
      </c>
      <c r="AB3083" t="s">
        <v>2255</v>
      </c>
      <c r="AD3083" t="s">
        <v>134</v>
      </c>
    </row>
    <row r="3084" spans="1:30">
      <c r="A3084" t="s">
        <v>6347</v>
      </c>
      <c r="B3084" t="s">
        <v>6012</v>
      </c>
      <c r="C3084">
        <v>68.599999999999994</v>
      </c>
      <c r="D3084">
        <v>229</v>
      </c>
      <c r="E3084">
        <v>70</v>
      </c>
      <c r="F3084">
        <v>2</v>
      </c>
      <c r="G3084">
        <v>2</v>
      </c>
      <c r="H3084">
        <v>229</v>
      </c>
      <c r="I3084">
        <v>3</v>
      </c>
      <c r="J3084">
        <v>230</v>
      </c>
      <c r="K3084" s="10">
        <v>3.6999999999999998E-109</v>
      </c>
      <c r="L3084">
        <v>312</v>
      </c>
      <c r="M3084">
        <v>99.1</v>
      </c>
      <c r="N3084">
        <v>230</v>
      </c>
      <c r="O3084">
        <v>240</v>
      </c>
      <c r="P3084" t="s">
        <v>148</v>
      </c>
      <c r="Q3084" t="s">
        <v>45</v>
      </c>
      <c r="R3084" t="s">
        <v>6013</v>
      </c>
      <c r="S3084" t="s">
        <v>5825</v>
      </c>
      <c r="T3084">
        <v>2585894</v>
      </c>
      <c r="U3084">
        <v>2586723</v>
      </c>
      <c r="V3084" t="s">
        <v>506</v>
      </c>
      <c r="W3084" t="s">
        <v>503</v>
      </c>
      <c r="Y3084">
        <v>8</v>
      </c>
      <c r="Z3084" t="s">
        <v>13</v>
      </c>
      <c r="AA3084" t="s">
        <v>13</v>
      </c>
      <c r="AB3084" t="s">
        <v>2255</v>
      </c>
      <c r="AD3084" t="s">
        <v>134</v>
      </c>
    </row>
    <row r="3085" spans="1:30">
      <c r="A3085" t="s">
        <v>6348</v>
      </c>
      <c r="B3085" t="s">
        <v>6002</v>
      </c>
      <c r="C3085">
        <v>51.4</v>
      </c>
      <c r="D3085">
        <v>424</v>
      </c>
      <c r="E3085">
        <v>187</v>
      </c>
      <c r="F3085">
        <v>4</v>
      </c>
      <c r="G3085">
        <v>28</v>
      </c>
      <c r="H3085">
        <v>437</v>
      </c>
      <c r="I3085">
        <v>13</v>
      </c>
      <c r="J3085">
        <v>431</v>
      </c>
      <c r="K3085" s="10">
        <v>5.7399999999999995E-147</v>
      </c>
      <c r="L3085">
        <v>425</v>
      </c>
      <c r="M3085">
        <v>90.9</v>
      </c>
      <c r="N3085">
        <v>451</v>
      </c>
      <c r="O3085">
        <v>438</v>
      </c>
      <c r="P3085" t="s">
        <v>148</v>
      </c>
      <c r="Q3085" t="s">
        <v>45</v>
      </c>
      <c r="R3085" t="s">
        <v>6003</v>
      </c>
      <c r="S3085" t="s">
        <v>5810</v>
      </c>
      <c r="T3085">
        <v>2571579</v>
      </c>
      <c r="U3085">
        <v>2573054</v>
      </c>
      <c r="V3085" t="s">
        <v>506</v>
      </c>
      <c r="W3085" t="s">
        <v>503</v>
      </c>
      <c r="Y3085">
        <v>8</v>
      </c>
      <c r="Z3085" t="s">
        <v>13</v>
      </c>
      <c r="AA3085" t="s">
        <v>13</v>
      </c>
      <c r="AB3085" t="s">
        <v>2255</v>
      </c>
      <c r="AD3085" t="s">
        <v>134</v>
      </c>
    </row>
    <row r="3086" spans="1:30">
      <c r="A3086" t="s">
        <v>6349</v>
      </c>
      <c r="B3086" t="s">
        <v>6014</v>
      </c>
      <c r="C3086">
        <v>47.8</v>
      </c>
      <c r="D3086">
        <v>245</v>
      </c>
      <c r="E3086">
        <v>125</v>
      </c>
      <c r="F3086">
        <v>2</v>
      </c>
      <c r="G3086">
        <v>2</v>
      </c>
      <c r="H3086">
        <v>243</v>
      </c>
      <c r="I3086">
        <v>13</v>
      </c>
      <c r="J3086">
        <v>257</v>
      </c>
      <c r="K3086" s="10">
        <v>3.9700000000000002E-78</v>
      </c>
      <c r="L3086">
        <v>235</v>
      </c>
      <c r="M3086">
        <v>99.6</v>
      </c>
      <c r="N3086">
        <v>243</v>
      </c>
      <c r="O3086">
        <v>272</v>
      </c>
      <c r="P3086" t="s">
        <v>148</v>
      </c>
      <c r="Q3086" t="s">
        <v>45</v>
      </c>
      <c r="R3086" t="s">
        <v>6015</v>
      </c>
      <c r="S3086" t="s">
        <v>5828</v>
      </c>
      <c r="T3086">
        <v>2586965</v>
      </c>
      <c r="U3086">
        <v>2587834</v>
      </c>
      <c r="V3086" t="s">
        <v>506</v>
      </c>
      <c r="W3086" t="s">
        <v>502</v>
      </c>
      <c r="Y3086">
        <v>8</v>
      </c>
      <c r="Z3086" t="s">
        <v>13</v>
      </c>
      <c r="AA3086" t="s">
        <v>13</v>
      </c>
      <c r="AB3086" t="s">
        <v>2255</v>
      </c>
      <c r="AD3086" t="s">
        <v>134</v>
      </c>
    </row>
    <row r="3087" spans="1:30">
      <c r="A3087" t="s">
        <v>6350</v>
      </c>
      <c r="B3087" t="s">
        <v>6018</v>
      </c>
      <c r="C3087">
        <v>55.4</v>
      </c>
      <c r="D3087">
        <v>278</v>
      </c>
      <c r="E3087">
        <v>122</v>
      </c>
      <c r="F3087">
        <v>1</v>
      </c>
      <c r="G3087">
        <v>6</v>
      </c>
      <c r="H3087">
        <v>281</v>
      </c>
      <c r="I3087">
        <v>4</v>
      </c>
      <c r="J3087">
        <v>281</v>
      </c>
      <c r="K3087" s="10">
        <v>1.1599999999999999E-114</v>
      </c>
      <c r="L3087">
        <v>330</v>
      </c>
      <c r="M3087">
        <v>97.9</v>
      </c>
      <c r="N3087">
        <v>282</v>
      </c>
      <c r="O3087">
        <v>282</v>
      </c>
      <c r="P3087" t="s">
        <v>148</v>
      </c>
      <c r="Q3087" t="s">
        <v>45</v>
      </c>
      <c r="R3087" t="s">
        <v>6019</v>
      </c>
      <c r="S3087" t="s">
        <v>5834</v>
      </c>
      <c r="T3087">
        <v>2590482</v>
      </c>
      <c r="U3087">
        <v>2591486</v>
      </c>
      <c r="V3087" t="s">
        <v>506</v>
      </c>
      <c r="W3087" t="s">
        <v>503</v>
      </c>
      <c r="Y3087">
        <v>8</v>
      </c>
      <c r="Z3087" t="s">
        <v>13</v>
      </c>
      <c r="AA3087" t="s">
        <v>13</v>
      </c>
      <c r="AB3087" t="s">
        <v>2255</v>
      </c>
      <c r="AD3087" t="s">
        <v>134</v>
      </c>
    </row>
    <row r="3088" spans="1:30">
      <c r="A3088" t="s">
        <v>6351</v>
      </c>
      <c r="B3088" t="s">
        <v>6008</v>
      </c>
      <c r="C3088">
        <v>47.6</v>
      </c>
      <c r="D3088">
        <v>466</v>
      </c>
      <c r="E3088">
        <v>236</v>
      </c>
      <c r="F3088">
        <v>5</v>
      </c>
      <c r="G3088">
        <v>49</v>
      </c>
      <c r="H3088">
        <v>508</v>
      </c>
      <c r="I3088">
        <v>40</v>
      </c>
      <c r="J3088">
        <v>503</v>
      </c>
      <c r="K3088" s="10">
        <v>1.2200000000000001E-146</v>
      </c>
      <c r="L3088">
        <v>429</v>
      </c>
      <c r="M3088">
        <v>90</v>
      </c>
      <c r="N3088">
        <v>511</v>
      </c>
      <c r="O3088">
        <v>513</v>
      </c>
      <c r="P3088" t="s">
        <v>148</v>
      </c>
      <c r="Q3088" t="s">
        <v>45</v>
      </c>
      <c r="R3088" t="s">
        <v>6009</v>
      </c>
      <c r="S3088" t="s">
        <v>5819</v>
      </c>
      <c r="T3088">
        <v>2581995</v>
      </c>
      <c r="U3088">
        <v>2583845</v>
      </c>
      <c r="V3088" t="s">
        <v>506</v>
      </c>
      <c r="W3088" t="s">
        <v>502</v>
      </c>
      <c r="Y3088">
        <v>8</v>
      </c>
      <c r="Z3088" t="s">
        <v>13</v>
      </c>
      <c r="AA3088" t="s">
        <v>13</v>
      </c>
      <c r="AB3088" t="s">
        <v>2255</v>
      </c>
      <c r="AD3088" t="s">
        <v>134</v>
      </c>
    </row>
    <row r="3089" spans="1:30">
      <c r="A3089" t="s">
        <v>6352</v>
      </c>
      <c r="B3089" t="s">
        <v>6006</v>
      </c>
      <c r="C3089">
        <v>44</v>
      </c>
      <c r="D3089">
        <v>2029</v>
      </c>
      <c r="E3089">
        <v>1083</v>
      </c>
      <c r="F3089">
        <v>20</v>
      </c>
      <c r="G3089">
        <v>23</v>
      </c>
      <c r="H3089">
        <v>2018</v>
      </c>
      <c r="I3089">
        <v>24</v>
      </c>
      <c r="J3089">
        <v>2032</v>
      </c>
      <c r="K3089">
        <v>0</v>
      </c>
      <c r="L3089">
        <v>1573</v>
      </c>
      <c r="M3089">
        <v>98.2</v>
      </c>
      <c r="N3089">
        <v>2032</v>
      </c>
      <c r="O3089">
        <v>2135</v>
      </c>
      <c r="P3089" t="s">
        <v>148</v>
      </c>
      <c r="Q3089" t="s">
        <v>45</v>
      </c>
      <c r="R3089" t="s">
        <v>6007</v>
      </c>
      <c r="S3089" t="s">
        <v>5816</v>
      </c>
      <c r="T3089">
        <v>2575079</v>
      </c>
      <c r="U3089">
        <v>2581580</v>
      </c>
      <c r="V3089" t="s">
        <v>506</v>
      </c>
      <c r="W3089" t="s">
        <v>503</v>
      </c>
      <c r="Y3089">
        <v>8</v>
      </c>
      <c r="Z3089" t="s">
        <v>13</v>
      </c>
      <c r="AA3089" t="s">
        <v>13</v>
      </c>
      <c r="AB3089" t="s">
        <v>2255</v>
      </c>
      <c r="AD3089" t="s">
        <v>134</v>
      </c>
    </row>
    <row r="3090" spans="1:30">
      <c r="A3090" t="s">
        <v>6345</v>
      </c>
      <c r="B3090" t="s">
        <v>6036</v>
      </c>
      <c r="C3090">
        <v>56.8</v>
      </c>
      <c r="D3090">
        <v>405</v>
      </c>
      <c r="E3090">
        <v>172</v>
      </c>
      <c r="F3090">
        <v>2</v>
      </c>
      <c r="G3090">
        <v>15</v>
      </c>
      <c r="H3090">
        <v>418</v>
      </c>
      <c r="I3090">
        <v>64</v>
      </c>
      <c r="J3090">
        <v>466</v>
      </c>
      <c r="K3090" s="10">
        <v>4.9899999999999997E-164</v>
      </c>
      <c r="L3090">
        <v>468</v>
      </c>
      <c r="M3090">
        <v>96.4</v>
      </c>
      <c r="N3090">
        <v>419</v>
      </c>
      <c r="O3090">
        <v>467</v>
      </c>
      <c r="P3090" t="s">
        <v>155</v>
      </c>
      <c r="Q3090" t="s">
        <v>45</v>
      </c>
      <c r="R3090" t="s">
        <v>6037</v>
      </c>
      <c r="S3090" t="s">
        <v>5822</v>
      </c>
      <c r="T3090">
        <v>1550115</v>
      </c>
      <c r="U3090">
        <v>1551574</v>
      </c>
      <c r="V3090" t="s">
        <v>564</v>
      </c>
      <c r="W3090" t="s">
        <v>502</v>
      </c>
      <c r="Y3090">
        <v>8</v>
      </c>
      <c r="Z3090" t="s">
        <v>13</v>
      </c>
      <c r="AA3090" t="s">
        <v>13</v>
      </c>
      <c r="AB3090" t="s">
        <v>2255</v>
      </c>
      <c r="AD3090" t="s">
        <v>134</v>
      </c>
    </row>
    <row r="3091" spans="1:30">
      <c r="A3091" t="s">
        <v>6346</v>
      </c>
      <c r="B3091" t="s">
        <v>6046</v>
      </c>
      <c r="C3091">
        <v>64.5</v>
      </c>
      <c r="D3091">
        <v>470</v>
      </c>
      <c r="E3091">
        <v>157</v>
      </c>
      <c r="F3091">
        <v>5</v>
      </c>
      <c r="G3091">
        <v>39</v>
      </c>
      <c r="H3091">
        <v>501</v>
      </c>
      <c r="I3091">
        <v>37</v>
      </c>
      <c r="J3091">
        <v>503</v>
      </c>
      <c r="K3091" s="10">
        <v>3.1099999999999997E-213</v>
      </c>
      <c r="L3091">
        <v>598</v>
      </c>
      <c r="M3091">
        <v>92</v>
      </c>
      <c r="N3091">
        <v>503</v>
      </c>
      <c r="O3091">
        <v>504</v>
      </c>
      <c r="P3091" t="s">
        <v>155</v>
      </c>
      <c r="Q3091" t="s">
        <v>45</v>
      </c>
      <c r="R3091" t="s">
        <v>6047</v>
      </c>
      <c r="S3091" t="s">
        <v>5837</v>
      </c>
      <c r="T3091">
        <v>1542197</v>
      </c>
      <c r="U3091">
        <v>1543805</v>
      </c>
      <c r="V3091" t="s">
        <v>564</v>
      </c>
      <c r="W3091" t="s">
        <v>502</v>
      </c>
      <c r="Y3091">
        <v>8</v>
      </c>
      <c r="Z3091" t="s">
        <v>13</v>
      </c>
      <c r="AA3091" t="s">
        <v>13</v>
      </c>
      <c r="AB3091" t="s">
        <v>2255</v>
      </c>
      <c r="AD3091" t="s">
        <v>134</v>
      </c>
    </row>
    <row r="3092" spans="1:30">
      <c r="A3092" t="s">
        <v>6347</v>
      </c>
      <c r="B3092" t="s">
        <v>6038</v>
      </c>
      <c r="C3092">
        <v>68.599999999999994</v>
      </c>
      <c r="D3092">
        <v>229</v>
      </c>
      <c r="E3092">
        <v>70</v>
      </c>
      <c r="F3092">
        <v>2</v>
      </c>
      <c r="G3092">
        <v>2</v>
      </c>
      <c r="H3092">
        <v>229</v>
      </c>
      <c r="I3092">
        <v>3</v>
      </c>
      <c r="J3092">
        <v>230</v>
      </c>
      <c r="K3092" s="10">
        <v>3.55E-109</v>
      </c>
      <c r="L3092">
        <v>312</v>
      </c>
      <c r="M3092">
        <v>99.1</v>
      </c>
      <c r="N3092">
        <v>230</v>
      </c>
      <c r="O3092">
        <v>240</v>
      </c>
      <c r="P3092" t="s">
        <v>155</v>
      </c>
      <c r="Q3092" t="s">
        <v>45</v>
      </c>
      <c r="R3092" t="s">
        <v>6039</v>
      </c>
      <c r="S3092" t="s">
        <v>5825</v>
      </c>
      <c r="T3092">
        <v>1548997</v>
      </c>
      <c r="U3092">
        <v>1549826</v>
      </c>
      <c r="V3092" t="s">
        <v>564</v>
      </c>
      <c r="W3092" t="s">
        <v>502</v>
      </c>
      <c r="Y3092">
        <v>8</v>
      </c>
      <c r="Z3092" t="s">
        <v>13</v>
      </c>
      <c r="AA3092" t="s">
        <v>13</v>
      </c>
      <c r="AB3092" t="s">
        <v>2255</v>
      </c>
      <c r="AD3092" t="s">
        <v>134</v>
      </c>
    </row>
    <row r="3093" spans="1:30">
      <c r="A3093" t="s">
        <v>6348</v>
      </c>
      <c r="B3093" t="s">
        <v>6028</v>
      </c>
      <c r="C3093">
        <v>50.9</v>
      </c>
      <c r="D3093">
        <v>424</v>
      </c>
      <c r="E3093">
        <v>189</v>
      </c>
      <c r="F3093">
        <v>3</v>
      </c>
      <c r="G3093">
        <v>28</v>
      </c>
      <c r="H3093">
        <v>437</v>
      </c>
      <c r="I3093">
        <v>13</v>
      </c>
      <c r="J3093">
        <v>431</v>
      </c>
      <c r="K3093" s="10">
        <v>2.22E-146</v>
      </c>
      <c r="L3093">
        <v>423</v>
      </c>
      <c r="M3093">
        <v>90.9</v>
      </c>
      <c r="N3093">
        <v>451</v>
      </c>
      <c r="O3093">
        <v>438</v>
      </c>
      <c r="P3093" t="s">
        <v>155</v>
      </c>
      <c r="Q3093" t="s">
        <v>45</v>
      </c>
      <c r="R3093" t="s">
        <v>6029</v>
      </c>
      <c r="S3093" t="s">
        <v>5810</v>
      </c>
      <c r="T3093">
        <v>1562673</v>
      </c>
      <c r="U3093">
        <v>1564097</v>
      </c>
      <c r="V3093" t="s">
        <v>564</v>
      </c>
      <c r="W3093" t="s">
        <v>502</v>
      </c>
      <c r="Y3093">
        <v>8</v>
      </c>
      <c r="Z3093" t="s">
        <v>13</v>
      </c>
      <c r="AA3093" t="s">
        <v>13</v>
      </c>
      <c r="AB3093" t="s">
        <v>2255</v>
      </c>
      <c r="AD3093" t="s">
        <v>134</v>
      </c>
    </row>
    <row r="3094" spans="1:30">
      <c r="A3094" t="s">
        <v>6349</v>
      </c>
      <c r="B3094" t="s">
        <v>6040</v>
      </c>
      <c r="C3094">
        <v>47.8</v>
      </c>
      <c r="D3094">
        <v>245</v>
      </c>
      <c r="E3094">
        <v>125</v>
      </c>
      <c r="F3094">
        <v>2</v>
      </c>
      <c r="G3094">
        <v>2</v>
      </c>
      <c r="H3094">
        <v>243</v>
      </c>
      <c r="I3094">
        <v>13</v>
      </c>
      <c r="J3094">
        <v>257</v>
      </c>
      <c r="K3094" s="10">
        <v>3.8099999999999998E-78</v>
      </c>
      <c r="L3094">
        <v>235</v>
      </c>
      <c r="M3094">
        <v>99.6</v>
      </c>
      <c r="N3094">
        <v>243</v>
      </c>
      <c r="O3094">
        <v>272</v>
      </c>
      <c r="P3094" t="s">
        <v>155</v>
      </c>
      <c r="Q3094" t="s">
        <v>45</v>
      </c>
      <c r="R3094" t="s">
        <v>6041</v>
      </c>
      <c r="S3094" t="s">
        <v>5828</v>
      </c>
      <c r="T3094">
        <v>1547886</v>
      </c>
      <c r="U3094">
        <v>1548755</v>
      </c>
      <c r="V3094" t="s">
        <v>564</v>
      </c>
      <c r="W3094" t="s">
        <v>503</v>
      </c>
      <c r="Y3094">
        <v>8</v>
      </c>
      <c r="Z3094" t="s">
        <v>13</v>
      </c>
      <c r="AA3094" t="s">
        <v>13</v>
      </c>
      <c r="AB3094" t="s">
        <v>2255</v>
      </c>
      <c r="AD3094" t="s">
        <v>134</v>
      </c>
    </row>
    <row r="3095" spans="1:30">
      <c r="A3095" t="s">
        <v>6350</v>
      </c>
      <c r="B3095" t="s">
        <v>6044</v>
      </c>
      <c r="C3095">
        <v>55.8</v>
      </c>
      <c r="D3095">
        <v>278</v>
      </c>
      <c r="E3095">
        <v>121</v>
      </c>
      <c r="F3095">
        <v>1</v>
      </c>
      <c r="G3095">
        <v>6</v>
      </c>
      <c r="H3095">
        <v>281</v>
      </c>
      <c r="I3095">
        <v>4</v>
      </c>
      <c r="J3095">
        <v>281</v>
      </c>
      <c r="K3095" s="10">
        <v>2.7599999999999999E-115</v>
      </c>
      <c r="L3095">
        <v>332</v>
      </c>
      <c r="M3095">
        <v>97.9</v>
      </c>
      <c r="N3095">
        <v>282</v>
      </c>
      <c r="O3095">
        <v>282</v>
      </c>
      <c r="P3095" t="s">
        <v>155</v>
      </c>
      <c r="Q3095" t="s">
        <v>45</v>
      </c>
      <c r="R3095" t="s">
        <v>6045</v>
      </c>
      <c r="S3095" t="s">
        <v>5834</v>
      </c>
      <c r="T3095">
        <v>1544272</v>
      </c>
      <c r="U3095">
        <v>1545238</v>
      </c>
      <c r="V3095" t="s">
        <v>564</v>
      </c>
      <c r="W3095" t="s">
        <v>502</v>
      </c>
      <c r="Y3095">
        <v>8</v>
      </c>
      <c r="Z3095" t="s">
        <v>13</v>
      </c>
      <c r="AA3095" t="s">
        <v>13</v>
      </c>
      <c r="AB3095" t="s">
        <v>2255</v>
      </c>
      <c r="AD3095" t="s">
        <v>134</v>
      </c>
    </row>
    <row r="3096" spans="1:30">
      <c r="A3096" t="s">
        <v>6351</v>
      </c>
      <c r="B3096" t="s">
        <v>6034</v>
      </c>
      <c r="C3096">
        <v>47.6</v>
      </c>
      <c r="D3096">
        <v>466</v>
      </c>
      <c r="E3096">
        <v>236</v>
      </c>
      <c r="F3096">
        <v>5</v>
      </c>
      <c r="G3096">
        <v>49</v>
      </c>
      <c r="H3096">
        <v>508</v>
      </c>
      <c r="I3096">
        <v>40</v>
      </c>
      <c r="J3096">
        <v>503</v>
      </c>
      <c r="K3096" s="10">
        <v>1.1700000000000001E-146</v>
      </c>
      <c r="L3096">
        <v>429</v>
      </c>
      <c r="M3096">
        <v>90</v>
      </c>
      <c r="N3096">
        <v>511</v>
      </c>
      <c r="O3096">
        <v>513</v>
      </c>
      <c r="P3096" t="s">
        <v>155</v>
      </c>
      <c r="Q3096" t="s">
        <v>45</v>
      </c>
      <c r="R3096" t="s">
        <v>6035</v>
      </c>
      <c r="S3096" t="s">
        <v>5819</v>
      </c>
      <c r="T3096">
        <v>1551875</v>
      </c>
      <c r="U3096">
        <v>1553725</v>
      </c>
      <c r="V3096" t="s">
        <v>564</v>
      </c>
      <c r="W3096" t="s">
        <v>503</v>
      </c>
      <c r="Y3096">
        <v>8</v>
      </c>
      <c r="Z3096" t="s">
        <v>13</v>
      </c>
      <c r="AA3096" t="s">
        <v>13</v>
      </c>
      <c r="AB3096" t="s">
        <v>2255</v>
      </c>
      <c r="AD3096" t="s">
        <v>134</v>
      </c>
    </row>
    <row r="3097" spans="1:30">
      <c r="A3097" t="s">
        <v>6352</v>
      </c>
      <c r="B3097" t="s">
        <v>6032</v>
      </c>
      <c r="C3097">
        <v>44</v>
      </c>
      <c r="D3097">
        <v>2029</v>
      </c>
      <c r="E3097">
        <v>1084</v>
      </c>
      <c r="F3097">
        <v>20</v>
      </c>
      <c r="G3097">
        <v>23</v>
      </c>
      <c r="H3097">
        <v>2018</v>
      </c>
      <c r="I3097">
        <v>24</v>
      </c>
      <c r="J3097">
        <v>2032</v>
      </c>
      <c r="K3097">
        <v>0</v>
      </c>
      <c r="L3097">
        <v>1570</v>
      </c>
      <c r="M3097">
        <v>98.2</v>
      </c>
      <c r="N3097">
        <v>2032</v>
      </c>
      <c r="O3097">
        <v>2135</v>
      </c>
      <c r="P3097" t="s">
        <v>155</v>
      </c>
      <c r="Q3097" t="s">
        <v>45</v>
      </c>
      <c r="R3097" t="s">
        <v>6033</v>
      </c>
      <c r="S3097" t="s">
        <v>5816</v>
      </c>
      <c r="T3097">
        <v>1554140</v>
      </c>
      <c r="U3097">
        <v>1560641</v>
      </c>
      <c r="V3097" t="s">
        <v>564</v>
      </c>
      <c r="W3097" t="s">
        <v>502</v>
      </c>
      <c r="Y3097">
        <v>8</v>
      </c>
      <c r="Z3097" t="s">
        <v>13</v>
      </c>
      <c r="AA3097" t="s">
        <v>13</v>
      </c>
      <c r="AB3097" t="s">
        <v>2255</v>
      </c>
      <c r="AD3097" t="s">
        <v>134</v>
      </c>
    </row>
    <row r="3098" spans="1:30">
      <c r="A3098" t="s">
        <v>6345</v>
      </c>
      <c r="B3098" t="s">
        <v>6062</v>
      </c>
      <c r="C3098">
        <v>56.8</v>
      </c>
      <c r="D3098">
        <v>405</v>
      </c>
      <c r="E3098">
        <v>172</v>
      </c>
      <c r="F3098">
        <v>2</v>
      </c>
      <c r="G3098">
        <v>15</v>
      </c>
      <c r="H3098">
        <v>418</v>
      </c>
      <c r="I3098">
        <v>64</v>
      </c>
      <c r="J3098">
        <v>466</v>
      </c>
      <c r="K3098" s="10">
        <v>5.0200000000000002E-164</v>
      </c>
      <c r="L3098">
        <v>468</v>
      </c>
      <c r="M3098">
        <v>96.4</v>
      </c>
      <c r="N3098">
        <v>419</v>
      </c>
      <c r="O3098">
        <v>467</v>
      </c>
      <c r="P3098" t="s">
        <v>156</v>
      </c>
      <c r="Q3098" t="s">
        <v>45</v>
      </c>
      <c r="R3098" t="s">
        <v>6063</v>
      </c>
      <c r="S3098" t="s">
        <v>5822</v>
      </c>
      <c r="T3098">
        <v>2524328</v>
      </c>
      <c r="U3098">
        <v>2525787</v>
      </c>
      <c r="V3098" t="s">
        <v>564</v>
      </c>
      <c r="W3098" t="s">
        <v>503</v>
      </c>
      <c r="Y3098">
        <v>8</v>
      </c>
      <c r="Z3098" t="s">
        <v>13</v>
      </c>
      <c r="AA3098" t="s">
        <v>13</v>
      </c>
      <c r="AB3098" t="s">
        <v>2255</v>
      </c>
      <c r="AD3098" t="s">
        <v>134</v>
      </c>
    </row>
    <row r="3099" spans="1:30">
      <c r="A3099" t="s">
        <v>6346</v>
      </c>
      <c r="B3099" t="s">
        <v>6072</v>
      </c>
      <c r="C3099">
        <v>64.3</v>
      </c>
      <c r="D3099">
        <v>470</v>
      </c>
      <c r="E3099">
        <v>158</v>
      </c>
      <c r="F3099">
        <v>5</v>
      </c>
      <c r="G3099">
        <v>39</v>
      </c>
      <c r="H3099">
        <v>501</v>
      </c>
      <c r="I3099">
        <v>37</v>
      </c>
      <c r="J3099">
        <v>503</v>
      </c>
      <c r="K3099" s="10">
        <v>1.03E-211</v>
      </c>
      <c r="L3099">
        <v>594</v>
      </c>
      <c r="M3099">
        <v>92</v>
      </c>
      <c r="N3099">
        <v>503</v>
      </c>
      <c r="O3099">
        <v>504</v>
      </c>
      <c r="P3099" t="s">
        <v>156</v>
      </c>
      <c r="Q3099" t="s">
        <v>45</v>
      </c>
      <c r="R3099" t="s">
        <v>6073</v>
      </c>
      <c r="S3099" t="s">
        <v>5837</v>
      </c>
      <c r="T3099">
        <v>2531929</v>
      </c>
      <c r="U3099">
        <v>2533684</v>
      </c>
      <c r="V3099" t="s">
        <v>564</v>
      </c>
      <c r="W3099" t="s">
        <v>503</v>
      </c>
      <c r="Y3099">
        <v>8</v>
      </c>
      <c r="Z3099" t="s">
        <v>13</v>
      </c>
      <c r="AA3099" t="s">
        <v>13</v>
      </c>
      <c r="AB3099" t="s">
        <v>2255</v>
      </c>
      <c r="AD3099" t="s">
        <v>134</v>
      </c>
    </row>
    <row r="3100" spans="1:30">
      <c r="A3100" t="s">
        <v>6347</v>
      </c>
      <c r="B3100" t="s">
        <v>6064</v>
      </c>
      <c r="C3100">
        <v>68.599999999999994</v>
      </c>
      <c r="D3100">
        <v>229</v>
      </c>
      <c r="E3100">
        <v>70</v>
      </c>
      <c r="F3100">
        <v>2</v>
      </c>
      <c r="G3100">
        <v>2</v>
      </c>
      <c r="H3100">
        <v>229</v>
      </c>
      <c r="I3100">
        <v>3</v>
      </c>
      <c r="J3100">
        <v>230</v>
      </c>
      <c r="K3100" s="10">
        <v>3.57E-109</v>
      </c>
      <c r="L3100">
        <v>312</v>
      </c>
      <c r="M3100">
        <v>99.1</v>
      </c>
      <c r="N3100">
        <v>230</v>
      </c>
      <c r="O3100">
        <v>240</v>
      </c>
      <c r="P3100" t="s">
        <v>156</v>
      </c>
      <c r="Q3100" t="s">
        <v>45</v>
      </c>
      <c r="R3100" t="s">
        <v>6065</v>
      </c>
      <c r="S3100" t="s">
        <v>5825</v>
      </c>
      <c r="T3100">
        <v>2526076</v>
      </c>
      <c r="U3100">
        <v>2526905</v>
      </c>
      <c r="V3100" t="s">
        <v>564</v>
      </c>
      <c r="W3100" t="s">
        <v>503</v>
      </c>
      <c r="Y3100">
        <v>8</v>
      </c>
      <c r="Z3100" t="s">
        <v>13</v>
      </c>
      <c r="AA3100" t="s">
        <v>13</v>
      </c>
      <c r="AB3100" t="s">
        <v>2255</v>
      </c>
      <c r="AD3100" t="s">
        <v>134</v>
      </c>
    </row>
    <row r="3101" spans="1:30">
      <c r="A3101" t="s">
        <v>6348</v>
      </c>
      <c r="B3101" t="s">
        <v>6054</v>
      </c>
      <c r="C3101">
        <v>51.4</v>
      </c>
      <c r="D3101">
        <v>424</v>
      </c>
      <c r="E3101">
        <v>187</v>
      </c>
      <c r="F3101">
        <v>4</v>
      </c>
      <c r="G3101">
        <v>28</v>
      </c>
      <c r="H3101">
        <v>437</v>
      </c>
      <c r="I3101">
        <v>13</v>
      </c>
      <c r="J3101">
        <v>431</v>
      </c>
      <c r="K3101" s="10">
        <v>1.11E-146</v>
      </c>
      <c r="L3101">
        <v>424</v>
      </c>
      <c r="M3101">
        <v>90.9</v>
      </c>
      <c r="N3101">
        <v>451</v>
      </c>
      <c r="O3101">
        <v>438</v>
      </c>
      <c r="P3101" t="s">
        <v>156</v>
      </c>
      <c r="Q3101" t="s">
        <v>45</v>
      </c>
      <c r="R3101" t="s">
        <v>6055</v>
      </c>
      <c r="S3101" t="s">
        <v>5810</v>
      </c>
      <c r="T3101">
        <v>2511805</v>
      </c>
      <c r="U3101">
        <v>2513229</v>
      </c>
      <c r="V3101" t="s">
        <v>564</v>
      </c>
      <c r="W3101" t="s">
        <v>503</v>
      </c>
      <c r="Y3101">
        <v>8</v>
      </c>
      <c r="Z3101" t="s">
        <v>13</v>
      </c>
      <c r="AA3101" t="s">
        <v>13</v>
      </c>
      <c r="AB3101" t="s">
        <v>2255</v>
      </c>
      <c r="AD3101" t="s">
        <v>134</v>
      </c>
    </row>
    <row r="3102" spans="1:30">
      <c r="A3102" t="s">
        <v>6349</v>
      </c>
      <c r="B3102" t="s">
        <v>6066</v>
      </c>
      <c r="C3102">
        <v>47.8</v>
      </c>
      <c r="D3102">
        <v>245</v>
      </c>
      <c r="E3102">
        <v>125</v>
      </c>
      <c r="F3102">
        <v>2</v>
      </c>
      <c r="G3102">
        <v>2</v>
      </c>
      <c r="H3102">
        <v>243</v>
      </c>
      <c r="I3102">
        <v>13</v>
      </c>
      <c r="J3102">
        <v>257</v>
      </c>
      <c r="K3102" s="10">
        <v>3.8400000000000001E-78</v>
      </c>
      <c r="L3102">
        <v>235</v>
      </c>
      <c r="M3102">
        <v>99.6</v>
      </c>
      <c r="N3102">
        <v>243</v>
      </c>
      <c r="O3102">
        <v>272</v>
      </c>
      <c r="P3102" t="s">
        <v>156</v>
      </c>
      <c r="Q3102" t="s">
        <v>45</v>
      </c>
      <c r="R3102" t="s">
        <v>6067</v>
      </c>
      <c r="S3102" t="s">
        <v>5828</v>
      </c>
      <c r="T3102">
        <v>2527147</v>
      </c>
      <c r="U3102">
        <v>2528016</v>
      </c>
      <c r="V3102" t="s">
        <v>564</v>
      </c>
      <c r="W3102" t="s">
        <v>502</v>
      </c>
      <c r="Y3102">
        <v>8</v>
      </c>
      <c r="Z3102" t="s">
        <v>13</v>
      </c>
      <c r="AA3102" t="s">
        <v>13</v>
      </c>
      <c r="AB3102" t="s">
        <v>2255</v>
      </c>
      <c r="AD3102" t="s">
        <v>134</v>
      </c>
    </row>
    <row r="3103" spans="1:30">
      <c r="A3103" t="s">
        <v>6350</v>
      </c>
      <c r="B3103" t="s">
        <v>6070</v>
      </c>
      <c r="C3103">
        <v>55.4</v>
      </c>
      <c r="D3103">
        <v>278</v>
      </c>
      <c r="E3103">
        <v>122</v>
      </c>
      <c r="F3103">
        <v>1</v>
      </c>
      <c r="G3103">
        <v>6</v>
      </c>
      <c r="H3103">
        <v>281</v>
      </c>
      <c r="I3103">
        <v>4</v>
      </c>
      <c r="J3103">
        <v>281</v>
      </c>
      <c r="K3103" s="10">
        <v>1.1199999999999999E-114</v>
      </c>
      <c r="L3103">
        <v>330</v>
      </c>
      <c r="M3103">
        <v>97.9</v>
      </c>
      <c r="N3103">
        <v>282</v>
      </c>
      <c r="O3103">
        <v>282</v>
      </c>
      <c r="P3103" t="s">
        <v>156</v>
      </c>
      <c r="Q3103" t="s">
        <v>45</v>
      </c>
      <c r="R3103" t="s">
        <v>6071</v>
      </c>
      <c r="S3103" t="s">
        <v>5834</v>
      </c>
      <c r="T3103">
        <v>2530664</v>
      </c>
      <c r="U3103">
        <v>2531630</v>
      </c>
      <c r="V3103" t="s">
        <v>564</v>
      </c>
      <c r="W3103" t="s">
        <v>503</v>
      </c>
      <c r="Y3103">
        <v>8</v>
      </c>
      <c r="Z3103" t="s">
        <v>13</v>
      </c>
      <c r="AA3103" t="s">
        <v>13</v>
      </c>
      <c r="AB3103" t="s">
        <v>2255</v>
      </c>
      <c r="AD3103" t="s">
        <v>134</v>
      </c>
    </row>
    <row r="3104" spans="1:30">
      <c r="A3104" t="s">
        <v>6351</v>
      </c>
      <c r="B3104" t="s">
        <v>6060</v>
      </c>
      <c r="C3104">
        <v>47.6</v>
      </c>
      <c r="D3104">
        <v>466</v>
      </c>
      <c r="E3104">
        <v>236</v>
      </c>
      <c r="F3104">
        <v>5</v>
      </c>
      <c r="G3104">
        <v>49</v>
      </c>
      <c r="H3104">
        <v>508</v>
      </c>
      <c r="I3104">
        <v>40</v>
      </c>
      <c r="J3104">
        <v>503</v>
      </c>
      <c r="K3104" s="10">
        <v>1.1800000000000001E-146</v>
      </c>
      <c r="L3104">
        <v>429</v>
      </c>
      <c r="M3104">
        <v>90</v>
      </c>
      <c r="N3104">
        <v>511</v>
      </c>
      <c r="O3104">
        <v>513</v>
      </c>
      <c r="P3104" t="s">
        <v>156</v>
      </c>
      <c r="Q3104" t="s">
        <v>45</v>
      </c>
      <c r="R3104" t="s">
        <v>6061</v>
      </c>
      <c r="S3104" t="s">
        <v>5819</v>
      </c>
      <c r="T3104">
        <v>2522177</v>
      </c>
      <c r="U3104">
        <v>2524027</v>
      </c>
      <c r="V3104" t="s">
        <v>564</v>
      </c>
      <c r="W3104" t="s">
        <v>502</v>
      </c>
      <c r="Y3104">
        <v>8</v>
      </c>
      <c r="Z3104" t="s">
        <v>13</v>
      </c>
      <c r="AA3104" t="s">
        <v>13</v>
      </c>
      <c r="AB3104" t="s">
        <v>2255</v>
      </c>
      <c r="AD3104" t="s">
        <v>134</v>
      </c>
    </row>
    <row r="3105" spans="1:30">
      <c r="A3105" t="s">
        <v>6352</v>
      </c>
      <c r="B3105" t="s">
        <v>6058</v>
      </c>
      <c r="C3105">
        <v>44.2</v>
      </c>
      <c r="D3105">
        <v>2031</v>
      </c>
      <c r="E3105">
        <v>1076</v>
      </c>
      <c r="F3105">
        <v>23</v>
      </c>
      <c r="G3105">
        <v>23</v>
      </c>
      <c r="H3105">
        <v>2018</v>
      </c>
      <c r="I3105">
        <v>24</v>
      </c>
      <c r="J3105">
        <v>2032</v>
      </c>
      <c r="K3105">
        <v>0</v>
      </c>
      <c r="L3105">
        <v>1571</v>
      </c>
      <c r="M3105">
        <v>98.2</v>
      </c>
      <c r="N3105">
        <v>2032</v>
      </c>
      <c r="O3105">
        <v>2135</v>
      </c>
      <c r="P3105" t="s">
        <v>156</v>
      </c>
      <c r="Q3105" t="s">
        <v>45</v>
      </c>
      <c r="R3105" t="s">
        <v>6059</v>
      </c>
      <c r="S3105" t="s">
        <v>5816</v>
      </c>
      <c r="T3105">
        <v>2515261</v>
      </c>
      <c r="U3105">
        <v>2521762</v>
      </c>
      <c r="V3105" t="s">
        <v>564</v>
      </c>
      <c r="W3105" t="s">
        <v>503</v>
      </c>
      <c r="Y3105">
        <v>8</v>
      </c>
      <c r="Z3105" t="s">
        <v>13</v>
      </c>
      <c r="AA3105" t="s">
        <v>13</v>
      </c>
      <c r="AB3105" t="s">
        <v>2255</v>
      </c>
      <c r="AD3105" t="s">
        <v>134</v>
      </c>
    </row>
    <row r="3106" spans="1:30">
      <c r="A3106" t="s">
        <v>6345</v>
      </c>
      <c r="B3106" t="s">
        <v>6088</v>
      </c>
      <c r="C3106">
        <v>56.8</v>
      </c>
      <c r="D3106">
        <v>405</v>
      </c>
      <c r="E3106">
        <v>172</v>
      </c>
      <c r="F3106">
        <v>2</v>
      </c>
      <c r="G3106">
        <v>15</v>
      </c>
      <c r="H3106">
        <v>418</v>
      </c>
      <c r="I3106">
        <v>64</v>
      </c>
      <c r="J3106">
        <v>466</v>
      </c>
      <c r="K3106" s="10">
        <v>5.0699999999999998E-164</v>
      </c>
      <c r="L3106">
        <v>468</v>
      </c>
      <c r="M3106">
        <v>96.4</v>
      </c>
      <c r="N3106">
        <v>419</v>
      </c>
      <c r="O3106">
        <v>467</v>
      </c>
      <c r="P3106" t="s">
        <v>157</v>
      </c>
      <c r="Q3106" t="s">
        <v>45</v>
      </c>
      <c r="R3106" t="s">
        <v>6089</v>
      </c>
      <c r="S3106" t="s">
        <v>5822</v>
      </c>
      <c r="T3106">
        <v>1570676</v>
      </c>
      <c r="U3106">
        <v>1572135</v>
      </c>
      <c r="V3106" t="s">
        <v>564</v>
      </c>
      <c r="W3106" t="s">
        <v>502</v>
      </c>
      <c r="Y3106">
        <v>8</v>
      </c>
      <c r="Z3106" t="s">
        <v>13</v>
      </c>
      <c r="AA3106" t="s">
        <v>13</v>
      </c>
      <c r="AB3106" t="s">
        <v>2255</v>
      </c>
      <c r="AD3106" t="s">
        <v>134</v>
      </c>
    </row>
    <row r="3107" spans="1:30">
      <c r="A3107" t="s">
        <v>6346</v>
      </c>
      <c r="B3107" t="s">
        <v>6099</v>
      </c>
      <c r="C3107">
        <v>63.3</v>
      </c>
      <c r="D3107">
        <v>392</v>
      </c>
      <c r="E3107">
        <v>135</v>
      </c>
      <c r="F3107">
        <v>4</v>
      </c>
      <c r="G3107">
        <v>117</v>
      </c>
      <c r="H3107">
        <v>501</v>
      </c>
      <c r="I3107">
        <v>1</v>
      </c>
      <c r="J3107">
        <v>390</v>
      </c>
      <c r="K3107" s="10">
        <v>5.3699999999999998E-174</v>
      </c>
      <c r="L3107">
        <v>494</v>
      </c>
      <c r="M3107">
        <v>76.5</v>
      </c>
      <c r="N3107">
        <v>503</v>
      </c>
      <c r="O3107">
        <v>391</v>
      </c>
      <c r="P3107" t="s">
        <v>157</v>
      </c>
      <c r="Q3107" t="s">
        <v>45</v>
      </c>
      <c r="R3107" t="s">
        <v>6098</v>
      </c>
      <c r="S3107" t="s">
        <v>5837</v>
      </c>
      <c r="T3107">
        <v>1562753</v>
      </c>
      <c r="U3107">
        <v>1564448</v>
      </c>
      <c r="V3107" t="s">
        <v>564</v>
      </c>
      <c r="W3107" t="s">
        <v>502</v>
      </c>
      <c r="Y3107">
        <v>8</v>
      </c>
      <c r="Z3107" t="s">
        <v>13</v>
      </c>
      <c r="AA3107" t="s">
        <v>13</v>
      </c>
      <c r="AB3107" t="s">
        <v>2255</v>
      </c>
      <c r="AD3107" t="s">
        <v>134</v>
      </c>
    </row>
    <row r="3108" spans="1:30">
      <c r="A3108" t="s">
        <v>6347</v>
      </c>
      <c r="B3108" t="s">
        <v>6090</v>
      </c>
      <c r="C3108">
        <v>68.599999999999994</v>
      </c>
      <c r="D3108">
        <v>229</v>
      </c>
      <c r="E3108">
        <v>70</v>
      </c>
      <c r="F3108">
        <v>2</v>
      </c>
      <c r="G3108">
        <v>2</v>
      </c>
      <c r="H3108">
        <v>229</v>
      </c>
      <c r="I3108">
        <v>3</v>
      </c>
      <c r="J3108">
        <v>230</v>
      </c>
      <c r="K3108" s="10">
        <v>3.6000000000000001E-109</v>
      </c>
      <c r="L3108">
        <v>312</v>
      </c>
      <c r="M3108">
        <v>99.1</v>
      </c>
      <c r="N3108">
        <v>230</v>
      </c>
      <c r="O3108">
        <v>240</v>
      </c>
      <c r="P3108" t="s">
        <v>157</v>
      </c>
      <c r="Q3108" t="s">
        <v>45</v>
      </c>
      <c r="R3108" t="s">
        <v>6091</v>
      </c>
      <c r="S3108" t="s">
        <v>5825</v>
      </c>
      <c r="T3108">
        <v>1569558</v>
      </c>
      <c r="U3108">
        <v>1570387</v>
      </c>
      <c r="V3108" t="s">
        <v>564</v>
      </c>
      <c r="W3108" t="s">
        <v>502</v>
      </c>
      <c r="Y3108">
        <v>8</v>
      </c>
      <c r="Z3108" t="s">
        <v>13</v>
      </c>
      <c r="AA3108" t="s">
        <v>13</v>
      </c>
      <c r="AB3108" t="s">
        <v>2255</v>
      </c>
      <c r="AD3108" t="s">
        <v>134</v>
      </c>
    </row>
    <row r="3109" spans="1:30">
      <c r="A3109" t="s">
        <v>6348</v>
      </c>
      <c r="B3109" t="s">
        <v>6080</v>
      </c>
      <c r="C3109">
        <v>51.4</v>
      </c>
      <c r="D3109">
        <v>424</v>
      </c>
      <c r="E3109">
        <v>187</v>
      </c>
      <c r="F3109">
        <v>4</v>
      </c>
      <c r="G3109">
        <v>28</v>
      </c>
      <c r="H3109">
        <v>437</v>
      </c>
      <c r="I3109">
        <v>13</v>
      </c>
      <c r="J3109">
        <v>431</v>
      </c>
      <c r="K3109" s="10">
        <v>1.12E-146</v>
      </c>
      <c r="L3109">
        <v>424</v>
      </c>
      <c r="M3109">
        <v>90.9</v>
      </c>
      <c r="N3109">
        <v>451</v>
      </c>
      <c r="O3109">
        <v>438</v>
      </c>
      <c r="P3109" t="s">
        <v>157</v>
      </c>
      <c r="Q3109" t="s">
        <v>45</v>
      </c>
      <c r="R3109" t="s">
        <v>6081</v>
      </c>
      <c r="S3109" t="s">
        <v>5810</v>
      </c>
      <c r="T3109">
        <v>1583234</v>
      </c>
      <c r="U3109">
        <v>1584658</v>
      </c>
      <c r="V3109" t="s">
        <v>564</v>
      </c>
      <c r="W3109" t="s">
        <v>502</v>
      </c>
      <c r="Y3109">
        <v>8</v>
      </c>
      <c r="Z3109" t="s">
        <v>13</v>
      </c>
      <c r="AA3109" t="s">
        <v>13</v>
      </c>
      <c r="AB3109" t="s">
        <v>2255</v>
      </c>
      <c r="AD3109" t="s">
        <v>134</v>
      </c>
    </row>
    <row r="3110" spans="1:30">
      <c r="A3110" t="s">
        <v>6349</v>
      </c>
      <c r="B3110" t="s">
        <v>6092</v>
      </c>
      <c r="C3110">
        <v>47.8</v>
      </c>
      <c r="D3110">
        <v>245</v>
      </c>
      <c r="E3110">
        <v>125</v>
      </c>
      <c r="F3110">
        <v>2</v>
      </c>
      <c r="G3110">
        <v>2</v>
      </c>
      <c r="H3110">
        <v>243</v>
      </c>
      <c r="I3110">
        <v>13</v>
      </c>
      <c r="J3110">
        <v>257</v>
      </c>
      <c r="K3110" s="10">
        <v>3.8699999999999999E-78</v>
      </c>
      <c r="L3110">
        <v>235</v>
      </c>
      <c r="M3110">
        <v>99.6</v>
      </c>
      <c r="N3110">
        <v>243</v>
      </c>
      <c r="O3110">
        <v>272</v>
      </c>
      <c r="P3110" t="s">
        <v>157</v>
      </c>
      <c r="Q3110" t="s">
        <v>45</v>
      </c>
      <c r="R3110" t="s">
        <v>6093</v>
      </c>
      <c r="S3110" t="s">
        <v>5828</v>
      </c>
      <c r="T3110">
        <v>1568447</v>
      </c>
      <c r="U3110">
        <v>1569316</v>
      </c>
      <c r="V3110" t="s">
        <v>564</v>
      </c>
      <c r="W3110" t="s">
        <v>503</v>
      </c>
      <c r="Y3110">
        <v>8</v>
      </c>
      <c r="Z3110" t="s">
        <v>13</v>
      </c>
      <c r="AA3110" t="s">
        <v>13</v>
      </c>
      <c r="AB3110" t="s">
        <v>2255</v>
      </c>
      <c r="AD3110" t="s">
        <v>134</v>
      </c>
    </row>
    <row r="3111" spans="1:30">
      <c r="A3111" t="s">
        <v>6350</v>
      </c>
      <c r="B3111" t="s">
        <v>6096</v>
      </c>
      <c r="C3111">
        <v>55.4</v>
      </c>
      <c r="D3111">
        <v>278</v>
      </c>
      <c r="E3111">
        <v>122</v>
      </c>
      <c r="F3111">
        <v>1</v>
      </c>
      <c r="G3111">
        <v>6</v>
      </c>
      <c r="H3111">
        <v>281</v>
      </c>
      <c r="I3111">
        <v>4</v>
      </c>
      <c r="J3111">
        <v>281</v>
      </c>
      <c r="K3111" s="10">
        <v>1.1300000000000001E-114</v>
      </c>
      <c r="L3111">
        <v>330</v>
      </c>
      <c r="M3111">
        <v>97.9</v>
      </c>
      <c r="N3111">
        <v>282</v>
      </c>
      <c r="O3111">
        <v>282</v>
      </c>
      <c r="P3111" t="s">
        <v>157</v>
      </c>
      <c r="Q3111" t="s">
        <v>45</v>
      </c>
      <c r="R3111" t="s">
        <v>6097</v>
      </c>
      <c r="S3111" t="s">
        <v>5834</v>
      </c>
      <c r="T3111">
        <v>1564833</v>
      </c>
      <c r="U3111">
        <v>1565799</v>
      </c>
      <c r="V3111" t="s">
        <v>564</v>
      </c>
      <c r="W3111" t="s">
        <v>502</v>
      </c>
      <c r="Y3111">
        <v>8</v>
      </c>
      <c r="Z3111" t="s">
        <v>13</v>
      </c>
      <c r="AA3111" t="s">
        <v>13</v>
      </c>
      <c r="AB3111" t="s">
        <v>2255</v>
      </c>
      <c r="AD3111" t="s">
        <v>134</v>
      </c>
    </row>
    <row r="3112" spans="1:30">
      <c r="A3112" t="s">
        <v>6351</v>
      </c>
      <c r="B3112" t="s">
        <v>6086</v>
      </c>
      <c r="C3112">
        <v>47.6</v>
      </c>
      <c r="D3112">
        <v>466</v>
      </c>
      <c r="E3112">
        <v>236</v>
      </c>
      <c r="F3112">
        <v>5</v>
      </c>
      <c r="G3112">
        <v>49</v>
      </c>
      <c r="H3112">
        <v>508</v>
      </c>
      <c r="I3112">
        <v>40</v>
      </c>
      <c r="J3112">
        <v>503</v>
      </c>
      <c r="K3112" s="10">
        <v>1.1900000000000001E-146</v>
      </c>
      <c r="L3112">
        <v>429</v>
      </c>
      <c r="M3112">
        <v>90</v>
      </c>
      <c r="N3112">
        <v>511</v>
      </c>
      <c r="O3112">
        <v>513</v>
      </c>
      <c r="P3112" t="s">
        <v>157</v>
      </c>
      <c r="Q3112" t="s">
        <v>45</v>
      </c>
      <c r="R3112" t="s">
        <v>6087</v>
      </c>
      <c r="S3112" t="s">
        <v>5819</v>
      </c>
      <c r="T3112">
        <v>1572436</v>
      </c>
      <c r="U3112">
        <v>1574286</v>
      </c>
      <c r="V3112" t="s">
        <v>564</v>
      </c>
      <c r="W3112" t="s">
        <v>503</v>
      </c>
      <c r="Y3112">
        <v>8</v>
      </c>
      <c r="Z3112" t="s">
        <v>13</v>
      </c>
      <c r="AA3112" t="s">
        <v>13</v>
      </c>
      <c r="AB3112" t="s">
        <v>2255</v>
      </c>
      <c r="AD3112" t="s">
        <v>134</v>
      </c>
    </row>
    <row r="3113" spans="1:30">
      <c r="A3113" t="s">
        <v>6352</v>
      </c>
      <c r="B3113" t="s">
        <v>6084</v>
      </c>
      <c r="C3113">
        <v>44.2</v>
      </c>
      <c r="D3113">
        <v>2031</v>
      </c>
      <c r="E3113">
        <v>1076</v>
      </c>
      <c r="F3113">
        <v>23</v>
      </c>
      <c r="G3113">
        <v>23</v>
      </c>
      <c r="H3113">
        <v>2018</v>
      </c>
      <c r="I3113">
        <v>24</v>
      </c>
      <c r="J3113">
        <v>2032</v>
      </c>
      <c r="K3113">
        <v>0</v>
      </c>
      <c r="L3113">
        <v>1571</v>
      </c>
      <c r="M3113">
        <v>98.2</v>
      </c>
      <c r="N3113">
        <v>2032</v>
      </c>
      <c r="O3113">
        <v>2135</v>
      </c>
      <c r="P3113" t="s">
        <v>157</v>
      </c>
      <c r="Q3113" t="s">
        <v>45</v>
      </c>
      <c r="R3113" t="s">
        <v>6085</v>
      </c>
      <c r="S3113" t="s">
        <v>5816</v>
      </c>
      <c r="T3113">
        <v>1574701</v>
      </c>
      <c r="U3113">
        <v>1581202</v>
      </c>
      <c r="V3113" t="s">
        <v>564</v>
      </c>
      <c r="W3113" t="s">
        <v>502</v>
      </c>
      <c r="Y3113">
        <v>8</v>
      </c>
      <c r="Z3113" t="s">
        <v>13</v>
      </c>
      <c r="AA3113" t="s">
        <v>13</v>
      </c>
      <c r="AB3113" t="s">
        <v>2255</v>
      </c>
      <c r="AD3113" t="s">
        <v>134</v>
      </c>
    </row>
    <row r="3114" spans="1:30">
      <c r="A3114" t="s">
        <v>6345</v>
      </c>
      <c r="B3114" t="s">
        <v>6114</v>
      </c>
      <c r="C3114">
        <v>56.8</v>
      </c>
      <c r="D3114">
        <v>405</v>
      </c>
      <c r="E3114">
        <v>172</v>
      </c>
      <c r="F3114">
        <v>2</v>
      </c>
      <c r="G3114">
        <v>15</v>
      </c>
      <c r="H3114">
        <v>418</v>
      </c>
      <c r="I3114">
        <v>64</v>
      </c>
      <c r="J3114">
        <v>466</v>
      </c>
      <c r="K3114" s="10">
        <v>5.0200000000000002E-164</v>
      </c>
      <c r="L3114">
        <v>468</v>
      </c>
      <c r="M3114">
        <v>96.4</v>
      </c>
      <c r="N3114">
        <v>419</v>
      </c>
      <c r="O3114">
        <v>467</v>
      </c>
      <c r="P3114" t="s">
        <v>158</v>
      </c>
      <c r="Q3114" t="s">
        <v>45</v>
      </c>
      <c r="R3114" t="s">
        <v>6115</v>
      </c>
      <c r="S3114" t="s">
        <v>5822</v>
      </c>
      <c r="T3114">
        <v>2526359</v>
      </c>
      <c r="U3114">
        <v>2527818</v>
      </c>
      <c r="V3114" t="s">
        <v>564</v>
      </c>
      <c r="W3114" t="s">
        <v>503</v>
      </c>
      <c r="Y3114">
        <v>8</v>
      </c>
      <c r="Z3114" t="s">
        <v>13</v>
      </c>
      <c r="AA3114" t="s">
        <v>13</v>
      </c>
      <c r="AB3114" t="s">
        <v>2255</v>
      </c>
      <c r="AD3114" t="s">
        <v>134</v>
      </c>
    </row>
    <row r="3115" spans="1:30">
      <c r="A3115" t="s">
        <v>6346</v>
      </c>
      <c r="B3115" t="s">
        <v>6124</v>
      </c>
      <c r="C3115">
        <v>64.3</v>
      </c>
      <c r="D3115">
        <v>470</v>
      </c>
      <c r="E3115">
        <v>158</v>
      </c>
      <c r="F3115">
        <v>5</v>
      </c>
      <c r="G3115">
        <v>39</v>
      </c>
      <c r="H3115">
        <v>501</v>
      </c>
      <c r="I3115">
        <v>37</v>
      </c>
      <c r="J3115">
        <v>503</v>
      </c>
      <c r="K3115" s="10">
        <v>1.03E-211</v>
      </c>
      <c r="L3115">
        <v>594</v>
      </c>
      <c r="M3115">
        <v>92</v>
      </c>
      <c r="N3115">
        <v>503</v>
      </c>
      <c r="O3115">
        <v>504</v>
      </c>
      <c r="P3115" t="s">
        <v>158</v>
      </c>
      <c r="Q3115" t="s">
        <v>45</v>
      </c>
      <c r="R3115" t="s">
        <v>6125</v>
      </c>
      <c r="S3115" t="s">
        <v>5837</v>
      </c>
      <c r="T3115">
        <v>2534128</v>
      </c>
      <c r="U3115">
        <v>2535706</v>
      </c>
      <c r="V3115" t="s">
        <v>564</v>
      </c>
      <c r="W3115" t="s">
        <v>503</v>
      </c>
      <c r="Y3115">
        <v>8</v>
      </c>
      <c r="Z3115" t="s">
        <v>13</v>
      </c>
      <c r="AA3115" t="s">
        <v>13</v>
      </c>
      <c r="AB3115" t="s">
        <v>2255</v>
      </c>
      <c r="AD3115" t="s">
        <v>134</v>
      </c>
    </row>
    <row r="3116" spans="1:30">
      <c r="A3116" t="s">
        <v>6347</v>
      </c>
      <c r="B3116" t="s">
        <v>6116</v>
      </c>
      <c r="C3116">
        <v>68.599999999999994</v>
      </c>
      <c r="D3116">
        <v>229</v>
      </c>
      <c r="E3116">
        <v>70</v>
      </c>
      <c r="F3116">
        <v>2</v>
      </c>
      <c r="G3116">
        <v>2</v>
      </c>
      <c r="H3116">
        <v>229</v>
      </c>
      <c r="I3116">
        <v>3</v>
      </c>
      <c r="J3116">
        <v>230</v>
      </c>
      <c r="K3116" s="10">
        <v>3.57E-109</v>
      </c>
      <c r="L3116">
        <v>312</v>
      </c>
      <c r="M3116">
        <v>99.1</v>
      </c>
      <c r="N3116">
        <v>230</v>
      </c>
      <c r="O3116">
        <v>240</v>
      </c>
      <c r="P3116" t="s">
        <v>158</v>
      </c>
      <c r="Q3116" t="s">
        <v>45</v>
      </c>
      <c r="R3116" t="s">
        <v>6117</v>
      </c>
      <c r="S3116" t="s">
        <v>5825</v>
      </c>
      <c r="T3116">
        <v>2528107</v>
      </c>
      <c r="U3116">
        <v>2528936</v>
      </c>
      <c r="V3116" t="s">
        <v>564</v>
      </c>
      <c r="W3116" t="s">
        <v>503</v>
      </c>
      <c r="Y3116">
        <v>8</v>
      </c>
      <c r="Z3116" t="s">
        <v>13</v>
      </c>
      <c r="AA3116" t="s">
        <v>13</v>
      </c>
      <c r="AB3116" t="s">
        <v>2255</v>
      </c>
      <c r="AD3116" t="s">
        <v>134</v>
      </c>
    </row>
    <row r="3117" spans="1:30">
      <c r="A3117" t="s">
        <v>6348</v>
      </c>
      <c r="B3117" t="s">
        <v>6106</v>
      </c>
      <c r="C3117">
        <v>51.4</v>
      </c>
      <c r="D3117">
        <v>424</v>
      </c>
      <c r="E3117">
        <v>187</v>
      </c>
      <c r="F3117">
        <v>4</v>
      </c>
      <c r="G3117">
        <v>28</v>
      </c>
      <c r="H3117">
        <v>437</v>
      </c>
      <c r="I3117">
        <v>13</v>
      </c>
      <c r="J3117">
        <v>431</v>
      </c>
      <c r="K3117" s="10">
        <v>1.11E-146</v>
      </c>
      <c r="L3117">
        <v>424</v>
      </c>
      <c r="M3117">
        <v>90.9</v>
      </c>
      <c r="N3117">
        <v>451</v>
      </c>
      <c r="O3117">
        <v>438</v>
      </c>
      <c r="P3117" t="s">
        <v>158</v>
      </c>
      <c r="Q3117" t="s">
        <v>45</v>
      </c>
      <c r="R3117" t="s">
        <v>6107</v>
      </c>
      <c r="S3117" t="s">
        <v>5810</v>
      </c>
      <c r="T3117">
        <v>2513836</v>
      </c>
      <c r="U3117">
        <v>2515260</v>
      </c>
      <c r="V3117" t="s">
        <v>564</v>
      </c>
      <c r="W3117" t="s">
        <v>503</v>
      </c>
      <c r="Y3117">
        <v>8</v>
      </c>
      <c r="Z3117" t="s">
        <v>13</v>
      </c>
      <c r="AA3117" t="s">
        <v>13</v>
      </c>
      <c r="AB3117" t="s">
        <v>2255</v>
      </c>
      <c r="AD3117" t="s">
        <v>134</v>
      </c>
    </row>
    <row r="3118" spans="1:30">
      <c r="A3118" t="s">
        <v>6349</v>
      </c>
      <c r="B3118" t="s">
        <v>6118</v>
      </c>
      <c r="C3118">
        <v>47.8</v>
      </c>
      <c r="D3118">
        <v>245</v>
      </c>
      <c r="E3118">
        <v>125</v>
      </c>
      <c r="F3118">
        <v>2</v>
      </c>
      <c r="G3118">
        <v>2</v>
      </c>
      <c r="H3118">
        <v>243</v>
      </c>
      <c r="I3118">
        <v>13</v>
      </c>
      <c r="J3118">
        <v>257</v>
      </c>
      <c r="K3118" s="10">
        <v>3.8300000000000002E-78</v>
      </c>
      <c r="L3118">
        <v>235</v>
      </c>
      <c r="M3118">
        <v>99.6</v>
      </c>
      <c r="N3118">
        <v>243</v>
      </c>
      <c r="O3118">
        <v>272</v>
      </c>
      <c r="P3118" t="s">
        <v>158</v>
      </c>
      <c r="Q3118" t="s">
        <v>45</v>
      </c>
      <c r="R3118" t="s">
        <v>6119</v>
      </c>
      <c r="S3118" t="s">
        <v>5828</v>
      </c>
      <c r="T3118">
        <v>2529178</v>
      </c>
      <c r="U3118">
        <v>2530047</v>
      </c>
      <c r="V3118" t="s">
        <v>564</v>
      </c>
      <c r="W3118" t="s">
        <v>502</v>
      </c>
      <c r="Y3118">
        <v>8</v>
      </c>
      <c r="Z3118" t="s">
        <v>13</v>
      </c>
      <c r="AA3118" t="s">
        <v>13</v>
      </c>
      <c r="AB3118" t="s">
        <v>2255</v>
      </c>
      <c r="AD3118" t="s">
        <v>134</v>
      </c>
    </row>
    <row r="3119" spans="1:30">
      <c r="A3119" t="s">
        <v>6350</v>
      </c>
      <c r="B3119" t="s">
        <v>6122</v>
      </c>
      <c r="C3119">
        <v>55.4</v>
      </c>
      <c r="D3119">
        <v>278</v>
      </c>
      <c r="E3119">
        <v>122</v>
      </c>
      <c r="F3119">
        <v>1</v>
      </c>
      <c r="G3119">
        <v>6</v>
      </c>
      <c r="H3119">
        <v>281</v>
      </c>
      <c r="I3119">
        <v>4</v>
      </c>
      <c r="J3119">
        <v>281</v>
      </c>
      <c r="K3119" s="10">
        <v>1.1199999999999999E-114</v>
      </c>
      <c r="L3119">
        <v>330</v>
      </c>
      <c r="M3119">
        <v>97.9</v>
      </c>
      <c r="N3119">
        <v>282</v>
      </c>
      <c r="O3119">
        <v>282</v>
      </c>
      <c r="P3119" t="s">
        <v>158</v>
      </c>
      <c r="Q3119" t="s">
        <v>45</v>
      </c>
      <c r="R3119" t="s">
        <v>6123</v>
      </c>
      <c r="S3119" t="s">
        <v>5834</v>
      </c>
      <c r="T3119">
        <v>2532695</v>
      </c>
      <c r="U3119">
        <v>2533661</v>
      </c>
      <c r="V3119" t="s">
        <v>564</v>
      </c>
      <c r="W3119" t="s">
        <v>503</v>
      </c>
      <c r="Y3119">
        <v>8</v>
      </c>
      <c r="Z3119" t="s">
        <v>13</v>
      </c>
      <c r="AA3119" t="s">
        <v>13</v>
      </c>
      <c r="AB3119" t="s">
        <v>2255</v>
      </c>
      <c r="AD3119" t="s">
        <v>134</v>
      </c>
    </row>
    <row r="3120" spans="1:30">
      <c r="A3120" t="s">
        <v>6351</v>
      </c>
      <c r="B3120" t="s">
        <v>6112</v>
      </c>
      <c r="C3120">
        <v>47.6</v>
      </c>
      <c r="D3120">
        <v>466</v>
      </c>
      <c r="E3120">
        <v>236</v>
      </c>
      <c r="F3120">
        <v>5</v>
      </c>
      <c r="G3120">
        <v>49</v>
      </c>
      <c r="H3120">
        <v>508</v>
      </c>
      <c r="I3120">
        <v>40</v>
      </c>
      <c r="J3120">
        <v>503</v>
      </c>
      <c r="K3120" s="10">
        <v>1.1800000000000001E-146</v>
      </c>
      <c r="L3120">
        <v>429</v>
      </c>
      <c r="M3120">
        <v>90</v>
      </c>
      <c r="N3120">
        <v>511</v>
      </c>
      <c r="O3120">
        <v>513</v>
      </c>
      <c r="P3120" t="s">
        <v>158</v>
      </c>
      <c r="Q3120" t="s">
        <v>45</v>
      </c>
      <c r="R3120" t="s">
        <v>6113</v>
      </c>
      <c r="S3120" t="s">
        <v>5819</v>
      </c>
      <c r="T3120">
        <v>2524208</v>
      </c>
      <c r="U3120">
        <v>2526058</v>
      </c>
      <c r="V3120" t="s">
        <v>564</v>
      </c>
      <c r="W3120" t="s">
        <v>502</v>
      </c>
      <c r="Y3120">
        <v>8</v>
      </c>
      <c r="Z3120" t="s">
        <v>13</v>
      </c>
      <c r="AA3120" t="s">
        <v>13</v>
      </c>
      <c r="AB3120" t="s">
        <v>2255</v>
      </c>
      <c r="AD3120" t="s">
        <v>134</v>
      </c>
    </row>
    <row r="3121" spans="1:30">
      <c r="A3121" t="s">
        <v>6352</v>
      </c>
      <c r="B3121" t="s">
        <v>6110</v>
      </c>
      <c r="C3121">
        <v>44.2</v>
      </c>
      <c r="D3121">
        <v>2031</v>
      </c>
      <c r="E3121">
        <v>1076</v>
      </c>
      <c r="F3121">
        <v>23</v>
      </c>
      <c r="G3121">
        <v>23</v>
      </c>
      <c r="H3121">
        <v>2018</v>
      </c>
      <c r="I3121">
        <v>24</v>
      </c>
      <c r="J3121">
        <v>2032</v>
      </c>
      <c r="K3121">
        <v>0</v>
      </c>
      <c r="L3121">
        <v>1571</v>
      </c>
      <c r="M3121">
        <v>98.2</v>
      </c>
      <c r="N3121">
        <v>2032</v>
      </c>
      <c r="O3121">
        <v>2135</v>
      </c>
      <c r="P3121" t="s">
        <v>158</v>
      </c>
      <c r="Q3121" t="s">
        <v>45</v>
      </c>
      <c r="R3121" t="s">
        <v>6111</v>
      </c>
      <c r="S3121" t="s">
        <v>5816</v>
      </c>
      <c r="T3121">
        <v>2517292</v>
      </c>
      <c r="U3121">
        <v>2523793</v>
      </c>
      <c r="V3121" t="s">
        <v>564</v>
      </c>
      <c r="W3121" t="s">
        <v>503</v>
      </c>
      <c r="Y3121">
        <v>8</v>
      </c>
      <c r="Z3121" t="s">
        <v>13</v>
      </c>
      <c r="AA3121" t="s">
        <v>13</v>
      </c>
      <c r="AB3121" t="s">
        <v>2255</v>
      </c>
      <c r="AD3121" t="s">
        <v>134</v>
      </c>
    </row>
    <row r="3122" spans="1:30">
      <c r="A3122" t="s">
        <v>6345</v>
      </c>
      <c r="B3122" t="s">
        <v>6140</v>
      </c>
      <c r="C3122">
        <v>56.8</v>
      </c>
      <c r="D3122">
        <v>405</v>
      </c>
      <c r="E3122">
        <v>172</v>
      </c>
      <c r="F3122">
        <v>2</v>
      </c>
      <c r="G3122">
        <v>15</v>
      </c>
      <c r="H3122">
        <v>418</v>
      </c>
      <c r="I3122">
        <v>64</v>
      </c>
      <c r="J3122">
        <v>466</v>
      </c>
      <c r="K3122" s="10">
        <v>5.0699999999999998E-164</v>
      </c>
      <c r="L3122">
        <v>468</v>
      </c>
      <c r="M3122">
        <v>96.4</v>
      </c>
      <c r="N3122">
        <v>419</v>
      </c>
      <c r="O3122">
        <v>467</v>
      </c>
      <c r="P3122" t="s">
        <v>159</v>
      </c>
      <c r="Q3122" t="s">
        <v>45</v>
      </c>
      <c r="R3122" t="s">
        <v>6141</v>
      </c>
      <c r="S3122" t="s">
        <v>5822</v>
      </c>
      <c r="T3122">
        <v>1519613</v>
      </c>
      <c r="U3122">
        <v>1521072</v>
      </c>
      <c r="V3122" t="s">
        <v>564</v>
      </c>
      <c r="W3122" t="s">
        <v>502</v>
      </c>
      <c r="Y3122">
        <v>8</v>
      </c>
      <c r="Z3122" t="s">
        <v>13</v>
      </c>
      <c r="AA3122" t="s">
        <v>13</v>
      </c>
      <c r="AB3122" t="s">
        <v>2255</v>
      </c>
      <c r="AD3122" t="s">
        <v>134</v>
      </c>
    </row>
    <row r="3123" spans="1:30">
      <c r="A3123" t="s">
        <v>6346</v>
      </c>
      <c r="B3123" t="s">
        <v>6150</v>
      </c>
      <c r="C3123">
        <v>64.3</v>
      </c>
      <c r="D3123">
        <v>470</v>
      </c>
      <c r="E3123">
        <v>158</v>
      </c>
      <c r="F3123">
        <v>5</v>
      </c>
      <c r="G3123">
        <v>39</v>
      </c>
      <c r="H3123">
        <v>501</v>
      </c>
      <c r="I3123">
        <v>37</v>
      </c>
      <c r="J3123">
        <v>503</v>
      </c>
      <c r="K3123" s="10">
        <v>1.04E-211</v>
      </c>
      <c r="L3123">
        <v>594</v>
      </c>
      <c r="M3123">
        <v>92</v>
      </c>
      <c r="N3123">
        <v>503</v>
      </c>
      <c r="O3123">
        <v>504</v>
      </c>
      <c r="P3123" t="s">
        <v>159</v>
      </c>
      <c r="Q3123" t="s">
        <v>45</v>
      </c>
      <c r="R3123" t="s">
        <v>6151</v>
      </c>
      <c r="S3123" t="s">
        <v>5837</v>
      </c>
      <c r="T3123">
        <v>1511672</v>
      </c>
      <c r="U3123">
        <v>1513453</v>
      </c>
      <c r="V3123" t="s">
        <v>564</v>
      </c>
      <c r="W3123" t="s">
        <v>502</v>
      </c>
      <c r="Y3123">
        <v>8</v>
      </c>
      <c r="Z3123" t="s">
        <v>13</v>
      </c>
      <c r="AA3123" t="s">
        <v>13</v>
      </c>
      <c r="AB3123" t="s">
        <v>2255</v>
      </c>
      <c r="AD3123" t="s">
        <v>134</v>
      </c>
    </row>
    <row r="3124" spans="1:30">
      <c r="A3124" t="s">
        <v>6347</v>
      </c>
      <c r="B3124" t="s">
        <v>6142</v>
      </c>
      <c r="C3124">
        <v>68.599999999999994</v>
      </c>
      <c r="D3124">
        <v>229</v>
      </c>
      <c r="E3124">
        <v>70</v>
      </c>
      <c r="F3124">
        <v>2</v>
      </c>
      <c r="G3124">
        <v>2</v>
      </c>
      <c r="H3124">
        <v>229</v>
      </c>
      <c r="I3124">
        <v>3</v>
      </c>
      <c r="J3124">
        <v>230</v>
      </c>
      <c r="K3124" s="10">
        <v>3.6000000000000001E-109</v>
      </c>
      <c r="L3124">
        <v>312</v>
      </c>
      <c r="M3124">
        <v>99.1</v>
      </c>
      <c r="N3124">
        <v>230</v>
      </c>
      <c r="O3124">
        <v>240</v>
      </c>
      <c r="P3124" t="s">
        <v>159</v>
      </c>
      <c r="Q3124" t="s">
        <v>45</v>
      </c>
      <c r="R3124" t="s">
        <v>6143</v>
      </c>
      <c r="S3124" t="s">
        <v>5825</v>
      </c>
      <c r="T3124">
        <v>1518495</v>
      </c>
      <c r="U3124">
        <v>1519324</v>
      </c>
      <c r="V3124" t="s">
        <v>564</v>
      </c>
      <c r="W3124" t="s">
        <v>502</v>
      </c>
      <c r="Y3124">
        <v>8</v>
      </c>
      <c r="Z3124" t="s">
        <v>13</v>
      </c>
      <c r="AA3124" t="s">
        <v>13</v>
      </c>
      <c r="AB3124" t="s">
        <v>2255</v>
      </c>
      <c r="AD3124" t="s">
        <v>134</v>
      </c>
    </row>
    <row r="3125" spans="1:30">
      <c r="A3125" t="s">
        <v>6348</v>
      </c>
      <c r="B3125" t="s">
        <v>6132</v>
      </c>
      <c r="C3125">
        <v>51.4</v>
      </c>
      <c r="D3125">
        <v>424</v>
      </c>
      <c r="E3125">
        <v>187</v>
      </c>
      <c r="F3125">
        <v>4</v>
      </c>
      <c r="G3125">
        <v>28</v>
      </c>
      <c r="H3125">
        <v>437</v>
      </c>
      <c r="I3125">
        <v>13</v>
      </c>
      <c r="J3125">
        <v>431</v>
      </c>
      <c r="K3125" s="10">
        <v>1.12E-146</v>
      </c>
      <c r="L3125">
        <v>424</v>
      </c>
      <c r="M3125">
        <v>90.9</v>
      </c>
      <c r="N3125">
        <v>451</v>
      </c>
      <c r="O3125">
        <v>438</v>
      </c>
      <c r="P3125" t="s">
        <v>159</v>
      </c>
      <c r="Q3125" t="s">
        <v>45</v>
      </c>
      <c r="R3125" t="s">
        <v>6133</v>
      </c>
      <c r="S3125" t="s">
        <v>5810</v>
      </c>
      <c r="T3125">
        <v>1532171</v>
      </c>
      <c r="U3125">
        <v>1533595</v>
      </c>
      <c r="V3125" t="s">
        <v>564</v>
      </c>
      <c r="W3125" t="s">
        <v>502</v>
      </c>
      <c r="Y3125">
        <v>8</v>
      </c>
      <c r="Z3125" t="s">
        <v>13</v>
      </c>
      <c r="AA3125" t="s">
        <v>13</v>
      </c>
      <c r="AB3125" t="s">
        <v>2255</v>
      </c>
      <c r="AD3125" t="s">
        <v>134</v>
      </c>
    </row>
    <row r="3126" spans="1:30">
      <c r="A3126" t="s">
        <v>6349</v>
      </c>
      <c r="B3126" t="s">
        <v>6144</v>
      </c>
      <c r="C3126">
        <v>47.8</v>
      </c>
      <c r="D3126">
        <v>245</v>
      </c>
      <c r="E3126">
        <v>125</v>
      </c>
      <c r="F3126">
        <v>2</v>
      </c>
      <c r="G3126">
        <v>2</v>
      </c>
      <c r="H3126">
        <v>243</v>
      </c>
      <c r="I3126">
        <v>13</v>
      </c>
      <c r="J3126">
        <v>257</v>
      </c>
      <c r="K3126" s="10">
        <v>3.8699999999999999E-78</v>
      </c>
      <c r="L3126">
        <v>235</v>
      </c>
      <c r="M3126">
        <v>99.6</v>
      </c>
      <c r="N3126">
        <v>243</v>
      </c>
      <c r="O3126">
        <v>272</v>
      </c>
      <c r="P3126" t="s">
        <v>159</v>
      </c>
      <c r="Q3126" t="s">
        <v>45</v>
      </c>
      <c r="R3126" t="s">
        <v>6145</v>
      </c>
      <c r="S3126" t="s">
        <v>5828</v>
      </c>
      <c r="T3126">
        <v>1517384</v>
      </c>
      <c r="U3126">
        <v>1518253</v>
      </c>
      <c r="V3126" t="s">
        <v>564</v>
      </c>
      <c r="W3126" t="s">
        <v>503</v>
      </c>
      <c r="Y3126">
        <v>8</v>
      </c>
      <c r="Z3126" t="s">
        <v>13</v>
      </c>
      <c r="AA3126" t="s">
        <v>13</v>
      </c>
      <c r="AB3126" t="s">
        <v>2255</v>
      </c>
      <c r="AD3126" t="s">
        <v>134</v>
      </c>
    </row>
    <row r="3127" spans="1:30">
      <c r="A3127" t="s">
        <v>6350</v>
      </c>
      <c r="B3127" t="s">
        <v>6148</v>
      </c>
      <c r="C3127">
        <v>55.4</v>
      </c>
      <c r="D3127">
        <v>278</v>
      </c>
      <c r="E3127">
        <v>122</v>
      </c>
      <c r="F3127">
        <v>1</v>
      </c>
      <c r="G3127">
        <v>6</v>
      </c>
      <c r="H3127">
        <v>281</v>
      </c>
      <c r="I3127">
        <v>4</v>
      </c>
      <c r="J3127">
        <v>281</v>
      </c>
      <c r="K3127" s="10">
        <v>1.1300000000000001E-114</v>
      </c>
      <c r="L3127">
        <v>330</v>
      </c>
      <c r="M3127">
        <v>97.9</v>
      </c>
      <c r="N3127">
        <v>282</v>
      </c>
      <c r="O3127">
        <v>282</v>
      </c>
      <c r="P3127" t="s">
        <v>159</v>
      </c>
      <c r="Q3127" t="s">
        <v>45</v>
      </c>
      <c r="R3127" t="s">
        <v>6149</v>
      </c>
      <c r="S3127" t="s">
        <v>5834</v>
      </c>
      <c r="T3127">
        <v>1513736</v>
      </c>
      <c r="U3127">
        <v>1514736</v>
      </c>
      <c r="V3127" t="s">
        <v>564</v>
      </c>
      <c r="W3127" t="s">
        <v>502</v>
      </c>
      <c r="Y3127">
        <v>8</v>
      </c>
      <c r="Z3127" t="s">
        <v>13</v>
      </c>
      <c r="AA3127" t="s">
        <v>13</v>
      </c>
      <c r="AB3127" t="s">
        <v>2255</v>
      </c>
      <c r="AD3127" t="s">
        <v>134</v>
      </c>
    </row>
    <row r="3128" spans="1:30">
      <c r="A3128" t="s">
        <v>6351</v>
      </c>
      <c r="B3128" t="s">
        <v>6138</v>
      </c>
      <c r="C3128">
        <v>47.6</v>
      </c>
      <c r="D3128">
        <v>466</v>
      </c>
      <c r="E3128">
        <v>236</v>
      </c>
      <c r="F3128">
        <v>5</v>
      </c>
      <c r="G3128">
        <v>49</v>
      </c>
      <c r="H3128">
        <v>508</v>
      </c>
      <c r="I3128">
        <v>40</v>
      </c>
      <c r="J3128">
        <v>503</v>
      </c>
      <c r="K3128" s="10">
        <v>1.1900000000000001E-146</v>
      </c>
      <c r="L3128">
        <v>429</v>
      </c>
      <c r="M3128">
        <v>90</v>
      </c>
      <c r="N3128">
        <v>511</v>
      </c>
      <c r="O3128">
        <v>513</v>
      </c>
      <c r="P3128" t="s">
        <v>159</v>
      </c>
      <c r="Q3128" t="s">
        <v>45</v>
      </c>
      <c r="R3128" t="s">
        <v>6139</v>
      </c>
      <c r="S3128" t="s">
        <v>5819</v>
      </c>
      <c r="T3128">
        <v>1521373</v>
      </c>
      <c r="U3128">
        <v>1523223</v>
      </c>
      <c r="V3128" t="s">
        <v>564</v>
      </c>
      <c r="W3128" t="s">
        <v>503</v>
      </c>
      <c r="Y3128">
        <v>8</v>
      </c>
      <c r="Z3128" t="s">
        <v>13</v>
      </c>
      <c r="AA3128" t="s">
        <v>13</v>
      </c>
      <c r="AB3128" t="s">
        <v>2255</v>
      </c>
      <c r="AD3128" t="s">
        <v>134</v>
      </c>
    </row>
    <row r="3129" spans="1:30">
      <c r="A3129" t="s">
        <v>6352</v>
      </c>
      <c r="B3129" t="s">
        <v>6136</v>
      </c>
      <c r="C3129">
        <v>44.2</v>
      </c>
      <c r="D3129">
        <v>2031</v>
      </c>
      <c r="E3129">
        <v>1076</v>
      </c>
      <c r="F3129">
        <v>23</v>
      </c>
      <c r="G3129">
        <v>23</v>
      </c>
      <c r="H3129">
        <v>2018</v>
      </c>
      <c r="I3129">
        <v>24</v>
      </c>
      <c r="J3129">
        <v>2032</v>
      </c>
      <c r="K3129">
        <v>0</v>
      </c>
      <c r="L3129">
        <v>1571</v>
      </c>
      <c r="M3129">
        <v>98.2</v>
      </c>
      <c r="N3129">
        <v>2032</v>
      </c>
      <c r="O3129">
        <v>2135</v>
      </c>
      <c r="P3129" t="s">
        <v>159</v>
      </c>
      <c r="Q3129" t="s">
        <v>45</v>
      </c>
      <c r="R3129" t="s">
        <v>6137</v>
      </c>
      <c r="S3129" t="s">
        <v>5816</v>
      </c>
      <c r="T3129">
        <v>1523638</v>
      </c>
      <c r="U3129">
        <v>1530139</v>
      </c>
      <c r="V3129" t="s">
        <v>564</v>
      </c>
      <c r="W3129" t="s">
        <v>502</v>
      </c>
      <c r="Y3129">
        <v>8</v>
      </c>
      <c r="Z3129" t="s">
        <v>13</v>
      </c>
      <c r="AA3129" t="s">
        <v>13</v>
      </c>
      <c r="AB3129" t="s">
        <v>2255</v>
      </c>
      <c r="AD3129" t="s">
        <v>134</v>
      </c>
    </row>
    <row r="3130" spans="1:30">
      <c r="A3130" t="s">
        <v>6345</v>
      </c>
      <c r="B3130" t="s">
        <v>6166</v>
      </c>
      <c r="C3130">
        <v>56.8</v>
      </c>
      <c r="D3130">
        <v>405</v>
      </c>
      <c r="E3130">
        <v>172</v>
      </c>
      <c r="F3130">
        <v>2</v>
      </c>
      <c r="G3130">
        <v>15</v>
      </c>
      <c r="H3130">
        <v>418</v>
      </c>
      <c r="I3130">
        <v>64</v>
      </c>
      <c r="J3130">
        <v>466</v>
      </c>
      <c r="K3130" s="10">
        <v>5.05E-164</v>
      </c>
      <c r="L3130">
        <v>468</v>
      </c>
      <c r="M3130">
        <v>96.4</v>
      </c>
      <c r="N3130">
        <v>419</v>
      </c>
      <c r="O3130">
        <v>467</v>
      </c>
      <c r="P3130" t="s">
        <v>160</v>
      </c>
      <c r="Q3130" t="s">
        <v>45</v>
      </c>
      <c r="R3130" t="s">
        <v>6167</v>
      </c>
      <c r="S3130" t="s">
        <v>5822</v>
      </c>
      <c r="T3130">
        <v>2183051</v>
      </c>
      <c r="U3130">
        <v>2184510</v>
      </c>
      <c r="V3130" t="s">
        <v>564</v>
      </c>
      <c r="W3130" t="s">
        <v>503</v>
      </c>
      <c r="Y3130">
        <v>8</v>
      </c>
      <c r="Z3130" t="s">
        <v>13</v>
      </c>
      <c r="AA3130" t="s">
        <v>13</v>
      </c>
      <c r="AB3130" t="s">
        <v>2255</v>
      </c>
      <c r="AD3130" t="s">
        <v>134</v>
      </c>
    </row>
    <row r="3131" spans="1:30">
      <c r="A3131" t="s">
        <v>6346</v>
      </c>
      <c r="B3131" t="s">
        <v>6176</v>
      </c>
      <c r="C3131">
        <v>64.5</v>
      </c>
      <c r="D3131">
        <v>470</v>
      </c>
      <c r="E3131">
        <v>157</v>
      </c>
      <c r="F3131">
        <v>5</v>
      </c>
      <c r="G3131">
        <v>39</v>
      </c>
      <c r="H3131">
        <v>501</v>
      </c>
      <c r="I3131">
        <v>37</v>
      </c>
      <c r="J3131">
        <v>503</v>
      </c>
      <c r="K3131" s="10">
        <v>3.1400000000000002E-213</v>
      </c>
      <c r="L3131">
        <v>598</v>
      </c>
      <c r="M3131">
        <v>92</v>
      </c>
      <c r="N3131">
        <v>503</v>
      </c>
      <c r="O3131">
        <v>504</v>
      </c>
      <c r="P3131" t="s">
        <v>160</v>
      </c>
      <c r="Q3131" t="s">
        <v>45</v>
      </c>
      <c r="R3131" t="s">
        <v>6177</v>
      </c>
      <c r="S3131" t="s">
        <v>5837</v>
      </c>
      <c r="T3131">
        <v>2190686</v>
      </c>
      <c r="U3131">
        <v>2192442</v>
      </c>
      <c r="V3131" t="s">
        <v>564</v>
      </c>
      <c r="W3131" t="s">
        <v>503</v>
      </c>
      <c r="Y3131">
        <v>8</v>
      </c>
      <c r="Z3131" t="s">
        <v>13</v>
      </c>
      <c r="AA3131" t="s">
        <v>13</v>
      </c>
      <c r="AB3131" t="s">
        <v>2255</v>
      </c>
      <c r="AD3131" t="s">
        <v>134</v>
      </c>
    </row>
    <row r="3132" spans="1:30">
      <c r="A3132" t="s">
        <v>6347</v>
      </c>
      <c r="B3132" t="s">
        <v>6168</v>
      </c>
      <c r="C3132">
        <v>68.099999999999994</v>
      </c>
      <c r="D3132">
        <v>229</v>
      </c>
      <c r="E3132">
        <v>71</v>
      </c>
      <c r="F3132">
        <v>2</v>
      </c>
      <c r="G3132">
        <v>2</v>
      </c>
      <c r="H3132">
        <v>229</v>
      </c>
      <c r="I3132">
        <v>3</v>
      </c>
      <c r="J3132">
        <v>230</v>
      </c>
      <c r="K3132" s="10">
        <v>2.0699999999999998E-108</v>
      </c>
      <c r="L3132">
        <v>310</v>
      </c>
      <c r="M3132">
        <v>99.1</v>
      </c>
      <c r="N3132">
        <v>230</v>
      </c>
      <c r="O3132">
        <v>240</v>
      </c>
      <c r="P3132" t="s">
        <v>160</v>
      </c>
      <c r="Q3132" t="s">
        <v>45</v>
      </c>
      <c r="R3132" t="s">
        <v>6169</v>
      </c>
      <c r="S3132" t="s">
        <v>5825</v>
      </c>
      <c r="T3132">
        <v>2184799</v>
      </c>
      <c r="U3132">
        <v>2185628</v>
      </c>
      <c r="V3132" t="s">
        <v>564</v>
      </c>
      <c r="W3132" t="s">
        <v>503</v>
      </c>
      <c r="Y3132">
        <v>8</v>
      </c>
      <c r="Z3132" t="s">
        <v>13</v>
      </c>
      <c r="AA3132" t="s">
        <v>13</v>
      </c>
      <c r="AB3132" t="s">
        <v>2255</v>
      </c>
      <c r="AD3132" t="s">
        <v>134</v>
      </c>
    </row>
    <row r="3133" spans="1:30">
      <c r="A3133" t="s">
        <v>6348</v>
      </c>
      <c r="B3133" t="s">
        <v>6158</v>
      </c>
      <c r="C3133">
        <v>51.4</v>
      </c>
      <c r="D3133">
        <v>424</v>
      </c>
      <c r="E3133">
        <v>187</v>
      </c>
      <c r="F3133">
        <v>4</v>
      </c>
      <c r="G3133">
        <v>28</v>
      </c>
      <c r="H3133">
        <v>437</v>
      </c>
      <c r="I3133">
        <v>13</v>
      </c>
      <c r="J3133">
        <v>431</v>
      </c>
      <c r="K3133" s="10">
        <v>5.5599999999999996E-147</v>
      </c>
      <c r="L3133">
        <v>425</v>
      </c>
      <c r="M3133">
        <v>90.9</v>
      </c>
      <c r="N3133">
        <v>451</v>
      </c>
      <c r="O3133">
        <v>438</v>
      </c>
      <c r="P3133" t="s">
        <v>160</v>
      </c>
      <c r="Q3133" t="s">
        <v>45</v>
      </c>
      <c r="R3133" t="s">
        <v>6159</v>
      </c>
      <c r="S3133" t="s">
        <v>5810</v>
      </c>
      <c r="T3133">
        <v>2170528</v>
      </c>
      <c r="U3133">
        <v>2171952</v>
      </c>
      <c r="V3133" t="s">
        <v>564</v>
      </c>
      <c r="W3133" t="s">
        <v>503</v>
      </c>
      <c r="Y3133">
        <v>8</v>
      </c>
      <c r="Z3133" t="s">
        <v>13</v>
      </c>
      <c r="AA3133" t="s">
        <v>13</v>
      </c>
      <c r="AB3133" t="s">
        <v>2255</v>
      </c>
      <c r="AD3133" t="s">
        <v>134</v>
      </c>
    </row>
    <row r="3134" spans="1:30">
      <c r="A3134" t="s">
        <v>6349</v>
      </c>
      <c r="B3134" t="s">
        <v>6170</v>
      </c>
      <c r="C3134">
        <v>47.8</v>
      </c>
      <c r="D3134">
        <v>245</v>
      </c>
      <c r="E3134">
        <v>125</v>
      </c>
      <c r="F3134">
        <v>2</v>
      </c>
      <c r="G3134">
        <v>2</v>
      </c>
      <c r="H3134">
        <v>243</v>
      </c>
      <c r="I3134">
        <v>13</v>
      </c>
      <c r="J3134">
        <v>257</v>
      </c>
      <c r="K3134" s="10">
        <v>3.85E-78</v>
      </c>
      <c r="L3134">
        <v>235</v>
      </c>
      <c r="M3134">
        <v>99.6</v>
      </c>
      <c r="N3134">
        <v>243</v>
      </c>
      <c r="O3134">
        <v>272</v>
      </c>
      <c r="P3134" t="s">
        <v>160</v>
      </c>
      <c r="Q3134" t="s">
        <v>45</v>
      </c>
      <c r="R3134" t="s">
        <v>6171</v>
      </c>
      <c r="S3134" t="s">
        <v>5828</v>
      </c>
      <c r="T3134">
        <v>2185870</v>
      </c>
      <c r="U3134">
        <v>2186739</v>
      </c>
      <c r="V3134" t="s">
        <v>564</v>
      </c>
      <c r="W3134" t="s">
        <v>502</v>
      </c>
      <c r="Y3134">
        <v>8</v>
      </c>
      <c r="Z3134" t="s">
        <v>13</v>
      </c>
      <c r="AA3134" t="s">
        <v>13</v>
      </c>
      <c r="AB3134" t="s">
        <v>2255</v>
      </c>
      <c r="AD3134" t="s">
        <v>134</v>
      </c>
    </row>
    <row r="3135" spans="1:30">
      <c r="A3135" t="s">
        <v>6350</v>
      </c>
      <c r="B3135" t="s">
        <v>6174</v>
      </c>
      <c r="C3135">
        <v>55.4</v>
      </c>
      <c r="D3135">
        <v>278</v>
      </c>
      <c r="E3135">
        <v>122</v>
      </c>
      <c r="F3135">
        <v>1</v>
      </c>
      <c r="G3135">
        <v>6</v>
      </c>
      <c r="H3135">
        <v>281</v>
      </c>
      <c r="I3135">
        <v>4</v>
      </c>
      <c r="J3135">
        <v>281</v>
      </c>
      <c r="K3135" s="10">
        <v>1.1300000000000001E-114</v>
      </c>
      <c r="L3135">
        <v>330</v>
      </c>
      <c r="M3135">
        <v>97.9</v>
      </c>
      <c r="N3135">
        <v>282</v>
      </c>
      <c r="O3135">
        <v>282</v>
      </c>
      <c r="P3135" t="s">
        <v>160</v>
      </c>
      <c r="Q3135" t="s">
        <v>45</v>
      </c>
      <c r="R3135" t="s">
        <v>6175</v>
      </c>
      <c r="S3135" t="s">
        <v>5834</v>
      </c>
      <c r="T3135">
        <v>2189386</v>
      </c>
      <c r="U3135">
        <v>2190352</v>
      </c>
      <c r="V3135" t="s">
        <v>564</v>
      </c>
      <c r="W3135" t="s">
        <v>503</v>
      </c>
      <c r="Y3135">
        <v>8</v>
      </c>
      <c r="Z3135" t="s">
        <v>13</v>
      </c>
      <c r="AA3135" t="s">
        <v>13</v>
      </c>
      <c r="AB3135" t="s">
        <v>2255</v>
      </c>
      <c r="AD3135" t="s">
        <v>134</v>
      </c>
    </row>
    <row r="3136" spans="1:30">
      <c r="A3136" t="s">
        <v>6351</v>
      </c>
      <c r="B3136" t="s">
        <v>6164</v>
      </c>
      <c r="C3136">
        <v>47.6</v>
      </c>
      <c r="D3136">
        <v>466</v>
      </c>
      <c r="E3136">
        <v>236</v>
      </c>
      <c r="F3136">
        <v>5</v>
      </c>
      <c r="G3136">
        <v>49</v>
      </c>
      <c r="H3136">
        <v>508</v>
      </c>
      <c r="I3136">
        <v>40</v>
      </c>
      <c r="J3136">
        <v>503</v>
      </c>
      <c r="K3136" s="10">
        <v>1.67E-146</v>
      </c>
      <c r="L3136">
        <v>429</v>
      </c>
      <c r="M3136">
        <v>90</v>
      </c>
      <c r="N3136">
        <v>511</v>
      </c>
      <c r="O3136">
        <v>513</v>
      </c>
      <c r="P3136" t="s">
        <v>160</v>
      </c>
      <c r="Q3136" t="s">
        <v>45</v>
      </c>
      <c r="R3136" t="s">
        <v>6165</v>
      </c>
      <c r="S3136" t="s">
        <v>5819</v>
      </c>
      <c r="T3136">
        <v>2180900</v>
      </c>
      <c r="U3136">
        <v>2182750</v>
      </c>
      <c r="V3136" t="s">
        <v>564</v>
      </c>
      <c r="W3136" t="s">
        <v>502</v>
      </c>
      <c r="Y3136">
        <v>8</v>
      </c>
      <c r="Z3136" t="s">
        <v>13</v>
      </c>
      <c r="AA3136" t="s">
        <v>13</v>
      </c>
      <c r="AB3136" t="s">
        <v>2255</v>
      </c>
      <c r="AD3136" t="s">
        <v>134</v>
      </c>
    </row>
    <row r="3137" spans="1:30">
      <c r="A3137" t="s">
        <v>6352</v>
      </c>
      <c r="B3137" t="s">
        <v>6162</v>
      </c>
      <c r="C3137">
        <v>43.8</v>
      </c>
      <c r="D3137">
        <v>2035</v>
      </c>
      <c r="E3137">
        <v>1078</v>
      </c>
      <c r="F3137">
        <v>22</v>
      </c>
      <c r="G3137">
        <v>23</v>
      </c>
      <c r="H3137">
        <v>2018</v>
      </c>
      <c r="I3137">
        <v>24</v>
      </c>
      <c r="J3137">
        <v>2032</v>
      </c>
      <c r="K3137">
        <v>0</v>
      </c>
      <c r="L3137">
        <v>1565</v>
      </c>
      <c r="M3137">
        <v>98.2</v>
      </c>
      <c r="N3137">
        <v>2032</v>
      </c>
      <c r="O3137">
        <v>2135</v>
      </c>
      <c r="P3137" t="s">
        <v>160</v>
      </c>
      <c r="Q3137" t="s">
        <v>45</v>
      </c>
      <c r="R3137" t="s">
        <v>6163</v>
      </c>
      <c r="S3137" t="s">
        <v>5816</v>
      </c>
      <c r="T3137">
        <v>2173947</v>
      </c>
      <c r="U3137">
        <v>2180485</v>
      </c>
      <c r="V3137" t="s">
        <v>564</v>
      </c>
      <c r="W3137" t="s">
        <v>503</v>
      </c>
      <c r="Y3137">
        <v>8</v>
      </c>
      <c r="Z3137" t="s">
        <v>13</v>
      </c>
      <c r="AA3137" t="s">
        <v>13</v>
      </c>
      <c r="AB3137" t="s">
        <v>2255</v>
      </c>
      <c r="AD3137" t="s">
        <v>134</v>
      </c>
    </row>
    <row r="3138" spans="1:30">
      <c r="A3138" t="s">
        <v>6345</v>
      </c>
      <c r="B3138" t="s">
        <v>6192</v>
      </c>
      <c r="C3138">
        <v>56.8</v>
      </c>
      <c r="D3138">
        <v>405</v>
      </c>
      <c r="E3138">
        <v>172</v>
      </c>
      <c r="F3138">
        <v>2</v>
      </c>
      <c r="G3138">
        <v>15</v>
      </c>
      <c r="H3138">
        <v>418</v>
      </c>
      <c r="I3138">
        <v>64</v>
      </c>
      <c r="J3138">
        <v>466</v>
      </c>
      <c r="K3138" s="10">
        <v>5.3000000000000003E-164</v>
      </c>
      <c r="L3138">
        <v>468</v>
      </c>
      <c r="M3138">
        <v>96.4</v>
      </c>
      <c r="N3138">
        <v>419</v>
      </c>
      <c r="O3138">
        <v>467</v>
      </c>
      <c r="P3138" t="s">
        <v>161</v>
      </c>
      <c r="Q3138" t="s">
        <v>45</v>
      </c>
      <c r="R3138" t="s">
        <v>6193</v>
      </c>
      <c r="S3138" t="s">
        <v>5822</v>
      </c>
      <c r="T3138">
        <v>1666309</v>
      </c>
      <c r="U3138">
        <v>1667768</v>
      </c>
      <c r="V3138" t="s">
        <v>831</v>
      </c>
      <c r="W3138" t="s">
        <v>502</v>
      </c>
      <c r="Y3138">
        <v>8</v>
      </c>
      <c r="Z3138" t="s">
        <v>13</v>
      </c>
      <c r="AA3138" t="s">
        <v>13</v>
      </c>
      <c r="AB3138" t="s">
        <v>2255</v>
      </c>
      <c r="AD3138" t="s">
        <v>134</v>
      </c>
    </row>
    <row r="3139" spans="1:30">
      <c r="A3139" t="s">
        <v>6346</v>
      </c>
      <c r="B3139" t="s">
        <v>6202</v>
      </c>
      <c r="C3139">
        <v>64.5</v>
      </c>
      <c r="D3139">
        <v>470</v>
      </c>
      <c r="E3139">
        <v>157</v>
      </c>
      <c r="F3139">
        <v>5</v>
      </c>
      <c r="G3139">
        <v>39</v>
      </c>
      <c r="H3139">
        <v>501</v>
      </c>
      <c r="I3139">
        <v>37</v>
      </c>
      <c r="J3139">
        <v>503</v>
      </c>
      <c r="K3139" s="10">
        <v>3.3000000000000003E-213</v>
      </c>
      <c r="L3139">
        <v>598</v>
      </c>
      <c r="M3139">
        <v>92</v>
      </c>
      <c r="N3139">
        <v>503</v>
      </c>
      <c r="O3139">
        <v>504</v>
      </c>
      <c r="P3139" t="s">
        <v>161</v>
      </c>
      <c r="Q3139" t="s">
        <v>45</v>
      </c>
      <c r="R3139" t="s">
        <v>6203</v>
      </c>
      <c r="S3139" t="s">
        <v>5837</v>
      </c>
      <c r="T3139">
        <v>1658388</v>
      </c>
      <c r="U3139">
        <v>1660153</v>
      </c>
      <c r="V3139" t="s">
        <v>831</v>
      </c>
      <c r="W3139" t="s">
        <v>502</v>
      </c>
      <c r="Y3139">
        <v>8</v>
      </c>
      <c r="Z3139" t="s">
        <v>13</v>
      </c>
      <c r="AA3139" t="s">
        <v>13</v>
      </c>
      <c r="AB3139" t="s">
        <v>2255</v>
      </c>
      <c r="AD3139" t="s">
        <v>134</v>
      </c>
    </row>
    <row r="3140" spans="1:30">
      <c r="A3140" t="s">
        <v>6347</v>
      </c>
      <c r="B3140" t="s">
        <v>6194</v>
      </c>
      <c r="C3140">
        <v>68.599999999999994</v>
      </c>
      <c r="D3140">
        <v>229</v>
      </c>
      <c r="E3140">
        <v>70</v>
      </c>
      <c r="F3140">
        <v>2</v>
      </c>
      <c r="G3140">
        <v>2</v>
      </c>
      <c r="H3140">
        <v>229</v>
      </c>
      <c r="I3140">
        <v>3</v>
      </c>
      <c r="J3140">
        <v>230</v>
      </c>
      <c r="K3140" s="10">
        <v>3.77E-109</v>
      </c>
      <c r="L3140">
        <v>312</v>
      </c>
      <c r="M3140">
        <v>99.1</v>
      </c>
      <c r="N3140">
        <v>230</v>
      </c>
      <c r="O3140">
        <v>240</v>
      </c>
      <c r="P3140" t="s">
        <v>161</v>
      </c>
      <c r="Q3140" t="s">
        <v>45</v>
      </c>
      <c r="R3140" t="s">
        <v>6195</v>
      </c>
      <c r="S3140" t="s">
        <v>5825</v>
      </c>
      <c r="T3140">
        <v>1665191</v>
      </c>
      <c r="U3140">
        <v>1666020</v>
      </c>
      <c r="V3140" t="s">
        <v>831</v>
      </c>
      <c r="W3140" t="s">
        <v>502</v>
      </c>
      <c r="Y3140">
        <v>8</v>
      </c>
      <c r="Z3140" t="s">
        <v>13</v>
      </c>
      <c r="AA3140" t="s">
        <v>13</v>
      </c>
      <c r="AB3140" t="s">
        <v>2255</v>
      </c>
      <c r="AD3140" t="s">
        <v>134</v>
      </c>
    </row>
    <row r="3141" spans="1:30">
      <c r="A3141" t="s">
        <v>6348</v>
      </c>
      <c r="B3141" t="s">
        <v>6184</v>
      </c>
      <c r="C3141">
        <v>48.4</v>
      </c>
      <c r="D3141">
        <v>442</v>
      </c>
      <c r="E3141">
        <v>191</v>
      </c>
      <c r="F3141">
        <v>4</v>
      </c>
      <c r="G3141">
        <v>28</v>
      </c>
      <c r="H3141">
        <v>437</v>
      </c>
      <c r="I3141">
        <v>13</v>
      </c>
      <c r="J3141">
        <v>449</v>
      </c>
      <c r="K3141" s="10">
        <v>2.09E-141</v>
      </c>
      <c r="L3141">
        <v>411</v>
      </c>
      <c r="M3141">
        <v>90.9</v>
      </c>
      <c r="N3141">
        <v>451</v>
      </c>
      <c r="O3141">
        <v>456</v>
      </c>
      <c r="P3141" t="s">
        <v>161</v>
      </c>
      <c r="Q3141" t="s">
        <v>45</v>
      </c>
      <c r="R3141" t="s">
        <v>6185</v>
      </c>
      <c r="S3141" t="s">
        <v>5810</v>
      </c>
      <c r="T3141">
        <v>1677684</v>
      </c>
      <c r="U3141">
        <v>1680377</v>
      </c>
      <c r="V3141" t="s">
        <v>831</v>
      </c>
      <c r="W3141" t="s">
        <v>502</v>
      </c>
      <c r="Y3141">
        <v>8</v>
      </c>
      <c r="Z3141" t="s">
        <v>13</v>
      </c>
      <c r="AA3141" t="s">
        <v>13</v>
      </c>
      <c r="AB3141" t="s">
        <v>2255</v>
      </c>
      <c r="AD3141" t="s">
        <v>134</v>
      </c>
    </row>
    <row r="3142" spans="1:30">
      <c r="A3142" t="s">
        <v>6349</v>
      </c>
      <c r="B3142" t="s">
        <v>6196</v>
      </c>
      <c r="C3142">
        <v>47.8</v>
      </c>
      <c r="D3142">
        <v>245</v>
      </c>
      <c r="E3142">
        <v>125</v>
      </c>
      <c r="F3142">
        <v>2</v>
      </c>
      <c r="G3142">
        <v>2</v>
      </c>
      <c r="H3142">
        <v>243</v>
      </c>
      <c r="I3142">
        <v>13</v>
      </c>
      <c r="J3142">
        <v>257</v>
      </c>
      <c r="K3142" s="10">
        <v>4.0500000000000001E-78</v>
      </c>
      <c r="L3142">
        <v>235</v>
      </c>
      <c r="M3142">
        <v>99.6</v>
      </c>
      <c r="N3142">
        <v>243</v>
      </c>
      <c r="O3142">
        <v>272</v>
      </c>
      <c r="P3142" t="s">
        <v>161</v>
      </c>
      <c r="Q3142" t="s">
        <v>45</v>
      </c>
      <c r="R3142" t="s">
        <v>6197</v>
      </c>
      <c r="S3142" t="s">
        <v>5828</v>
      </c>
      <c r="T3142">
        <v>1664080</v>
      </c>
      <c r="U3142">
        <v>1664949</v>
      </c>
      <c r="V3142" t="s">
        <v>831</v>
      </c>
      <c r="W3142" t="s">
        <v>503</v>
      </c>
      <c r="Y3142">
        <v>8</v>
      </c>
      <c r="Z3142" t="s">
        <v>13</v>
      </c>
      <c r="AA3142" t="s">
        <v>13</v>
      </c>
      <c r="AB3142" t="s">
        <v>2255</v>
      </c>
      <c r="AD3142" t="s">
        <v>134</v>
      </c>
    </row>
    <row r="3143" spans="1:30">
      <c r="A3143" t="s">
        <v>6350</v>
      </c>
      <c r="B3143" t="s">
        <v>6200</v>
      </c>
      <c r="C3143">
        <v>56.1</v>
      </c>
      <c r="D3143">
        <v>278</v>
      </c>
      <c r="E3143">
        <v>120</v>
      </c>
      <c r="F3143">
        <v>1</v>
      </c>
      <c r="G3143">
        <v>6</v>
      </c>
      <c r="H3143">
        <v>281</v>
      </c>
      <c r="I3143">
        <v>4</v>
      </c>
      <c r="J3143">
        <v>281</v>
      </c>
      <c r="K3143" s="10">
        <v>2.93E-115</v>
      </c>
      <c r="L3143">
        <v>332</v>
      </c>
      <c r="M3143">
        <v>97.9</v>
      </c>
      <c r="N3143">
        <v>282</v>
      </c>
      <c r="O3143">
        <v>282</v>
      </c>
      <c r="P3143" t="s">
        <v>161</v>
      </c>
      <c r="Q3143" t="s">
        <v>45</v>
      </c>
      <c r="R3143" t="s">
        <v>6201</v>
      </c>
      <c r="S3143" t="s">
        <v>5834</v>
      </c>
      <c r="T3143">
        <v>1660466</v>
      </c>
      <c r="U3143">
        <v>1661432</v>
      </c>
      <c r="V3143" t="s">
        <v>831</v>
      </c>
      <c r="W3143" t="s">
        <v>502</v>
      </c>
      <c r="Y3143">
        <v>8</v>
      </c>
      <c r="Z3143" t="s">
        <v>13</v>
      </c>
      <c r="AA3143" t="s">
        <v>13</v>
      </c>
      <c r="AB3143" t="s">
        <v>2255</v>
      </c>
      <c r="AD3143" t="s">
        <v>134</v>
      </c>
    </row>
    <row r="3144" spans="1:30">
      <c r="A3144" t="s">
        <v>6351</v>
      </c>
      <c r="B3144" t="s">
        <v>6190</v>
      </c>
      <c r="C3144">
        <v>47.4</v>
      </c>
      <c r="D3144">
        <v>466</v>
      </c>
      <c r="E3144">
        <v>237</v>
      </c>
      <c r="F3144">
        <v>5</v>
      </c>
      <c r="G3144">
        <v>49</v>
      </c>
      <c r="H3144">
        <v>508</v>
      </c>
      <c r="I3144">
        <v>40</v>
      </c>
      <c r="J3144">
        <v>503</v>
      </c>
      <c r="K3144" s="10">
        <v>1.9999999999999998E-145</v>
      </c>
      <c r="L3144">
        <v>426</v>
      </c>
      <c r="M3144">
        <v>90</v>
      </c>
      <c r="N3144">
        <v>511</v>
      </c>
      <c r="O3144">
        <v>513</v>
      </c>
      <c r="P3144" t="s">
        <v>161</v>
      </c>
      <c r="Q3144" t="s">
        <v>45</v>
      </c>
      <c r="R3144" t="s">
        <v>6191</v>
      </c>
      <c r="S3144" t="s">
        <v>5819</v>
      </c>
      <c r="T3144">
        <v>1668069</v>
      </c>
      <c r="U3144">
        <v>1669919</v>
      </c>
      <c r="V3144" t="s">
        <v>831</v>
      </c>
      <c r="W3144" t="s">
        <v>503</v>
      </c>
      <c r="Y3144">
        <v>8</v>
      </c>
      <c r="Z3144" t="s">
        <v>13</v>
      </c>
      <c r="AA3144" t="s">
        <v>13</v>
      </c>
      <c r="AB3144" t="s">
        <v>2255</v>
      </c>
      <c r="AD3144" t="s">
        <v>134</v>
      </c>
    </row>
    <row r="3145" spans="1:30">
      <c r="A3145" t="s">
        <v>6352</v>
      </c>
      <c r="B3145" t="s">
        <v>6188</v>
      </c>
      <c r="C3145">
        <v>44.1</v>
      </c>
      <c r="D3145">
        <v>2032</v>
      </c>
      <c r="E3145">
        <v>1076</v>
      </c>
      <c r="F3145">
        <v>22</v>
      </c>
      <c r="G3145">
        <v>23</v>
      </c>
      <c r="H3145">
        <v>2018</v>
      </c>
      <c r="I3145">
        <v>24</v>
      </c>
      <c r="J3145">
        <v>2032</v>
      </c>
      <c r="K3145">
        <v>0</v>
      </c>
      <c r="L3145">
        <v>1571</v>
      </c>
      <c r="M3145">
        <v>98.2</v>
      </c>
      <c r="N3145">
        <v>2032</v>
      </c>
      <c r="O3145">
        <v>2135</v>
      </c>
      <c r="P3145" t="s">
        <v>161</v>
      </c>
      <c r="Q3145" t="s">
        <v>45</v>
      </c>
      <c r="R3145" t="s">
        <v>6189</v>
      </c>
      <c r="S3145" t="s">
        <v>5816</v>
      </c>
      <c r="T3145">
        <v>1670334</v>
      </c>
      <c r="U3145">
        <v>1676876</v>
      </c>
      <c r="V3145" t="s">
        <v>831</v>
      </c>
      <c r="W3145" t="s">
        <v>502</v>
      </c>
      <c r="Y3145">
        <v>8</v>
      </c>
      <c r="Z3145" t="s">
        <v>13</v>
      </c>
      <c r="AA3145" t="s">
        <v>13</v>
      </c>
      <c r="AB3145" t="s">
        <v>2255</v>
      </c>
      <c r="AD3145" t="s">
        <v>134</v>
      </c>
    </row>
    <row r="3146" spans="1:30">
      <c r="A3146" t="s">
        <v>6345</v>
      </c>
      <c r="B3146" t="s">
        <v>6218</v>
      </c>
      <c r="C3146">
        <v>56.5</v>
      </c>
      <c r="D3146">
        <v>405</v>
      </c>
      <c r="E3146">
        <v>173</v>
      </c>
      <c r="F3146">
        <v>2</v>
      </c>
      <c r="G3146">
        <v>15</v>
      </c>
      <c r="H3146">
        <v>418</v>
      </c>
      <c r="I3146">
        <v>64</v>
      </c>
      <c r="J3146">
        <v>466</v>
      </c>
      <c r="K3146" s="10">
        <v>4.1499999999999999E-163</v>
      </c>
      <c r="L3146">
        <v>466</v>
      </c>
      <c r="M3146">
        <v>96.4</v>
      </c>
      <c r="N3146">
        <v>419</v>
      </c>
      <c r="O3146">
        <v>467</v>
      </c>
      <c r="P3146" t="s">
        <v>162</v>
      </c>
      <c r="Q3146" t="s">
        <v>45</v>
      </c>
      <c r="R3146" t="s">
        <v>6219</v>
      </c>
      <c r="S3146" t="s">
        <v>5822</v>
      </c>
      <c r="T3146">
        <v>2459432</v>
      </c>
      <c r="U3146">
        <v>2460891</v>
      </c>
      <c r="V3146" t="s">
        <v>564</v>
      </c>
      <c r="W3146" t="s">
        <v>503</v>
      </c>
      <c r="Y3146">
        <v>8</v>
      </c>
      <c r="Z3146" t="s">
        <v>13</v>
      </c>
      <c r="AA3146" t="s">
        <v>13</v>
      </c>
      <c r="AB3146" t="s">
        <v>2255</v>
      </c>
      <c r="AD3146" t="s">
        <v>134</v>
      </c>
    </row>
    <row r="3147" spans="1:30">
      <c r="A3147" t="s">
        <v>6346</v>
      </c>
      <c r="B3147" t="s">
        <v>6228</v>
      </c>
      <c r="C3147">
        <v>64.5</v>
      </c>
      <c r="D3147">
        <v>470</v>
      </c>
      <c r="E3147">
        <v>157</v>
      </c>
      <c r="F3147">
        <v>5</v>
      </c>
      <c r="G3147">
        <v>39</v>
      </c>
      <c r="H3147">
        <v>501</v>
      </c>
      <c r="I3147">
        <v>37</v>
      </c>
      <c r="J3147">
        <v>503</v>
      </c>
      <c r="K3147" s="10">
        <v>3.1799999999999999E-213</v>
      </c>
      <c r="L3147">
        <v>598</v>
      </c>
      <c r="M3147">
        <v>92</v>
      </c>
      <c r="N3147">
        <v>503</v>
      </c>
      <c r="O3147">
        <v>504</v>
      </c>
      <c r="P3147" t="s">
        <v>162</v>
      </c>
      <c r="Q3147" t="s">
        <v>45</v>
      </c>
      <c r="R3147" t="s">
        <v>6229</v>
      </c>
      <c r="S3147" t="s">
        <v>5837</v>
      </c>
      <c r="T3147">
        <v>2467078</v>
      </c>
      <c r="U3147">
        <v>2468842</v>
      </c>
      <c r="V3147" t="s">
        <v>564</v>
      </c>
      <c r="W3147" t="s">
        <v>503</v>
      </c>
      <c r="Y3147">
        <v>8</v>
      </c>
      <c r="Z3147" t="s">
        <v>13</v>
      </c>
      <c r="AA3147" t="s">
        <v>13</v>
      </c>
      <c r="AB3147" t="s">
        <v>2255</v>
      </c>
      <c r="AD3147" t="s">
        <v>134</v>
      </c>
    </row>
    <row r="3148" spans="1:30">
      <c r="A3148" t="s">
        <v>6347</v>
      </c>
      <c r="B3148" t="s">
        <v>6220</v>
      </c>
      <c r="C3148">
        <v>68.599999999999994</v>
      </c>
      <c r="D3148">
        <v>229</v>
      </c>
      <c r="E3148">
        <v>70</v>
      </c>
      <c r="F3148">
        <v>2</v>
      </c>
      <c r="G3148">
        <v>2</v>
      </c>
      <c r="H3148">
        <v>229</v>
      </c>
      <c r="I3148">
        <v>3</v>
      </c>
      <c r="J3148">
        <v>230</v>
      </c>
      <c r="K3148" s="10">
        <v>3.6300000000000001E-109</v>
      </c>
      <c r="L3148">
        <v>312</v>
      </c>
      <c r="M3148">
        <v>99.1</v>
      </c>
      <c r="N3148">
        <v>230</v>
      </c>
      <c r="O3148">
        <v>240</v>
      </c>
      <c r="P3148" t="s">
        <v>162</v>
      </c>
      <c r="Q3148" t="s">
        <v>45</v>
      </c>
      <c r="R3148" t="s">
        <v>6221</v>
      </c>
      <c r="S3148" t="s">
        <v>5825</v>
      </c>
      <c r="T3148">
        <v>2461180</v>
      </c>
      <c r="U3148">
        <v>2462009</v>
      </c>
      <c r="V3148" t="s">
        <v>564</v>
      </c>
      <c r="W3148" t="s">
        <v>503</v>
      </c>
      <c r="Y3148">
        <v>8</v>
      </c>
      <c r="Z3148" t="s">
        <v>13</v>
      </c>
      <c r="AA3148" t="s">
        <v>13</v>
      </c>
      <c r="AB3148" t="s">
        <v>2255</v>
      </c>
      <c r="AD3148" t="s">
        <v>134</v>
      </c>
    </row>
    <row r="3149" spans="1:30">
      <c r="A3149" t="s">
        <v>6348</v>
      </c>
      <c r="B3149" t="s">
        <v>6210</v>
      </c>
      <c r="C3149">
        <v>51.4</v>
      </c>
      <c r="D3149">
        <v>424</v>
      </c>
      <c r="E3149">
        <v>187</v>
      </c>
      <c r="F3149">
        <v>4</v>
      </c>
      <c r="G3149">
        <v>28</v>
      </c>
      <c r="H3149">
        <v>437</v>
      </c>
      <c r="I3149">
        <v>13</v>
      </c>
      <c r="J3149">
        <v>431</v>
      </c>
      <c r="K3149" s="10">
        <v>5.6299999999999999E-147</v>
      </c>
      <c r="L3149">
        <v>425</v>
      </c>
      <c r="M3149">
        <v>90.9</v>
      </c>
      <c r="N3149">
        <v>451</v>
      </c>
      <c r="O3149">
        <v>438</v>
      </c>
      <c r="P3149" t="s">
        <v>162</v>
      </c>
      <c r="Q3149" t="s">
        <v>45</v>
      </c>
      <c r="R3149" t="s">
        <v>6211</v>
      </c>
      <c r="S3149" t="s">
        <v>5810</v>
      </c>
      <c r="T3149">
        <v>2446909</v>
      </c>
      <c r="U3149">
        <v>2448333</v>
      </c>
      <c r="V3149" t="s">
        <v>564</v>
      </c>
      <c r="W3149" t="s">
        <v>503</v>
      </c>
      <c r="Y3149">
        <v>8</v>
      </c>
      <c r="Z3149" t="s">
        <v>13</v>
      </c>
      <c r="AA3149" t="s">
        <v>13</v>
      </c>
      <c r="AB3149" t="s">
        <v>2255</v>
      </c>
      <c r="AD3149" t="s">
        <v>134</v>
      </c>
    </row>
    <row r="3150" spans="1:30">
      <c r="A3150" t="s">
        <v>6349</v>
      </c>
      <c r="B3150" t="s">
        <v>6222</v>
      </c>
      <c r="C3150">
        <v>47.8</v>
      </c>
      <c r="D3150">
        <v>245</v>
      </c>
      <c r="E3150">
        <v>125</v>
      </c>
      <c r="F3150">
        <v>2</v>
      </c>
      <c r="G3150">
        <v>2</v>
      </c>
      <c r="H3150">
        <v>243</v>
      </c>
      <c r="I3150">
        <v>13</v>
      </c>
      <c r="J3150">
        <v>257</v>
      </c>
      <c r="K3150" s="10">
        <v>3.9000000000000002E-78</v>
      </c>
      <c r="L3150">
        <v>235</v>
      </c>
      <c r="M3150">
        <v>99.6</v>
      </c>
      <c r="N3150">
        <v>243</v>
      </c>
      <c r="O3150">
        <v>272</v>
      </c>
      <c r="P3150" t="s">
        <v>162</v>
      </c>
      <c r="Q3150" t="s">
        <v>45</v>
      </c>
      <c r="R3150" t="s">
        <v>6223</v>
      </c>
      <c r="S3150" t="s">
        <v>5828</v>
      </c>
      <c r="T3150">
        <v>2462251</v>
      </c>
      <c r="U3150">
        <v>2463120</v>
      </c>
      <c r="V3150" t="s">
        <v>564</v>
      </c>
      <c r="W3150" t="s">
        <v>502</v>
      </c>
      <c r="Y3150">
        <v>8</v>
      </c>
      <c r="Z3150" t="s">
        <v>13</v>
      </c>
      <c r="AA3150" t="s">
        <v>13</v>
      </c>
      <c r="AB3150" t="s">
        <v>2255</v>
      </c>
      <c r="AD3150" t="s">
        <v>134</v>
      </c>
    </row>
    <row r="3151" spans="1:30">
      <c r="A3151" t="s">
        <v>6350</v>
      </c>
      <c r="B3151" t="s">
        <v>6226</v>
      </c>
      <c r="C3151">
        <v>55.4</v>
      </c>
      <c r="D3151">
        <v>278</v>
      </c>
      <c r="E3151">
        <v>122</v>
      </c>
      <c r="F3151">
        <v>1</v>
      </c>
      <c r="G3151">
        <v>6</v>
      </c>
      <c r="H3151">
        <v>281</v>
      </c>
      <c r="I3151">
        <v>4</v>
      </c>
      <c r="J3151">
        <v>281</v>
      </c>
      <c r="K3151" s="10">
        <v>8.0599999999999999E-115</v>
      </c>
      <c r="L3151">
        <v>330</v>
      </c>
      <c r="M3151">
        <v>97.9</v>
      </c>
      <c r="N3151">
        <v>282</v>
      </c>
      <c r="O3151">
        <v>282</v>
      </c>
      <c r="P3151" t="s">
        <v>162</v>
      </c>
      <c r="Q3151" t="s">
        <v>45</v>
      </c>
      <c r="R3151" t="s">
        <v>6227</v>
      </c>
      <c r="S3151" t="s">
        <v>5834</v>
      </c>
      <c r="T3151">
        <v>2465746</v>
      </c>
      <c r="U3151">
        <v>2466765</v>
      </c>
      <c r="V3151" t="s">
        <v>564</v>
      </c>
      <c r="W3151" t="s">
        <v>503</v>
      </c>
      <c r="Y3151">
        <v>8</v>
      </c>
      <c r="Z3151" t="s">
        <v>13</v>
      </c>
      <c r="AA3151" t="s">
        <v>13</v>
      </c>
      <c r="AB3151" t="s">
        <v>2255</v>
      </c>
      <c r="AD3151" t="s">
        <v>134</v>
      </c>
    </row>
    <row r="3152" spans="1:30">
      <c r="A3152" t="s">
        <v>6351</v>
      </c>
      <c r="B3152" t="s">
        <v>6216</v>
      </c>
      <c r="C3152">
        <v>47.6</v>
      </c>
      <c r="D3152">
        <v>466</v>
      </c>
      <c r="E3152">
        <v>236</v>
      </c>
      <c r="F3152">
        <v>5</v>
      </c>
      <c r="G3152">
        <v>49</v>
      </c>
      <c r="H3152">
        <v>508</v>
      </c>
      <c r="I3152">
        <v>40</v>
      </c>
      <c r="J3152">
        <v>503</v>
      </c>
      <c r="K3152" s="10">
        <v>1.2000000000000001E-146</v>
      </c>
      <c r="L3152">
        <v>429</v>
      </c>
      <c r="M3152">
        <v>90</v>
      </c>
      <c r="N3152">
        <v>511</v>
      </c>
      <c r="O3152">
        <v>513</v>
      </c>
      <c r="P3152" t="s">
        <v>162</v>
      </c>
      <c r="Q3152" t="s">
        <v>45</v>
      </c>
      <c r="R3152" t="s">
        <v>6217</v>
      </c>
      <c r="S3152" t="s">
        <v>5819</v>
      </c>
      <c r="T3152">
        <v>2457281</v>
      </c>
      <c r="U3152">
        <v>2459131</v>
      </c>
      <c r="V3152" t="s">
        <v>564</v>
      </c>
      <c r="W3152" t="s">
        <v>502</v>
      </c>
      <c r="Y3152">
        <v>8</v>
      </c>
      <c r="Z3152" t="s">
        <v>13</v>
      </c>
      <c r="AA3152" t="s">
        <v>13</v>
      </c>
      <c r="AB3152" t="s">
        <v>2255</v>
      </c>
      <c r="AD3152" t="s">
        <v>134</v>
      </c>
    </row>
    <row r="3153" spans="1:30">
      <c r="A3153" t="s">
        <v>6352</v>
      </c>
      <c r="B3153" t="s">
        <v>6214</v>
      </c>
      <c r="C3153">
        <v>44</v>
      </c>
      <c r="D3153">
        <v>2029</v>
      </c>
      <c r="E3153">
        <v>1083</v>
      </c>
      <c r="F3153">
        <v>20</v>
      </c>
      <c r="G3153">
        <v>23</v>
      </c>
      <c r="H3153">
        <v>2018</v>
      </c>
      <c r="I3153">
        <v>24</v>
      </c>
      <c r="J3153">
        <v>2032</v>
      </c>
      <c r="K3153">
        <v>0</v>
      </c>
      <c r="L3153">
        <v>1573</v>
      </c>
      <c r="M3153">
        <v>98.2</v>
      </c>
      <c r="N3153">
        <v>2032</v>
      </c>
      <c r="O3153">
        <v>2135</v>
      </c>
      <c r="P3153" t="s">
        <v>162</v>
      </c>
      <c r="Q3153" t="s">
        <v>45</v>
      </c>
      <c r="R3153" t="s">
        <v>6215</v>
      </c>
      <c r="S3153" t="s">
        <v>5816</v>
      </c>
      <c r="T3153">
        <v>2450274</v>
      </c>
      <c r="U3153">
        <v>2456866</v>
      </c>
      <c r="V3153" t="s">
        <v>564</v>
      </c>
      <c r="W3153" t="s">
        <v>503</v>
      </c>
      <c r="Y3153">
        <v>8</v>
      </c>
      <c r="Z3153" t="s">
        <v>13</v>
      </c>
      <c r="AA3153" t="s">
        <v>13</v>
      </c>
      <c r="AB3153" t="s">
        <v>2255</v>
      </c>
      <c r="AD3153" t="s">
        <v>134</v>
      </c>
    </row>
    <row r="3154" spans="1:30">
      <c r="A3154" t="s">
        <v>6360</v>
      </c>
      <c r="B3154" t="s">
        <v>6361</v>
      </c>
      <c r="C3154">
        <v>91.9</v>
      </c>
      <c r="D3154">
        <v>516</v>
      </c>
      <c r="E3154">
        <v>3</v>
      </c>
      <c r="F3154">
        <v>3</v>
      </c>
      <c r="G3154">
        <v>1</v>
      </c>
      <c r="H3154">
        <v>516</v>
      </c>
      <c r="I3154">
        <v>32</v>
      </c>
      <c r="J3154">
        <v>508</v>
      </c>
      <c r="K3154">
        <v>0</v>
      </c>
      <c r="L3154">
        <v>927</v>
      </c>
      <c r="M3154">
        <v>100</v>
      </c>
      <c r="N3154">
        <v>516</v>
      </c>
      <c r="O3154">
        <v>508</v>
      </c>
      <c r="P3154" t="s">
        <v>149</v>
      </c>
      <c r="Q3154" t="s">
        <v>55</v>
      </c>
      <c r="R3154" t="s">
        <v>6362</v>
      </c>
      <c r="S3154" t="s">
        <v>6363</v>
      </c>
      <c r="T3154">
        <v>1632675</v>
      </c>
      <c r="U3154">
        <v>1634901</v>
      </c>
      <c r="V3154" t="s">
        <v>509</v>
      </c>
      <c r="W3154" t="s">
        <v>502</v>
      </c>
      <c r="Y3154">
        <v>2</v>
      </c>
      <c r="Z3154" t="s">
        <v>13</v>
      </c>
      <c r="AA3154" t="s">
        <v>13</v>
      </c>
      <c r="AB3154" t="s">
        <v>2255</v>
      </c>
      <c r="AD3154" t="s">
        <v>134</v>
      </c>
    </row>
    <row r="3155" spans="1:30">
      <c r="A3155" t="s">
        <v>6364</v>
      </c>
      <c r="B3155" t="s">
        <v>6365</v>
      </c>
      <c r="C3155">
        <v>99.2</v>
      </c>
      <c r="D3155">
        <v>764</v>
      </c>
      <c r="E3155">
        <v>6</v>
      </c>
      <c r="F3155">
        <v>0</v>
      </c>
      <c r="G3155">
        <v>1</v>
      </c>
      <c r="H3155">
        <v>764</v>
      </c>
      <c r="I3155">
        <v>6</v>
      </c>
      <c r="J3155">
        <v>769</v>
      </c>
      <c r="K3155">
        <v>0</v>
      </c>
      <c r="L3155">
        <v>1524</v>
      </c>
      <c r="M3155">
        <v>100</v>
      </c>
      <c r="N3155">
        <v>764</v>
      </c>
      <c r="O3155">
        <v>769</v>
      </c>
      <c r="P3155" t="s">
        <v>149</v>
      </c>
      <c r="Q3155" t="s">
        <v>55</v>
      </c>
      <c r="R3155" t="s">
        <v>6366</v>
      </c>
      <c r="S3155" t="s">
        <v>6367</v>
      </c>
      <c r="T3155">
        <v>1629191</v>
      </c>
      <c r="U3155">
        <v>1631908</v>
      </c>
      <c r="V3155" t="s">
        <v>509</v>
      </c>
      <c r="W3155" t="s">
        <v>503</v>
      </c>
      <c r="Y3155">
        <v>2</v>
      </c>
      <c r="Z3155" t="s">
        <v>13</v>
      </c>
      <c r="AA3155" t="s">
        <v>13</v>
      </c>
      <c r="AB3155" t="s">
        <v>2255</v>
      </c>
      <c r="AD3155" t="s">
        <v>134</v>
      </c>
    </row>
    <row r="3156" spans="1:30">
      <c r="A3156" t="s">
        <v>6360</v>
      </c>
      <c r="B3156" t="s">
        <v>6368</v>
      </c>
      <c r="C3156">
        <v>100</v>
      </c>
      <c r="D3156">
        <v>516</v>
      </c>
      <c r="E3156">
        <v>0</v>
      </c>
      <c r="F3156">
        <v>0</v>
      </c>
      <c r="G3156">
        <v>1</v>
      </c>
      <c r="H3156">
        <v>516</v>
      </c>
      <c r="I3156">
        <v>32</v>
      </c>
      <c r="J3156">
        <v>547</v>
      </c>
      <c r="K3156">
        <v>0</v>
      </c>
      <c r="L3156">
        <v>1042</v>
      </c>
      <c r="M3156">
        <v>100</v>
      </c>
      <c r="N3156">
        <v>516</v>
      </c>
      <c r="O3156">
        <v>547</v>
      </c>
      <c r="P3156" t="s">
        <v>150</v>
      </c>
      <c r="Q3156" t="s">
        <v>55</v>
      </c>
      <c r="R3156" t="s">
        <v>6369</v>
      </c>
      <c r="S3156" t="s">
        <v>6363</v>
      </c>
      <c r="T3156">
        <v>1542010</v>
      </c>
      <c r="U3156">
        <v>1543992</v>
      </c>
      <c r="V3156" t="s">
        <v>517</v>
      </c>
      <c r="W3156" t="s">
        <v>502</v>
      </c>
      <c r="Y3156">
        <v>2</v>
      </c>
      <c r="Z3156" t="s">
        <v>13</v>
      </c>
      <c r="AA3156" t="s">
        <v>13</v>
      </c>
      <c r="AB3156" t="s">
        <v>2255</v>
      </c>
      <c r="AD3156" t="s">
        <v>134</v>
      </c>
    </row>
    <row r="3157" spans="1:30">
      <c r="A3157" t="s">
        <v>6364</v>
      </c>
      <c r="B3157" t="s">
        <v>6370</v>
      </c>
      <c r="C3157">
        <v>100</v>
      </c>
      <c r="D3157">
        <v>764</v>
      </c>
      <c r="E3157">
        <v>0</v>
      </c>
      <c r="F3157">
        <v>0</v>
      </c>
      <c r="G3157">
        <v>1</v>
      </c>
      <c r="H3157">
        <v>764</v>
      </c>
      <c r="I3157">
        <v>1</v>
      </c>
      <c r="J3157">
        <v>764</v>
      </c>
      <c r="K3157">
        <v>0</v>
      </c>
      <c r="L3157">
        <v>1533</v>
      </c>
      <c r="M3157">
        <v>100</v>
      </c>
      <c r="N3157">
        <v>764</v>
      </c>
      <c r="O3157">
        <v>764</v>
      </c>
      <c r="P3157" t="s">
        <v>150</v>
      </c>
      <c r="Q3157" t="s">
        <v>55</v>
      </c>
      <c r="R3157" t="s">
        <v>6371</v>
      </c>
      <c r="S3157" t="s">
        <v>6367</v>
      </c>
      <c r="T3157">
        <v>1538528</v>
      </c>
      <c r="U3157">
        <v>1541004</v>
      </c>
      <c r="V3157" t="s">
        <v>517</v>
      </c>
      <c r="W3157" t="s">
        <v>503</v>
      </c>
      <c r="Y3157">
        <v>2</v>
      </c>
      <c r="Z3157" t="s">
        <v>13</v>
      </c>
      <c r="AA3157" t="s">
        <v>13</v>
      </c>
      <c r="AB3157" t="s">
        <v>2255</v>
      </c>
      <c r="AD3157" t="s">
        <v>134</v>
      </c>
    </row>
    <row r="3158" spans="1:30">
      <c r="A3158" t="s">
        <v>6360</v>
      </c>
      <c r="B3158" t="s">
        <v>6372</v>
      </c>
      <c r="C3158">
        <v>100</v>
      </c>
      <c r="D3158">
        <v>516</v>
      </c>
      <c r="E3158">
        <v>0</v>
      </c>
      <c r="F3158">
        <v>0</v>
      </c>
      <c r="G3158">
        <v>1</v>
      </c>
      <c r="H3158">
        <v>516</v>
      </c>
      <c r="I3158">
        <v>26</v>
      </c>
      <c r="J3158">
        <v>541</v>
      </c>
      <c r="K3158">
        <v>0</v>
      </c>
      <c r="L3158">
        <v>1042</v>
      </c>
      <c r="M3158">
        <v>100</v>
      </c>
      <c r="N3158">
        <v>516</v>
      </c>
      <c r="O3158">
        <v>541</v>
      </c>
      <c r="P3158" t="s">
        <v>151</v>
      </c>
      <c r="Q3158" t="s">
        <v>55</v>
      </c>
      <c r="R3158" t="s">
        <v>6373</v>
      </c>
      <c r="S3158" t="s">
        <v>6363</v>
      </c>
      <c r="T3158">
        <v>1570871</v>
      </c>
      <c r="U3158">
        <v>1572835</v>
      </c>
      <c r="V3158" t="s">
        <v>517</v>
      </c>
      <c r="W3158" t="s">
        <v>502</v>
      </c>
      <c r="Y3158">
        <v>2</v>
      </c>
      <c r="Z3158" t="s">
        <v>13</v>
      </c>
      <c r="AA3158" t="s">
        <v>13</v>
      </c>
      <c r="AB3158" t="s">
        <v>2255</v>
      </c>
      <c r="AD3158" t="s">
        <v>134</v>
      </c>
    </row>
    <row r="3159" spans="1:30">
      <c r="A3159" t="s">
        <v>6364</v>
      </c>
      <c r="B3159" t="s">
        <v>6374</v>
      </c>
      <c r="C3159">
        <v>100</v>
      </c>
      <c r="D3159">
        <v>764</v>
      </c>
      <c r="E3159">
        <v>0</v>
      </c>
      <c r="F3159">
        <v>0</v>
      </c>
      <c r="G3159">
        <v>1</v>
      </c>
      <c r="H3159">
        <v>764</v>
      </c>
      <c r="I3159">
        <v>6</v>
      </c>
      <c r="J3159">
        <v>769</v>
      </c>
      <c r="K3159">
        <v>0</v>
      </c>
      <c r="L3159">
        <v>1533</v>
      </c>
      <c r="M3159">
        <v>100</v>
      </c>
      <c r="N3159">
        <v>764</v>
      </c>
      <c r="O3159">
        <v>769</v>
      </c>
      <c r="P3159" t="s">
        <v>151</v>
      </c>
      <c r="Q3159" t="s">
        <v>55</v>
      </c>
      <c r="R3159" t="s">
        <v>6375</v>
      </c>
      <c r="S3159" t="s">
        <v>6367</v>
      </c>
      <c r="T3159">
        <v>1567225</v>
      </c>
      <c r="U3159">
        <v>1569878</v>
      </c>
      <c r="V3159" t="s">
        <v>517</v>
      </c>
      <c r="W3159" t="s">
        <v>503</v>
      </c>
      <c r="Y3159">
        <v>2</v>
      </c>
      <c r="Z3159" t="s">
        <v>13</v>
      </c>
      <c r="AA3159" t="s">
        <v>13</v>
      </c>
      <c r="AB3159" t="s">
        <v>2255</v>
      </c>
      <c r="AD3159" t="s">
        <v>134</v>
      </c>
    </row>
    <row r="3160" spans="1:30">
      <c r="A3160" t="s">
        <v>6360</v>
      </c>
      <c r="B3160" t="s">
        <v>6376</v>
      </c>
      <c r="C3160">
        <v>99.8</v>
      </c>
      <c r="D3160">
        <v>516</v>
      </c>
      <c r="E3160">
        <v>1</v>
      </c>
      <c r="F3160">
        <v>0</v>
      </c>
      <c r="G3160">
        <v>1</v>
      </c>
      <c r="H3160">
        <v>516</v>
      </c>
      <c r="I3160">
        <v>32</v>
      </c>
      <c r="J3160">
        <v>547</v>
      </c>
      <c r="K3160">
        <v>0</v>
      </c>
      <c r="L3160">
        <v>1040</v>
      </c>
      <c r="M3160">
        <v>100</v>
      </c>
      <c r="N3160">
        <v>516</v>
      </c>
      <c r="O3160">
        <v>547</v>
      </c>
      <c r="P3160" t="s">
        <v>152</v>
      </c>
      <c r="Q3160" t="s">
        <v>55</v>
      </c>
      <c r="R3160" t="s">
        <v>6377</v>
      </c>
      <c r="S3160" t="s">
        <v>6363</v>
      </c>
      <c r="T3160">
        <v>2455069</v>
      </c>
      <c r="U3160">
        <v>2457051</v>
      </c>
      <c r="V3160" t="s">
        <v>564</v>
      </c>
      <c r="W3160" t="s">
        <v>503</v>
      </c>
      <c r="Y3160">
        <v>2</v>
      </c>
      <c r="Z3160" t="s">
        <v>13</v>
      </c>
      <c r="AA3160" t="s">
        <v>13</v>
      </c>
      <c r="AB3160" t="s">
        <v>2255</v>
      </c>
      <c r="AD3160" t="s">
        <v>134</v>
      </c>
    </row>
    <row r="3161" spans="1:30">
      <c r="A3161" t="s">
        <v>6364</v>
      </c>
      <c r="B3161" t="s">
        <v>6378</v>
      </c>
      <c r="C3161">
        <v>99.2</v>
      </c>
      <c r="D3161">
        <v>764</v>
      </c>
      <c r="E3161">
        <v>6</v>
      </c>
      <c r="F3161">
        <v>0</v>
      </c>
      <c r="G3161">
        <v>1</v>
      </c>
      <c r="H3161">
        <v>764</v>
      </c>
      <c r="I3161">
        <v>1</v>
      </c>
      <c r="J3161">
        <v>764</v>
      </c>
      <c r="K3161">
        <v>0</v>
      </c>
      <c r="L3161">
        <v>1523</v>
      </c>
      <c r="M3161">
        <v>100</v>
      </c>
      <c r="N3161">
        <v>764</v>
      </c>
      <c r="O3161">
        <v>764</v>
      </c>
      <c r="P3161" t="s">
        <v>152</v>
      </c>
      <c r="Q3161" t="s">
        <v>55</v>
      </c>
      <c r="R3161" t="s">
        <v>6379</v>
      </c>
      <c r="S3161" t="s">
        <v>6367</v>
      </c>
      <c r="T3161">
        <v>2458057</v>
      </c>
      <c r="U3161">
        <v>2460533</v>
      </c>
      <c r="V3161" t="s">
        <v>564</v>
      </c>
      <c r="W3161" t="s">
        <v>502</v>
      </c>
      <c r="Y3161">
        <v>2</v>
      </c>
      <c r="Z3161" t="s">
        <v>13</v>
      </c>
      <c r="AA3161" t="s">
        <v>13</v>
      </c>
      <c r="AB3161" t="s">
        <v>2255</v>
      </c>
      <c r="AD3161" t="s">
        <v>134</v>
      </c>
    </row>
    <row r="3162" spans="1:30">
      <c r="A3162" t="s">
        <v>6360</v>
      </c>
      <c r="B3162" t="s">
        <v>6380</v>
      </c>
      <c r="C3162">
        <v>99.8</v>
      </c>
      <c r="D3162">
        <v>516</v>
      </c>
      <c r="E3162">
        <v>1</v>
      </c>
      <c r="F3162">
        <v>0</v>
      </c>
      <c r="G3162">
        <v>1</v>
      </c>
      <c r="H3162">
        <v>516</v>
      </c>
      <c r="I3162">
        <v>32</v>
      </c>
      <c r="J3162">
        <v>547</v>
      </c>
      <c r="K3162">
        <v>0</v>
      </c>
      <c r="L3162">
        <v>1040</v>
      </c>
      <c r="M3162">
        <v>100</v>
      </c>
      <c r="N3162">
        <v>516</v>
      </c>
      <c r="O3162">
        <v>547</v>
      </c>
      <c r="P3162" t="s">
        <v>139</v>
      </c>
      <c r="Q3162" t="s">
        <v>55</v>
      </c>
      <c r="R3162" t="s">
        <v>6381</v>
      </c>
      <c r="S3162" t="s">
        <v>6363</v>
      </c>
      <c r="T3162">
        <v>2497663</v>
      </c>
      <c r="U3162">
        <v>2499645</v>
      </c>
      <c r="V3162" t="s">
        <v>564</v>
      </c>
      <c r="W3162" t="s">
        <v>503</v>
      </c>
      <c r="Y3162">
        <v>2</v>
      </c>
      <c r="Z3162" t="s">
        <v>13</v>
      </c>
      <c r="AA3162" t="s">
        <v>13</v>
      </c>
      <c r="AB3162" t="s">
        <v>2255</v>
      </c>
      <c r="AD3162" t="s">
        <v>134</v>
      </c>
    </row>
    <row r="3163" spans="1:30">
      <c r="A3163" t="s">
        <v>6364</v>
      </c>
      <c r="B3163" t="s">
        <v>6382</v>
      </c>
      <c r="C3163">
        <v>99.2</v>
      </c>
      <c r="D3163">
        <v>764</v>
      </c>
      <c r="E3163">
        <v>6</v>
      </c>
      <c r="F3163">
        <v>0</v>
      </c>
      <c r="G3163">
        <v>1</v>
      </c>
      <c r="H3163">
        <v>764</v>
      </c>
      <c r="I3163">
        <v>6</v>
      </c>
      <c r="J3163">
        <v>769</v>
      </c>
      <c r="K3163">
        <v>0</v>
      </c>
      <c r="L3163">
        <v>1523</v>
      </c>
      <c r="M3163">
        <v>100</v>
      </c>
      <c r="N3163">
        <v>764</v>
      </c>
      <c r="O3163">
        <v>769</v>
      </c>
      <c r="P3163" t="s">
        <v>139</v>
      </c>
      <c r="Q3163" t="s">
        <v>55</v>
      </c>
      <c r="R3163" t="s">
        <v>6383</v>
      </c>
      <c r="S3163" t="s">
        <v>6367</v>
      </c>
      <c r="T3163">
        <v>2500622</v>
      </c>
      <c r="U3163">
        <v>2503127</v>
      </c>
      <c r="V3163" t="s">
        <v>564</v>
      </c>
      <c r="W3163" t="s">
        <v>502</v>
      </c>
      <c r="Y3163">
        <v>2</v>
      </c>
      <c r="Z3163" t="s">
        <v>13</v>
      </c>
      <c r="AA3163" t="s">
        <v>13</v>
      </c>
      <c r="AB3163" t="s">
        <v>2255</v>
      </c>
      <c r="AD3163" t="s">
        <v>134</v>
      </c>
    </row>
    <row r="3164" spans="1:30">
      <c r="A3164" t="s">
        <v>6360</v>
      </c>
      <c r="B3164" t="s">
        <v>6384</v>
      </c>
      <c r="C3164">
        <v>95.9</v>
      </c>
      <c r="D3164">
        <v>516</v>
      </c>
      <c r="E3164">
        <v>2</v>
      </c>
      <c r="F3164">
        <v>2</v>
      </c>
      <c r="G3164">
        <v>1</v>
      </c>
      <c r="H3164">
        <v>516</v>
      </c>
      <c r="I3164">
        <v>32</v>
      </c>
      <c r="J3164">
        <v>528</v>
      </c>
      <c r="K3164">
        <v>0</v>
      </c>
      <c r="L3164">
        <v>980</v>
      </c>
      <c r="M3164">
        <v>100</v>
      </c>
      <c r="N3164">
        <v>516</v>
      </c>
      <c r="O3164">
        <v>528</v>
      </c>
      <c r="P3164" t="s">
        <v>153</v>
      </c>
      <c r="Q3164" t="s">
        <v>55</v>
      </c>
      <c r="R3164" t="s">
        <v>6385</v>
      </c>
      <c r="S3164" t="s">
        <v>6363</v>
      </c>
      <c r="T3164">
        <v>605818</v>
      </c>
      <c r="U3164">
        <v>607800</v>
      </c>
      <c r="V3164" t="s">
        <v>564</v>
      </c>
      <c r="W3164" t="s">
        <v>502</v>
      </c>
      <c r="Y3164">
        <v>2</v>
      </c>
      <c r="Z3164" t="s">
        <v>13</v>
      </c>
      <c r="AA3164" t="s">
        <v>13</v>
      </c>
      <c r="AB3164" t="s">
        <v>2255</v>
      </c>
      <c r="AD3164" t="s">
        <v>134</v>
      </c>
    </row>
    <row r="3165" spans="1:30">
      <c r="A3165" t="s">
        <v>6364</v>
      </c>
      <c r="B3165" t="s">
        <v>6386</v>
      </c>
      <c r="C3165">
        <v>99.2</v>
      </c>
      <c r="D3165">
        <v>764</v>
      </c>
      <c r="E3165">
        <v>6</v>
      </c>
      <c r="F3165">
        <v>0</v>
      </c>
      <c r="G3165">
        <v>1</v>
      </c>
      <c r="H3165">
        <v>764</v>
      </c>
      <c r="I3165">
        <v>6</v>
      </c>
      <c r="J3165">
        <v>769</v>
      </c>
      <c r="K3165">
        <v>0</v>
      </c>
      <c r="L3165">
        <v>1523</v>
      </c>
      <c r="M3165">
        <v>100</v>
      </c>
      <c r="N3165">
        <v>764</v>
      </c>
      <c r="O3165">
        <v>769</v>
      </c>
      <c r="P3165" t="s">
        <v>153</v>
      </c>
      <c r="Q3165" t="s">
        <v>55</v>
      </c>
      <c r="R3165" t="s">
        <v>6387</v>
      </c>
      <c r="S3165" t="s">
        <v>6367</v>
      </c>
      <c r="T3165">
        <v>602143</v>
      </c>
      <c r="U3165">
        <v>604872</v>
      </c>
      <c r="V3165" t="s">
        <v>564</v>
      </c>
      <c r="W3165" t="s">
        <v>503</v>
      </c>
      <c r="Y3165">
        <v>2</v>
      </c>
      <c r="Z3165" t="s">
        <v>13</v>
      </c>
      <c r="AA3165" t="s">
        <v>13</v>
      </c>
      <c r="AB3165" t="s">
        <v>2255</v>
      </c>
      <c r="AD3165" t="s">
        <v>134</v>
      </c>
    </row>
    <row r="3166" spans="1:30">
      <c r="A3166" t="s">
        <v>6360</v>
      </c>
      <c r="B3166" t="s">
        <v>6388</v>
      </c>
      <c r="C3166">
        <v>100</v>
      </c>
      <c r="D3166">
        <v>516</v>
      </c>
      <c r="E3166">
        <v>0</v>
      </c>
      <c r="F3166">
        <v>0</v>
      </c>
      <c r="G3166">
        <v>1</v>
      </c>
      <c r="H3166">
        <v>516</v>
      </c>
      <c r="I3166">
        <v>32</v>
      </c>
      <c r="J3166">
        <v>547</v>
      </c>
      <c r="K3166">
        <v>0</v>
      </c>
      <c r="L3166">
        <v>1042</v>
      </c>
      <c r="M3166">
        <v>100</v>
      </c>
      <c r="N3166">
        <v>516</v>
      </c>
      <c r="O3166">
        <v>547</v>
      </c>
      <c r="P3166" t="s">
        <v>154</v>
      </c>
      <c r="Q3166" t="s">
        <v>55</v>
      </c>
      <c r="R3166" t="s">
        <v>6389</v>
      </c>
      <c r="S3166" t="s">
        <v>6363</v>
      </c>
      <c r="T3166">
        <v>2568115</v>
      </c>
      <c r="U3166">
        <v>2570185</v>
      </c>
      <c r="V3166" t="s">
        <v>831</v>
      </c>
      <c r="W3166" t="s">
        <v>503</v>
      </c>
      <c r="Y3166">
        <v>2</v>
      </c>
      <c r="Z3166" t="s">
        <v>13</v>
      </c>
      <c r="AA3166" t="s">
        <v>13</v>
      </c>
      <c r="AB3166" t="s">
        <v>2255</v>
      </c>
      <c r="AD3166" t="s">
        <v>134</v>
      </c>
    </row>
    <row r="3167" spans="1:30">
      <c r="A3167" t="s">
        <v>6364</v>
      </c>
      <c r="B3167" t="s">
        <v>6390</v>
      </c>
      <c r="C3167">
        <v>100</v>
      </c>
      <c r="D3167">
        <v>764</v>
      </c>
      <c r="E3167">
        <v>0</v>
      </c>
      <c r="F3167">
        <v>0</v>
      </c>
      <c r="G3167">
        <v>1</v>
      </c>
      <c r="H3167">
        <v>764</v>
      </c>
      <c r="I3167">
        <v>1</v>
      </c>
      <c r="J3167">
        <v>764</v>
      </c>
      <c r="K3167">
        <v>0</v>
      </c>
      <c r="L3167">
        <v>1533</v>
      </c>
      <c r="M3167">
        <v>100</v>
      </c>
      <c r="N3167">
        <v>764</v>
      </c>
      <c r="O3167">
        <v>764</v>
      </c>
      <c r="P3167" t="s">
        <v>154</v>
      </c>
      <c r="Q3167" t="s">
        <v>55</v>
      </c>
      <c r="R3167" t="s">
        <v>6391</v>
      </c>
      <c r="S3167" t="s">
        <v>6367</v>
      </c>
      <c r="T3167">
        <v>2571103</v>
      </c>
      <c r="U3167">
        <v>2573579</v>
      </c>
      <c r="V3167" t="s">
        <v>831</v>
      </c>
      <c r="W3167" t="s">
        <v>502</v>
      </c>
      <c r="Y3167">
        <v>2</v>
      </c>
      <c r="Z3167" t="s">
        <v>13</v>
      </c>
      <c r="AA3167" t="s">
        <v>13</v>
      </c>
      <c r="AB3167" t="s">
        <v>2255</v>
      </c>
      <c r="AD3167" t="s">
        <v>134</v>
      </c>
    </row>
    <row r="3168" spans="1:30">
      <c r="A3168" t="s">
        <v>6360</v>
      </c>
      <c r="B3168" t="s">
        <v>6392</v>
      </c>
      <c r="C3168">
        <v>98.5</v>
      </c>
      <c r="D3168">
        <v>273</v>
      </c>
      <c r="E3168">
        <v>0</v>
      </c>
      <c r="F3168">
        <v>1</v>
      </c>
      <c r="G3168">
        <v>1</v>
      </c>
      <c r="H3168">
        <v>273</v>
      </c>
      <c r="I3168">
        <v>32</v>
      </c>
      <c r="J3168">
        <v>300</v>
      </c>
      <c r="K3168" s="10">
        <v>4.1500000000000002E-193</v>
      </c>
      <c r="L3168">
        <v>539</v>
      </c>
      <c r="M3168">
        <v>52.9</v>
      </c>
      <c r="N3168">
        <v>516</v>
      </c>
      <c r="O3168">
        <v>301</v>
      </c>
      <c r="P3168" t="s">
        <v>148</v>
      </c>
      <c r="Q3168" t="s">
        <v>55</v>
      </c>
      <c r="R3168" t="s">
        <v>6393</v>
      </c>
      <c r="S3168" t="s">
        <v>6363</v>
      </c>
      <c r="T3168">
        <v>2611623</v>
      </c>
      <c r="U3168">
        <v>2612723</v>
      </c>
      <c r="V3168" t="s">
        <v>506</v>
      </c>
      <c r="W3168" t="s">
        <v>503</v>
      </c>
      <c r="Y3168">
        <v>2</v>
      </c>
      <c r="Z3168" t="s">
        <v>13</v>
      </c>
      <c r="AA3168" t="s">
        <v>13</v>
      </c>
      <c r="AB3168" t="s">
        <v>2255</v>
      </c>
      <c r="AD3168" t="s">
        <v>134</v>
      </c>
    </row>
    <row r="3169" spans="1:30">
      <c r="A3169" t="s">
        <v>6364</v>
      </c>
      <c r="B3169" t="s">
        <v>6394</v>
      </c>
      <c r="C3169">
        <v>99.9</v>
      </c>
      <c r="D3169">
        <v>764</v>
      </c>
      <c r="E3169">
        <v>1</v>
      </c>
      <c r="F3169">
        <v>0</v>
      </c>
      <c r="G3169">
        <v>1</v>
      </c>
      <c r="H3169">
        <v>764</v>
      </c>
      <c r="I3169">
        <v>6</v>
      </c>
      <c r="J3169">
        <v>769</v>
      </c>
      <c r="K3169">
        <v>0</v>
      </c>
      <c r="L3169">
        <v>1530</v>
      </c>
      <c r="M3169">
        <v>100</v>
      </c>
      <c r="N3169">
        <v>764</v>
      </c>
      <c r="O3169">
        <v>769</v>
      </c>
      <c r="P3169" t="s">
        <v>148</v>
      </c>
      <c r="Q3169" t="s">
        <v>55</v>
      </c>
      <c r="R3169" t="s">
        <v>6395</v>
      </c>
      <c r="S3169" t="s">
        <v>6367</v>
      </c>
      <c r="T3169">
        <v>2613676</v>
      </c>
      <c r="U3169">
        <v>2616377</v>
      </c>
      <c r="V3169" t="s">
        <v>506</v>
      </c>
      <c r="W3169" t="s">
        <v>502</v>
      </c>
      <c r="Y3169">
        <v>2</v>
      </c>
      <c r="Z3169" t="s">
        <v>13</v>
      </c>
      <c r="AA3169" t="s">
        <v>13</v>
      </c>
      <c r="AB3169" t="s">
        <v>2255</v>
      </c>
      <c r="AD3169" t="s">
        <v>134</v>
      </c>
    </row>
    <row r="3170" spans="1:30">
      <c r="A3170" t="s">
        <v>6360</v>
      </c>
      <c r="B3170" t="s">
        <v>6396</v>
      </c>
      <c r="C3170">
        <v>99.8</v>
      </c>
      <c r="D3170">
        <v>516</v>
      </c>
      <c r="E3170">
        <v>1</v>
      </c>
      <c r="F3170">
        <v>0</v>
      </c>
      <c r="G3170">
        <v>1</v>
      </c>
      <c r="H3170">
        <v>516</v>
      </c>
      <c r="I3170">
        <v>26</v>
      </c>
      <c r="J3170">
        <v>541</v>
      </c>
      <c r="K3170">
        <v>0</v>
      </c>
      <c r="L3170">
        <v>1040</v>
      </c>
      <c r="M3170">
        <v>100</v>
      </c>
      <c r="N3170">
        <v>516</v>
      </c>
      <c r="O3170">
        <v>541</v>
      </c>
      <c r="P3170" t="s">
        <v>155</v>
      </c>
      <c r="Q3170" t="s">
        <v>55</v>
      </c>
      <c r="R3170" t="s">
        <v>6397</v>
      </c>
      <c r="S3170" t="s">
        <v>6363</v>
      </c>
      <c r="T3170">
        <v>1523012</v>
      </c>
      <c r="U3170">
        <v>1524977</v>
      </c>
      <c r="V3170" t="s">
        <v>564</v>
      </c>
      <c r="W3170" t="s">
        <v>502</v>
      </c>
      <c r="Y3170">
        <v>2</v>
      </c>
      <c r="Z3170" t="s">
        <v>13</v>
      </c>
      <c r="AA3170" t="s">
        <v>13</v>
      </c>
      <c r="AB3170" t="s">
        <v>2255</v>
      </c>
      <c r="AD3170" t="s">
        <v>134</v>
      </c>
    </row>
    <row r="3171" spans="1:30">
      <c r="A3171" t="s">
        <v>6364</v>
      </c>
      <c r="B3171" t="s">
        <v>6398</v>
      </c>
      <c r="C3171">
        <v>99.7</v>
      </c>
      <c r="D3171">
        <v>764</v>
      </c>
      <c r="E3171">
        <v>2</v>
      </c>
      <c r="F3171">
        <v>0</v>
      </c>
      <c r="G3171">
        <v>1</v>
      </c>
      <c r="H3171">
        <v>764</v>
      </c>
      <c r="I3171">
        <v>1</v>
      </c>
      <c r="J3171">
        <v>764</v>
      </c>
      <c r="K3171">
        <v>0</v>
      </c>
      <c r="L3171">
        <v>1530</v>
      </c>
      <c r="M3171">
        <v>100</v>
      </c>
      <c r="N3171">
        <v>764</v>
      </c>
      <c r="O3171">
        <v>764</v>
      </c>
      <c r="P3171" t="s">
        <v>155</v>
      </c>
      <c r="Q3171" t="s">
        <v>55</v>
      </c>
      <c r="R3171" t="s">
        <v>6399</v>
      </c>
      <c r="S3171" t="s">
        <v>6367</v>
      </c>
      <c r="T3171">
        <v>1519507</v>
      </c>
      <c r="U3171">
        <v>1521983</v>
      </c>
      <c r="V3171" t="s">
        <v>564</v>
      </c>
      <c r="W3171" t="s">
        <v>503</v>
      </c>
      <c r="Y3171">
        <v>2</v>
      </c>
      <c r="Z3171" t="s">
        <v>13</v>
      </c>
      <c r="AA3171" t="s">
        <v>13</v>
      </c>
      <c r="AB3171" t="s">
        <v>2255</v>
      </c>
      <c r="AD3171" t="s">
        <v>134</v>
      </c>
    </row>
    <row r="3172" spans="1:30">
      <c r="A3172" t="s">
        <v>6360</v>
      </c>
      <c r="B3172" t="s">
        <v>6400</v>
      </c>
      <c r="C3172">
        <v>100</v>
      </c>
      <c r="D3172">
        <v>516</v>
      </c>
      <c r="E3172">
        <v>0</v>
      </c>
      <c r="F3172">
        <v>0</v>
      </c>
      <c r="G3172">
        <v>1</v>
      </c>
      <c r="H3172">
        <v>516</v>
      </c>
      <c r="I3172">
        <v>32</v>
      </c>
      <c r="J3172">
        <v>547</v>
      </c>
      <c r="K3172">
        <v>0</v>
      </c>
      <c r="L3172">
        <v>1042</v>
      </c>
      <c r="M3172">
        <v>100</v>
      </c>
      <c r="N3172">
        <v>516</v>
      </c>
      <c r="O3172">
        <v>547</v>
      </c>
      <c r="P3172" t="s">
        <v>156</v>
      </c>
      <c r="Q3172" t="s">
        <v>55</v>
      </c>
      <c r="R3172" t="s">
        <v>6401</v>
      </c>
      <c r="S3172" t="s">
        <v>6363</v>
      </c>
      <c r="T3172">
        <v>2550932</v>
      </c>
      <c r="U3172">
        <v>2552914</v>
      </c>
      <c r="V3172" t="s">
        <v>564</v>
      </c>
      <c r="W3172" t="s">
        <v>503</v>
      </c>
      <c r="Y3172">
        <v>2</v>
      </c>
      <c r="Z3172" t="s">
        <v>13</v>
      </c>
      <c r="AA3172" t="s">
        <v>13</v>
      </c>
      <c r="AB3172" t="s">
        <v>2255</v>
      </c>
      <c r="AD3172" t="s">
        <v>134</v>
      </c>
    </row>
    <row r="3173" spans="1:30">
      <c r="A3173" t="s">
        <v>6364</v>
      </c>
      <c r="B3173" t="s">
        <v>6402</v>
      </c>
      <c r="C3173">
        <v>100</v>
      </c>
      <c r="D3173">
        <v>764</v>
      </c>
      <c r="E3173">
        <v>0</v>
      </c>
      <c r="F3173">
        <v>0</v>
      </c>
      <c r="G3173">
        <v>1</v>
      </c>
      <c r="H3173">
        <v>764</v>
      </c>
      <c r="I3173">
        <v>1</v>
      </c>
      <c r="J3173">
        <v>764</v>
      </c>
      <c r="K3173">
        <v>0</v>
      </c>
      <c r="L3173">
        <v>1533</v>
      </c>
      <c r="M3173">
        <v>100</v>
      </c>
      <c r="N3173">
        <v>764</v>
      </c>
      <c r="O3173">
        <v>764</v>
      </c>
      <c r="P3173" t="s">
        <v>156</v>
      </c>
      <c r="Q3173" t="s">
        <v>55</v>
      </c>
      <c r="R3173" t="s">
        <v>6403</v>
      </c>
      <c r="S3173" t="s">
        <v>6367</v>
      </c>
      <c r="T3173">
        <v>2553920</v>
      </c>
      <c r="U3173">
        <v>2556450</v>
      </c>
      <c r="V3173" t="s">
        <v>564</v>
      </c>
      <c r="W3173" t="s">
        <v>502</v>
      </c>
      <c r="Y3173">
        <v>2</v>
      </c>
      <c r="Z3173" t="s">
        <v>13</v>
      </c>
      <c r="AA3173" t="s">
        <v>13</v>
      </c>
      <c r="AB3173" t="s">
        <v>2255</v>
      </c>
      <c r="AD3173" t="s">
        <v>134</v>
      </c>
    </row>
    <row r="3174" spans="1:30">
      <c r="A3174" t="s">
        <v>6360</v>
      </c>
      <c r="B3174" t="s">
        <v>6404</v>
      </c>
      <c r="C3174">
        <v>100</v>
      </c>
      <c r="D3174">
        <v>516</v>
      </c>
      <c r="E3174">
        <v>0</v>
      </c>
      <c r="F3174">
        <v>0</v>
      </c>
      <c r="G3174">
        <v>1</v>
      </c>
      <c r="H3174">
        <v>516</v>
      </c>
      <c r="I3174">
        <v>32</v>
      </c>
      <c r="J3174">
        <v>547</v>
      </c>
      <c r="K3174">
        <v>0</v>
      </c>
      <c r="L3174">
        <v>1042</v>
      </c>
      <c r="M3174">
        <v>100</v>
      </c>
      <c r="N3174">
        <v>516</v>
      </c>
      <c r="O3174">
        <v>547</v>
      </c>
      <c r="P3174" t="s">
        <v>157</v>
      </c>
      <c r="Q3174" t="s">
        <v>55</v>
      </c>
      <c r="R3174" t="s">
        <v>6405</v>
      </c>
      <c r="S3174" t="s">
        <v>6363</v>
      </c>
      <c r="T3174">
        <v>1543549</v>
      </c>
      <c r="U3174">
        <v>1545531</v>
      </c>
      <c r="V3174" t="s">
        <v>564</v>
      </c>
      <c r="W3174" t="s">
        <v>502</v>
      </c>
      <c r="Y3174">
        <v>2</v>
      </c>
      <c r="Z3174" t="s">
        <v>13</v>
      </c>
      <c r="AA3174" t="s">
        <v>13</v>
      </c>
      <c r="AB3174" t="s">
        <v>2255</v>
      </c>
      <c r="AD3174" t="s">
        <v>134</v>
      </c>
    </row>
    <row r="3175" spans="1:30">
      <c r="A3175" t="s">
        <v>6364</v>
      </c>
      <c r="B3175" t="s">
        <v>6406</v>
      </c>
      <c r="C3175">
        <v>100</v>
      </c>
      <c r="D3175">
        <v>764</v>
      </c>
      <c r="E3175">
        <v>0</v>
      </c>
      <c r="F3175">
        <v>0</v>
      </c>
      <c r="G3175">
        <v>1</v>
      </c>
      <c r="H3175">
        <v>764</v>
      </c>
      <c r="I3175">
        <v>1</v>
      </c>
      <c r="J3175">
        <v>764</v>
      </c>
      <c r="K3175">
        <v>0</v>
      </c>
      <c r="L3175">
        <v>1533</v>
      </c>
      <c r="M3175">
        <v>100</v>
      </c>
      <c r="N3175">
        <v>764</v>
      </c>
      <c r="O3175">
        <v>764</v>
      </c>
      <c r="P3175" t="s">
        <v>157</v>
      </c>
      <c r="Q3175" t="s">
        <v>55</v>
      </c>
      <c r="R3175" t="s">
        <v>6407</v>
      </c>
      <c r="S3175" t="s">
        <v>6367</v>
      </c>
      <c r="T3175">
        <v>1540067</v>
      </c>
      <c r="U3175">
        <v>1542543</v>
      </c>
      <c r="V3175" t="s">
        <v>564</v>
      </c>
      <c r="W3175" t="s">
        <v>503</v>
      </c>
      <c r="Y3175">
        <v>2</v>
      </c>
      <c r="Z3175" t="s">
        <v>13</v>
      </c>
      <c r="AA3175" t="s">
        <v>13</v>
      </c>
      <c r="AB3175" t="s">
        <v>2255</v>
      </c>
      <c r="AD3175" t="s">
        <v>134</v>
      </c>
    </row>
    <row r="3176" spans="1:30">
      <c r="A3176" t="s">
        <v>6360</v>
      </c>
      <c r="B3176" t="s">
        <v>6408</v>
      </c>
      <c r="C3176">
        <v>100</v>
      </c>
      <c r="D3176">
        <v>516</v>
      </c>
      <c r="E3176">
        <v>0</v>
      </c>
      <c r="F3176">
        <v>0</v>
      </c>
      <c r="G3176">
        <v>1</v>
      </c>
      <c r="H3176">
        <v>516</v>
      </c>
      <c r="I3176">
        <v>32</v>
      </c>
      <c r="J3176">
        <v>547</v>
      </c>
      <c r="K3176">
        <v>0</v>
      </c>
      <c r="L3176">
        <v>1042</v>
      </c>
      <c r="M3176">
        <v>100</v>
      </c>
      <c r="N3176">
        <v>516</v>
      </c>
      <c r="O3176">
        <v>547</v>
      </c>
      <c r="P3176" t="s">
        <v>158</v>
      </c>
      <c r="Q3176" t="s">
        <v>55</v>
      </c>
      <c r="R3176" t="s">
        <v>6409</v>
      </c>
      <c r="S3176" t="s">
        <v>6363</v>
      </c>
      <c r="T3176">
        <v>2552963</v>
      </c>
      <c r="U3176">
        <v>2554945</v>
      </c>
      <c r="V3176" t="s">
        <v>564</v>
      </c>
      <c r="W3176" t="s">
        <v>503</v>
      </c>
      <c r="Y3176">
        <v>2</v>
      </c>
      <c r="Z3176" t="s">
        <v>13</v>
      </c>
      <c r="AA3176" t="s">
        <v>13</v>
      </c>
      <c r="AB3176" t="s">
        <v>2255</v>
      </c>
      <c r="AD3176" t="s">
        <v>134</v>
      </c>
    </row>
    <row r="3177" spans="1:30">
      <c r="A3177" t="s">
        <v>6364</v>
      </c>
      <c r="B3177" t="s">
        <v>6410</v>
      </c>
      <c r="C3177">
        <v>100</v>
      </c>
      <c r="D3177">
        <v>764</v>
      </c>
      <c r="E3177">
        <v>0</v>
      </c>
      <c r="F3177">
        <v>0</v>
      </c>
      <c r="G3177">
        <v>1</v>
      </c>
      <c r="H3177">
        <v>764</v>
      </c>
      <c r="I3177">
        <v>1</v>
      </c>
      <c r="J3177">
        <v>764</v>
      </c>
      <c r="K3177">
        <v>0</v>
      </c>
      <c r="L3177">
        <v>1533</v>
      </c>
      <c r="M3177">
        <v>100</v>
      </c>
      <c r="N3177">
        <v>764</v>
      </c>
      <c r="O3177">
        <v>764</v>
      </c>
      <c r="P3177" t="s">
        <v>158</v>
      </c>
      <c r="Q3177" t="s">
        <v>55</v>
      </c>
      <c r="R3177" t="s">
        <v>6411</v>
      </c>
      <c r="S3177" t="s">
        <v>6367</v>
      </c>
      <c r="T3177">
        <v>2555951</v>
      </c>
      <c r="U3177">
        <v>2558593</v>
      </c>
      <c r="V3177" t="s">
        <v>564</v>
      </c>
      <c r="W3177" t="s">
        <v>502</v>
      </c>
      <c r="Y3177">
        <v>2</v>
      </c>
      <c r="Z3177" t="s">
        <v>13</v>
      </c>
      <c r="AA3177" t="s">
        <v>13</v>
      </c>
      <c r="AB3177" t="s">
        <v>2255</v>
      </c>
      <c r="AD3177" t="s">
        <v>134</v>
      </c>
    </row>
    <row r="3178" spans="1:30">
      <c r="A3178" t="s">
        <v>6360</v>
      </c>
      <c r="B3178" t="s">
        <v>6412</v>
      </c>
      <c r="C3178">
        <v>92.2</v>
      </c>
      <c r="D3178">
        <v>516</v>
      </c>
      <c r="E3178">
        <v>1</v>
      </c>
      <c r="F3178">
        <v>3</v>
      </c>
      <c r="G3178">
        <v>1</v>
      </c>
      <c r="H3178">
        <v>516</v>
      </c>
      <c r="I3178">
        <v>32</v>
      </c>
      <c r="J3178">
        <v>508</v>
      </c>
      <c r="K3178">
        <v>0</v>
      </c>
      <c r="L3178">
        <v>930</v>
      </c>
      <c r="M3178">
        <v>100</v>
      </c>
      <c r="N3178">
        <v>516</v>
      </c>
      <c r="O3178">
        <v>508</v>
      </c>
      <c r="P3178" t="s">
        <v>159</v>
      </c>
      <c r="Q3178" t="s">
        <v>55</v>
      </c>
      <c r="R3178" t="s">
        <v>6413</v>
      </c>
      <c r="S3178" t="s">
        <v>6363</v>
      </c>
      <c r="T3178">
        <v>1492377</v>
      </c>
      <c r="U3178">
        <v>1494546</v>
      </c>
      <c r="V3178" t="s">
        <v>564</v>
      </c>
      <c r="W3178" t="s">
        <v>502</v>
      </c>
      <c r="Y3178">
        <v>2</v>
      </c>
      <c r="Z3178" t="s">
        <v>13</v>
      </c>
      <c r="AA3178" t="s">
        <v>13</v>
      </c>
      <c r="AB3178" t="s">
        <v>2255</v>
      </c>
      <c r="AD3178" t="s">
        <v>134</v>
      </c>
    </row>
    <row r="3179" spans="1:30">
      <c r="A3179" t="s">
        <v>6364</v>
      </c>
      <c r="B3179" t="s">
        <v>6414</v>
      </c>
      <c r="C3179">
        <v>100</v>
      </c>
      <c r="D3179">
        <v>764</v>
      </c>
      <c r="E3179">
        <v>0</v>
      </c>
      <c r="F3179">
        <v>0</v>
      </c>
      <c r="G3179">
        <v>1</v>
      </c>
      <c r="H3179">
        <v>764</v>
      </c>
      <c r="I3179">
        <v>6</v>
      </c>
      <c r="J3179">
        <v>769</v>
      </c>
      <c r="K3179">
        <v>0</v>
      </c>
      <c r="L3179">
        <v>1533</v>
      </c>
      <c r="M3179">
        <v>100</v>
      </c>
      <c r="N3179">
        <v>764</v>
      </c>
      <c r="O3179">
        <v>769</v>
      </c>
      <c r="P3179" t="s">
        <v>159</v>
      </c>
      <c r="Q3179" t="s">
        <v>55</v>
      </c>
      <c r="R3179" t="s">
        <v>6415</v>
      </c>
      <c r="S3179" t="s">
        <v>6367</v>
      </c>
      <c r="T3179">
        <v>1488800</v>
      </c>
      <c r="U3179">
        <v>1491543</v>
      </c>
      <c r="V3179" t="s">
        <v>564</v>
      </c>
      <c r="W3179" t="s">
        <v>503</v>
      </c>
      <c r="Y3179">
        <v>2</v>
      </c>
      <c r="Z3179" t="s">
        <v>13</v>
      </c>
      <c r="AA3179" t="s">
        <v>13</v>
      </c>
      <c r="AB3179" t="s">
        <v>2255</v>
      </c>
      <c r="AD3179" t="s">
        <v>134</v>
      </c>
    </row>
    <row r="3180" spans="1:30">
      <c r="A3180" t="s">
        <v>6360</v>
      </c>
      <c r="B3180" t="s">
        <v>6416</v>
      </c>
      <c r="C3180">
        <v>99.4</v>
      </c>
      <c r="D3180">
        <v>516</v>
      </c>
      <c r="E3180">
        <v>3</v>
      </c>
      <c r="F3180">
        <v>0</v>
      </c>
      <c r="G3180">
        <v>1</v>
      </c>
      <c r="H3180">
        <v>516</v>
      </c>
      <c r="I3180">
        <v>32</v>
      </c>
      <c r="J3180">
        <v>547</v>
      </c>
      <c r="K3180">
        <v>0</v>
      </c>
      <c r="L3180">
        <v>1035</v>
      </c>
      <c r="M3180">
        <v>100</v>
      </c>
      <c r="N3180">
        <v>516</v>
      </c>
      <c r="O3180">
        <v>547</v>
      </c>
      <c r="P3180" t="s">
        <v>160</v>
      </c>
      <c r="Q3180" t="s">
        <v>55</v>
      </c>
      <c r="R3180" t="s">
        <v>6417</v>
      </c>
      <c r="S3180" t="s">
        <v>6363</v>
      </c>
      <c r="T3180">
        <v>2210557</v>
      </c>
      <c r="U3180">
        <v>2212595</v>
      </c>
      <c r="V3180" t="s">
        <v>564</v>
      </c>
      <c r="W3180" t="s">
        <v>503</v>
      </c>
      <c r="Y3180">
        <v>2</v>
      </c>
      <c r="Z3180" t="s">
        <v>13</v>
      </c>
      <c r="AA3180" t="s">
        <v>13</v>
      </c>
      <c r="AB3180" t="s">
        <v>2255</v>
      </c>
      <c r="AD3180" t="s">
        <v>134</v>
      </c>
    </row>
    <row r="3181" spans="1:30">
      <c r="A3181" t="s">
        <v>6364</v>
      </c>
      <c r="B3181" t="s">
        <v>6418</v>
      </c>
      <c r="C3181">
        <v>98.4</v>
      </c>
      <c r="D3181">
        <v>764</v>
      </c>
      <c r="E3181">
        <v>12</v>
      </c>
      <c r="F3181">
        <v>0</v>
      </c>
      <c r="G3181">
        <v>1</v>
      </c>
      <c r="H3181">
        <v>764</v>
      </c>
      <c r="I3181">
        <v>6</v>
      </c>
      <c r="J3181">
        <v>769</v>
      </c>
      <c r="K3181">
        <v>0</v>
      </c>
      <c r="L3181">
        <v>1513</v>
      </c>
      <c r="M3181">
        <v>100</v>
      </c>
      <c r="N3181">
        <v>764</v>
      </c>
      <c r="O3181">
        <v>769</v>
      </c>
      <c r="P3181" t="s">
        <v>160</v>
      </c>
      <c r="Q3181" t="s">
        <v>55</v>
      </c>
      <c r="R3181" t="s">
        <v>6419</v>
      </c>
      <c r="S3181" t="s">
        <v>6367</v>
      </c>
      <c r="T3181">
        <v>2213581</v>
      </c>
      <c r="U3181">
        <v>2216077</v>
      </c>
      <c r="V3181" t="s">
        <v>564</v>
      </c>
      <c r="W3181" t="s">
        <v>502</v>
      </c>
      <c r="Y3181">
        <v>2</v>
      </c>
      <c r="Z3181" t="s">
        <v>13</v>
      </c>
      <c r="AA3181" t="s">
        <v>13</v>
      </c>
      <c r="AB3181" t="s">
        <v>2255</v>
      </c>
      <c r="AD3181" t="s">
        <v>134</v>
      </c>
    </row>
    <row r="3182" spans="1:30">
      <c r="A3182" t="s">
        <v>6360</v>
      </c>
      <c r="B3182" t="s">
        <v>6420</v>
      </c>
      <c r="C3182">
        <v>91.9</v>
      </c>
      <c r="D3182">
        <v>516</v>
      </c>
      <c r="E3182">
        <v>3</v>
      </c>
      <c r="F3182">
        <v>3</v>
      </c>
      <c r="G3182">
        <v>1</v>
      </c>
      <c r="H3182">
        <v>516</v>
      </c>
      <c r="I3182">
        <v>32</v>
      </c>
      <c r="J3182">
        <v>508</v>
      </c>
      <c r="K3182">
        <v>0</v>
      </c>
      <c r="L3182">
        <v>927</v>
      </c>
      <c r="M3182">
        <v>100</v>
      </c>
      <c r="N3182">
        <v>516</v>
      </c>
      <c r="O3182">
        <v>508</v>
      </c>
      <c r="P3182" t="s">
        <v>161</v>
      </c>
      <c r="Q3182" t="s">
        <v>55</v>
      </c>
      <c r="R3182" t="s">
        <v>6421</v>
      </c>
      <c r="S3182" t="s">
        <v>6363</v>
      </c>
      <c r="T3182">
        <v>1639037</v>
      </c>
      <c r="U3182">
        <v>1641149</v>
      </c>
      <c r="V3182" t="s">
        <v>831</v>
      </c>
      <c r="W3182" t="s">
        <v>502</v>
      </c>
      <c r="Y3182">
        <v>2</v>
      </c>
      <c r="Z3182" t="s">
        <v>13</v>
      </c>
      <c r="AA3182" t="s">
        <v>13</v>
      </c>
      <c r="AB3182" t="s">
        <v>2255</v>
      </c>
      <c r="AD3182" t="s">
        <v>134</v>
      </c>
    </row>
    <row r="3183" spans="1:30">
      <c r="A3183" t="s">
        <v>6364</v>
      </c>
      <c r="B3183" t="s">
        <v>6422</v>
      </c>
      <c r="C3183">
        <v>99.2</v>
      </c>
      <c r="D3183">
        <v>764</v>
      </c>
      <c r="E3183">
        <v>6</v>
      </c>
      <c r="F3183">
        <v>0</v>
      </c>
      <c r="G3183">
        <v>1</v>
      </c>
      <c r="H3183">
        <v>764</v>
      </c>
      <c r="I3183">
        <v>6</v>
      </c>
      <c r="J3183">
        <v>769</v>
      </c>
      <c r="K3183">
        <v>0</v>
      </c>
      <c r="L3183">
        <v>1524</v>
      </c>
      <c r="M3183">
        <v>100</v>
      </c>
      <c r="N3183">
        <v>764</v>
      </c>
      <c r="O3183">
        <v>769</v>
      </c>
      <c r="P3183" t="s">
        <v>161</v>
      </c>
      <c r="Q3183" t="s">
        <v>55</v>
      </c>
      <c r="R3183" t="s">
        <v>6423</v>
      </c>
      <c r="S3183" t="s">
        <v>6367</v>
      </c>
      <c r="T3183">
        <v>1635604</v>
      </c>
      <c r="U3183">
        <v>1638199</v>
      </c>
      <c r="V3183" t="s">
        <v>831</v>
      </c>
      <c r="W3183" t="s">
        <v>503</v>
      </c>
      <c r="Y3183">
        <v>2</v>
      </c>
      <c r="Z3183" t="s">
        <v>13</v>
      </c>
      <c r="AA3183" t="s">
        <v>13</v>
      </c>
      <c r="AB3183" t="s">
        <v>2255</v>
      </c>
      <c r="AD3183" t="s">
        <v>134</v>
      </c>
    </row>
    <row r="3184" spans="1:30">
      <c r="A3184" t="s">
        <v>6360</v>
      </c>
      <c r="B3184" t="s">
        <v>6424</v>
      </c>
      <c r="C3184">
        <v>100</v>
      </c>
      <c r="D3184">
        <v>516</v>
      </c>
      <c r="E3184">
        <v>0</v>
      </c>
      <c r="F3184">
        <v>0</v>
      </c>
      <c r="G3184">
        <v>1</v>
      </c>
      <c r="H3184">
        <v>516</v>
      </c>
      <c r="I3184">
        <v>32</v>
      </c>
      <c r="J3184">
        <v>547</v>
      </c>
      <c r="K3184">
        <v>0</v>
      </c>
      <c r="L3184">
        <v>1042</v>
      </c>
      <c r="M3184">
        <v>100</v>
      </c>
      <c r="N3184">
        <v>516</v>
      </c>
      <c r="O3184">
        <v>547</v>
      </c>
      <c r="P3184" t="s">
        <v>162</v>
      </c>
      <c r="Q3184" t="s">
        <v>55</v>
      </c>
      <c r="R3184" t="s">
        <v>6425</v>
      </c>
      <c r="S3184" t="s">
        <v>6363</v>
      </c>
      <c r="T3184">
        <v>2486052</v>
      </c>
      <c r="U3184">
        <v>2488034</v>
      </c>
      <c r="V3184" t="s">
        <v>564</v>
      </c>
      <c r="W3184" t="s">
        <v>503</v>
      </c>
      <c r="Y3184">
        <v>2</v>
      </c>
      <c r="Z3184" t="s">
        <v>13</v>
      </c>
      <c r="AA3184" t="s">
        <v>13</v>
      </c>
      <c r="AB3184" t="s">
        <v>2255</v>
      </c>
      <c r="AD3184" t="s">
        <v>134</v>
      </c>
    </row>
    <row r="3185" spans="1:30">
      <c r="A3185" t="s">
        <v>6364</v>
      </c>
      <c r="B3185" t="s">
        <v>6426</v>
      </c>
      <c r="C3185">
        <v>100</v>
      </c>
      <c r="D3185">
        <v>764</v>
      </c>
      <c r="E3185">
        <v>0</v>
      </c>
      <c r="F3185">
        <v>0</v>
      </c>
      <c r="G3185">
        <v>1</v>
      </c>
      <c r="H3185">
        <v>764</v>
      </c>
      <c r="I3185">
        <v>6</v>
      </c>
      <c r="J3185">
        <v>769</v>
      </c>
      <c r="K3185">
        <v>0</v>
      </c>
      <c r="L3185">
        <v>1533</v>
      </c>
      <c r="M3185">
        <v>100</v>
      </c>
      <c r="N3185">
        <v>764</v>
      </c>
      <c r="O3185">
        <v>769</v>
      </c>
      <c r="P3185" t="s">
        <v>162</v>
      </c>
      <c r="Q3185" t="s">
        <v>55</v>
      </c>
      <c r="R3185" t="s">
        <v>6427</v>
      </c>
      <c r="S3185" t="s">
        <v>6367</v>
      </c>
      <c r="T3185">
        <v>2488987</v>
      </c>
      <c r="U3185">
        <v>2491672</v>
      </c>
      <c r="V3185" t="s">
        <v>564</v>
      </c>
      <c r="W3185" t="s">
        <v>502</v>
      </c>
      <c r="Y3185">
        <v>2</v>
      </c>
      <c r="Z3185" t="s">
        <v>13</v>
      </c>
      <c r="AA3185" t="s">
        <v>13</v>
      </c>
      <c r="AB3185" t="s">
        <v>2255</v>
      </c>
      <c r="AD3185" t="s">
        <v>134</v>
      </c>
    </row>
    <row r="3186" spans="1:30">
      <c r="A3186" t="s">
        <v>6428</v>
      </c>
      <c r="B3186" t="s">
        <v>6429</v>
      </c>
      <c r="C3186">
        <v>93.8</v>
      </c>
      <c r="D3186">
        <v>534</v>
      </c>
      <c r="E3186">
        <v>25</v>
      </c>
      <c r="F3186">
        <v>1</v>
      </c>
      <c r="G3186">
        <v>1</v>
      </c>
      <c r="H3186">
        <v>534</v>
      </c>
      <c r="I3186">
        <v>1</v>
      </c>
      <c r="J3186">
        <v>526</v>
      </c>
      <c r="K3186">
        <v>0</v>
      </c>
      <c r="L3186">
        <v>961</v>
      </c>
      <c r="M3186">
        <v>100</v>
      </c>
      <c r="N3186">
        <v>534</v>
      </c>
      <c r="O3186">
        <v>526</v>
      </c>
      <c r="P3186" t="s">
        <v>149</v>
      </c>
      <c r="Q3186" t="s">
        <v>19</v>
      </c>
      <c r="R3186" t="s">
        <v>6430</v>
      </c>
      <c r="S3186" t="s">
        <v>6431</v>
      </c>
      <c r="T3186">
        <v>793117</v>
      </c>
      <c r="U3186">
        <v>795535</v>
      </c>
      <c r="V3186" t="s">
        <v>509</v>
      </c>
      <c r="W3186" t="s">
        <v>503</v>
      </c>
      <c r="Y3186">
        <v>5</v>
      </c>
      <c r="Z3186" t="s">
        <v>13</v>
      </c>
      <c r="AA3186" t="s">
        <v>21</v>
      </c>
      <c r="AB3186" t="s">
        <v>2255</v>
      </c>
      <c r="AD3186" t="s">
        <v>134</v>
      </c>
    </row>
    <row r="3187" spans="1:30">
      <c r="A3187" t="s">
        <v>6432</v>
      </c>
      <c r="B3187" t="s">
        <v>6433</v>
      </c>
      <c r="C3187">
        <v>35.9</v>
      </c>
      <c r="D3187">
        <v>1019</v>
      </c>
      <c r="E3187">
        <v>583</v>
      </c>
      <c r="F3187">
        <v>25</v>
      </c>
      <c r="G3187">
        <v>97</v>
      </c>
      <c r="H3187">
        <v>1080</v>
      </c>
      <c r="I3187">
        <v>2380</v>
      </c>
      <c r="J3187">
        <v>3363</v>
      </c>
      <c r="K3187" s="10">
        <v>1.11E-169</v>
      </c>
      <c r="L3187">
        <v>556</v>
      </c>
      <c r="M3187">
        <v>84.8</v>
      </c>
      <c r="N3187">
        <v>1160</v>
      </c>
      <c r="O3187">
        <v>3446</v>
      </c>
      <c r="P3187" t="s">
        <v>149</v>
      </c>
      <c r="Q3187" t="s">
        <v>19</v>
      </c>
      <c r="R3187" t="s">
        <v>6434</v>
      </c>
      <c r="S3187" t="s">
        <v>6435</v>
      </c>
      <c r="T3187">
        <v>777446</v>
      </c>
      <c r="U3187">
        <v>787840</v>
      </c>
      <c r="V3187" t="s">
        <v>509</v>
      </c>
      <c r="W3187" t="s">
        <v>502</v>
      </c>
      <c r="Y3187">
        <v>5</v>
      </c>
      <c r="Z3187" t="s">
        <v>13</v>
      </c>
      <c r="AA3187" t="s">
        <v>21</v>
      </c>
      <c r="AB3187" t="s">
        <v>2255</v>
      </c>
      <c r="AD3187" t="s">
        <v>134</v>
      </c>
    </row>
    <row r="3188" spans="1:30">
      <c r="A3188" t="s">
        <v>6436</v>
      </c>
      <c r="B3188" t="s">
        <v>6437</v>
      </c>
      <c r="C3188">
        <v>43</v>
      </c>
      <c r="D3188">
        <v>407</v>
      </c>
      <c r="E3188">
        <v>213</v>
      </c>
      <c r="F3188">
        <v>7</v>
      </c>
      <c r="G3188">
        <v>8</v>
      </c>
      <c r="H3188">
        <v>411</v>
      </c>
      <c r="I3188">
        <v>58</v>
      </c>
      <c r="J3188">
        <v>448</v>
      </c>
      <c r="K3188" s="10">
        <v>3.2200000000000001E-105</v>
      </c>
      <c r="L3188">
        <v>318</v>
      </c>
      <c r="M3188">
        <v>96.7</v>
      </c>
      <c r="N3188">
        <v>418</v>
      </c>
      <c r="O3188">
        <v>461</v>
      </c>
      <c r="P3188" t="s">
        <v>149</v>
      </c>
      <c r="Q3188" t="s">
        <v>19</v>
      </c>
      <c r="R3188" t="s">
        <v>6438</v>
      </c>
      <c r="S3188" t="s">
        <v>6439</v>
      </c>
      <c r="T3188">
        <v>775087</v>
      </c>
      <c r="U3188">
        <v>776664</v>
      </c>
      <c r="V3188" t="s">
        <v>509</v>
      </c>
      <c r="W3188" t="s">
        <v>503</v>
      </c>
      <c r="Y3188">
        <v>5</v>
      </c>
      <c r="Z3188" t="s">
        <v>13</v>
      </c>
      <c r="AA3188" t="s">
        <v>21</v>
      </c>
      <c r="AB3188" t="s">
        <v>2255</v>
      </c>
      <c r="AD3188" t="s">
        <v>134</v>
      </c>
    </row>
    <row r="3189" spans="1:30">
      <c r="A3189" t="s">
        <v>6440</v>
      </c>
      <c r="B3189" t="s">
        <v>6433</v>
      </c>
      <c r="C3189">
        <v>35.299999999999997</v>
      </c>
      <c r="D3189">
        <v>3925</v>
      </c>
      <c r="E3189">
        <v>1948</v>
      </c>
      <c r="F3189">
        <v>71</v>
      </c>
      <c r="G3189">
        <v>75</v>
      </c>
      <c r="H3189">
        <v>3939</v>
      </c>
      <c r="I3189">
        <v>49</v>
      </c>
      <c r="J3189">
        <v>3445</v>
      </c>
      <c r="K3189">
        <v>0</v>
      </c>
      <c r="L3189">
        <v>2110</v>
      </c>
      <c r="M3189">
        <v>97.7</v>
      </c>
      <c r="N3189">
        <v>3955</v>
      </c>
      <c r="O3189">
        <v>3446</v>
      </c>
      <c r="P3189" t="s">
        <v>149</v>
      </c>
      <c r="Q3189" t="s">
        <v>19</v>
      </c>
      <c r="R3189" t="s">
        <v>6434</v>
      </c>
      <c r="S3189" t="s">
        <v>6435</v>
      </c>
      <c r="T3189">
        <v>777446</v>
      </c>
      <c r="U3189">
        <v>787840</v>
      </c>
      <c r="V3189" t="s">
        <v>509</v>
      </c>
      <c r="W3189" t="s">
        <v>502</v>
      </c>
      <c r="Y3189">
        <v>5</v>
      </c>
      <c r="Z3189" t="s">
        <v>13</v>
      </c>
      <c r="AA3189" t="s">
        <v>21</v>
      </c>
      <c r="AB3189" t="s">
        <v>2255</v>
      </c>
      <c r="AD3189" t="s">
        <v>134</v>
      </c>
    </row>
    <row r="3190" spans="1:30">
      <c r="A3190" t="s">
        <v>6428</v>
      </c>
      <c r="B3190" t="s">
        <v>6441</v>
      </c>
      <c r="C3190">
        <v>93.6</v>
      </c>
      <c r="D3190">
        <v>534</v>
      </c>
      <c r="E3190">
        <v>26</v>
      </c>
      <c r="F3190">
        <v>1</v>
      </c>
      <c r="G3190">
        <v>1</v>
      </c>
      <c r="H3190">
        <v>534</v>
      </c>
      <c r="I3190">
        <v>1</v>
      </c>
      <c r="J3190">
        <v>526</v>
      </c>
      <c r="K3190">
        <v>0</v>
      </c>
      <c r="L3190">
        <v>959</v>
      </c>
      <c r="M3190">
        <v>100</v>
      </c>
      <c r="N3190">
        <v>534</v>
      </c>
      <c r="O3190">
        <v>526</v>
      </c>
      <c r="P3190" t="s">
        <v>150</v>
      </c>
      <c r="Q3190" t="s">
        <v>19</v>
      </c>
      <c r="R3190" t="s">
        <v>6442</v>
      </c>
      <c r="S3190" t="s">
        <v>6431</v>
      </c>
      <c r="T3190">
        <v>821503</v>
      </c>
      <c r="U3190">
        <v>823748</v>
      </c>
      <c r="V3190" t="s">
        <v>517</v>
      </c>
      <c r="W3190" t="s">
        <v>503</v>
      </c>
      <c r="Y3190">
        <v>5</v>
      </c>
      <c r="Z3190" t="s">
        <v>13</v>
      </c>
      <c r="AA3190" t="s">
        <v>21</v>
      </c>
      <c r="AB3190" t="s">
        <v>2255</v>
      </c>
      <c r="AD3190" t="s">
        <v>134</v>
      </c>
    </row>
    <row r="3191" spans="1:30">
      <c r="A3191" t="s">
        <v>6432</v>
      </c>
      <c r="B3191" t="s">
        <v>6443</v>
      </c>
      <c r="C3191">
        <v>35.9</v>
      </c>
      <c r="D3191">
        <v>1012</v>
      </c>
      <c r="E3191">
        <v>593</v>
      </c>
      <c r="F3191">
        <v>24</v>
      </c>
      <c r="G3191">
        <v>97</v>
      </c>
      <c r="H3191">
        <v>1080</v>
      </c>
      <c r="I3191">
        <v>2380</v>
      </c>
      <c r="J3191">
        <v>3363</v>
      </c>
      <c r="K3191" s="10">
        <v>1.22E-168</v>
      </c>
      <c r="L3191">
        <v>553</v>
      </c>
      <c r="M3191">
        <v>84.8</v>
      </c>
      <c r="N3191">
        <v>1160</v>
      </c>
      <c r="O3191">
        <v>3446</v>
      </c>
      <c r="P3191" t="s">
        <v>150</v>
      </c>
      <c r="Q3191" t="s">
        <v>19</v>
      </c>
      <c r="R3191" t="s">
        <v>6444</v>
      </c>
      <c r="S3191" t="s">
        <v>6435</v>
      </c>
      <c r="T3191">
        <v>805746</v>
      </c>
      <c r="U3191">
        <v>816140</v>
      </c>
      <c r="V3191" t="s">
        <v>517</v>
      </c>
      <c r="W3191" t="s">
        <v>502</v>
      </c>
      <c r="Y3191">
        <v>5</v>
      </c>
      <c r="Z3191" t="s">
        <v>13</v>
      </c>
      <c r="AA3191" t="s">
        <v>21</v>
      </c>
      <c r="AB3191" t="s">
        <v>2255</v>
      </c>
      <c r="AD3191" t="s">
        <v>134</v>
      </c>
    </row>
    <row r="3192" spans="1:30">
      <c r="A3192" t="s">
        <v>6436</v>
      </c>
      <c r="B3192" t="s">
        <v>6445</v>
      </c>
      <c r="C3192">
        <v>43</v>
      </c>
      <c r="D3192">
        <v>407</v>
      </c>
      <c r="E3192">
        <v>213</v>
      </c>
      <c r="F3192">
        <v>7</v>
      </c>
      <c r="G3192">
        <v>8</v>
      </c>
      <c r="H3192">
        <v>411</v>
      </c>
      <c r="I3192">
        <v>58</v>
      </c>
      <c r="J3192">
        <v>448</v>
      </c>
      <c r="K3192" s="10">
        <v>3.14E-105</v>
      </c>
      <c r="L3192">
        <v>318</v>
      </c>
      <c r="M3192">
        <v>96.7</v>
      </c>
      <c r="N3192">
        <v>418</v>
      </c>
      <c r="O3192">
        <v>461</v>
      </c>
      <c r="P3192" t="s">
        <v>150</v>
      </c>
      <c r="Q3192" t="s">
        <v>19</v>
      </c>
      <c r="R3192" t="s">
        <v>6446</v>
      </c>
      <c r="S3192" t="s">
        <v>6439</v>
      </c>
      <c r="T3192">
        <v>803388</v>
      </c>
      <c r="U3192">
        <v>804965</v>
      </c>
      <c r="V3192" t="s">
        <v>517</v>
      </c>
      <c r="W3192" t="s">
        <v>503</v>
      </c>
      <c r="Y3192">
        <v>5</v>
      </c>
      <c r="Z3192" t="s">
        <v>13</v>
      </c>
      <c r="AA3192" t="s">
        <v>21</v>
      </c>
      <c r="AB3192" t="s">
        <v>2255</v>
      </c>
      <c r="AD3192" t="s">
        <v>134</v>
      </c>
    </row>
    <row r="3193" spans="1:30">
      <c r="A3193" t="s">
        <v>6440</v>
      </c>
      <c r="B3193" t="s">
        <v>6443</v>
      </c>
      <c r="C3193">
        <v>35.200000000000003</v>
      </c>
      <c r="D3193">
        <v>3921</v>
      </c>
      <c r="E3193">
        <v>1944</v>
      </c>
      <c r="F3193">
        <v>72</v>
      </c>
      <c r="G3193">
        <v>75</v>
      </c>
      <c r="H3193">
        <v>3932</v>
      </c>
      <c r="I3193">
        <v>49</v>
      </c>
      <c r="J3193">
        <v>3438</v>
      </c>
      <c r="K3193">
        <v>0</v>
      </c>
      <c r="L3193">
        <v>2092</v>
      </c>
      <c r="M3193">
        <v>97.5</v>
      </c>
      <c r="N3193">
        <v>3955</v>
      </c>
      <c r="O3193">
        <v>3446</v>
      </c>
      <c r="P3193" t="s">
        <v>150</v>
      </c>
      <c r="Q3193" t="s">
        <v>19</v>
      </c>
      <c r="R3193" t="s">
        <v>6444</v>
      </c>
      <c r="S3193" t="s">
        <v>6435</v>
      </c>
      <c r="T3193">
        <v>805746</v>
      </c>
      <c r="U3193">
        <v>816140</v>
      </c>
      <c r="V3193" t="s">
        <v>517</v>
      </c>
      <c r="W3193" t="s">
        <v>502</v>
      </c>
      <c r="Y3193">
        <v>5</v>
      </c>
      <c r="Z3193" t="s">
        <v>13</v>
      </c>
      <c r="AA3193" t="s">
        <v>21</v>
      </c>
      <c r="AB3193" t="s">
        <v>2255</v>
      </c>
      <c r="AD3193" t="s">
        <v>134</v>
      </c>
    </row>
    <row r="3194" spans="1:30">
      <c r="A3194" t="s">
        <v>6428</v>
      </c>
      <c r="B3194" t="s">
        <v>6447</v>
      </c>
      <c r="C3194">
        <v>94.9</v>
      </c>
      <c r="D3194">
        <v>534</v>
      </c>
      <c r="E3194">
        <v>27</v>
      </c>
      <c r="F3194">
        <v>0</v>
      </c>
      <c r="G3194">
        <v>1</v>
      </c>
      <c r="H3194">
        <v>534</v>
      </c>
      <c r="I3194">
        <v>1</v>
      </c>
      <c r="J3194">
        <v>534</v>
      </c>
      <c r="K3194">
        <v>0</v>
      </c>
      <c r="L3194">
        <v>979</v>
      </c>
      <c r="M3194">
        <v>100</v>
      </c>
      <c r="N3194">
        <v>534</v>
      </c>
      <c r="O3194">
        <v>534</v>
      </c>
      <c r="P3194" t="s">
        <v>151</v>
      </c>
      <c r="Q3194" t="s">
        <v>19</v>
      </c>
      <c r="R3194" t="s">
        <v>6448</v>
      </c>
      <c r="S3194" t="s">
        <v>6431</v>
      </c>
      <c r="T3194">
        <v>825147</v>
      </c>
      <c r="U3194">
        <v>826986</v>
      </c>
      <c r="V3194" t="s">
        <v>517</v>
      </c>
      <c r="W3194" t="s">
        <v>503</v>
      </c>
      <c r="Y3194">
        <v>5</v>
      </c>
      <c r="Z3194" t="s">
        <v>13</v>
      </c>
      <c r="AA3194" t="s">
        <v>21</v>
      </c>
      <c r="AB3194" t="s">
        <v>2255</v>
      </c>
      <c r="AD3194" t="s">
        <v>134</v>
      </c>
    </row>
    <row r="3195" spans="1:30">
      <c r="A3195" t="s">
        <v>6432</v>
      </c>
      <c r="B3195" t="s">
        <v>6449</v>
      </c>
      <c r="C3195">
        <v>35.9</v>
      </c>
      <c r="D3195">
        <v>1019</v>
      </c>
      <c r="E3195">
        <v>583</v>
      </c>
      <c r="F3195">
        <v>25</v>
      </c>
      <c r="G3195">
        <v>97</v>
      </c>
      <c r="H3195">
        <v>1080</v>
      </c>
      <c r="I3195">
        <v>2380</v>
      </c>
      <c r="J3195">
        <v>3363</v>
      </c>
      <c r="K3195" s="10">
        <v>1.1400000000000001E-169</v>
      </c>
      <c r="L3195">
        <v>556</v>
      </c>
      <c r="M3195">
        <v>84.8</v>
      </c>
      <c r="N3195">
        <v>1160</v>
      </c>
      <c r="O3195">
        <v>3446</v>
      </c>
      <c r="P3195" t="s">
        <v>151</v>
      </c>
      <c r="Q3195" t="s">
        <v>19</v>
      </c>
      <c r="R3195" t="s">
        <v>6450</v>
      </c>
      <c r="S3195" t="s">
        <v>6435</v>
      </c>
      <c r="T3195">
        <v>809143</v>
      </c>
      <c r="U3195">
        <v>819625</v>
      </c>
      <c r="V3195" t="s">
        <v>517</v>
      </c>
      <c r="W3195" t="s">
        <v>502</v>
      </c>
      <c r="Y3195">
        <v>5</v>
      </c>
      <c r="Z3195" t="s">
        <v>13</v>
      </c>
      <c r="AA3195" t="s">
        <v>21</v>
      </c>
      <c r="AB3195" t="s">
        <v>2255</v>
      </c>
      <c r="AD3195" t="s">
        <v>134</v>
      </c>
    </row>
    <row r="3196" spans="1:30">
      <c r="A3196" t="s">
        <v>6436</v>
      </c>
      <c r="B3196" t="s">
        <v>6451</v>
      </c>
      <c r="C3196">
        <v>43</v>
      </c>
      <c r="D3196">
        <v>407</v>
      </c>
      <c r="E3196">
        <v>213</v>
      </c>
      <c r="F3196">
        <v>7</v>
      </c>
      <c r="G3196">
        <v>8</v>
      </c>
      <c r="H3196">
        <v>411</v>
      </c>
      <c r="I3196">
        <v>58</v>
      </c>
      <c r="J3196">
        <v>448</v>
      </c>
      <c r="K3196" s="10">
        <v>3.3200000000000002E-105</v>
      </c>
      <c r="L3196">
        <v>318</v>
      </c>
      <c r="M3196">
        <v>96.7</v>
      </c>
      <c r="N3196">
        <v>418</v>
      </c>
      <c r="O3196">
        <v>461</v>
      </c>
      <c r="P3196" t="s">
        <v>151</v>
      </c>
      <c r="Q3196" t="s">
        <v>19</v>
      </c>
      <c r="R3196" t="s">
        <v>6452</v>
      </c>
      <c r="S3196" t="s">
        <v>6439</v>
      </c>
      <c r="T3196">
        <v>806785</v>
      </c>
      <c r="U3196">
        <v>808362</v>
      </c>
      <c r="V3196" t="s">
        <v>517</v>
      </c>
      <c r="W3196" t="s">
        <v>503</v>
      </c>
      <c r="Y3196">
        <v>5</v>
      </c>
      <c r="Z3196" t="s">
        <v>13</v>
      </c>
      <c r="AA3196" t="s">
        <v>21</v>
      </c>
      <c r="AB3196" t="s">
        <v>2255</v>
      </c>
      <c r="AD3196" t="s">
        <v>134</v>
      </c>
    </row>
    <row r="3197" spans="1:30">
      <c r="A3197" t="s">
        <v>6440</v>
      </c>
      <c r="B3197" t="s">
        <v>6449</v>
      </c>
      <c r="C3197">
        <v>35.200000000000003</v>
      </c>
      <c r="D3197">
        <v>3921</v>
      </c>
      <c r="E3197">
        <v>1946</v>
      </c>
      <c r="F3197">
        <v>72</v>
      </c>
      <c r="G3197">
        <v>75</v>
      </c>
      <c r="H3197">
        <v>3932</v>
      </c>
      <c r="I3197">
        <v>49</v>
      </c>
      <c r="J3197">
        <v>3438</v>
      </c>
      <c r="K3197">
        <v>0</v>
      </c>
      <c r="L3197">
        <v>2089</v>
      </c>
      <c r="M3197">
        <v>97.5</v>
      </c>
      <c r="N3197">
        <v>3955</v>
      </c>
      <c r="O3197">
        <v>3446</v>
      </c>
      <c r="P3197" t="s">
        <v>151</v>
      </c>
      <c r="Q3197" t="s">
        <v>19</v>
      </c>
      <c r="R3197" t="s">
        <v>6450</v>
      </c>
      <c r="S3197" t="s">
        <v>6435</v>
      </c>
      <c r="T3197">
        <v>809143</v>
      </c>
      <c r="U3197">
        <v>819625</v>
      </c>
      <c r="V3197" t="s">
        <v>517</v>
      </c>
      <c r="W3197" t="s">
        <v>502</v>
      </c>
      <c r="Y3197">
        <v>5</v>
      </c>
      <c r="Z3197" t="s">
        <v>13</v>
      </c>
      <c r="AA3197" t="s">
        <v>21</v>
      </c>
      <c r="AB3197" t="s">
        <v>2255</v>
      </c>
      <c r="AD3197" t="s">
        <v>134</v>
      </c>
    </row>
    <row r="3198" spans="1:30">
      <c r="A3198" t="s">
        <v>6428</v>
      </c>
      <c r="B3198" t="s">
        <v>6453</v>
      </c>
      <c r="C3198">
        <v>94.7</v>
      </c>
      <c r="D3198">
        <v>413</v>
      </c>
      <c r="E3198">
        <v>22</v>
      </c>
      <c r="F3198">
        <v>0</v>
      </c>
      <c r="G3198">
        <v>1</v>
      </c>
      <c r="H3198">
        <v>413</v>
      </c>
      <c r="I3198">
        <v>1</v>
      </c>
      <c r="J3198">
        <v>413</v>
      </c>
      <c r="K3198" s="10">
        <v>4.2999999999999997E-272</v>
      </c>
      <c r="L3198">
        <v>744</v>
      </c>
      <c r="M3198">
        <v>77.3</v>
      </c>
      <c r="N3198">
        <v>534</v>
      </c>
      <c r="O3198">
        <v>413</v>
      </c>
      <c r="P3198" t="s">
        <v>152</v>
      </c>
      <c r="Q3198" t="s">
        <v>19</v>
      </c>
      <c r="R3198" t="s">
        <v>6454</v>
      </c>
      <c r="S3198" t="s">
        <v>6431</v>
      </c>
      <c r="T3198">
        <v>3195128</v>
      </c>
      <c r="U3198">
        <v>3197157</v>
      </c>
      <c r="V3198" t="s">
        <v>564</v>
      </c>
      <c r="W3198" t="s">
        <v>502</v>
      </c>
      <c r="Y3198">
        <v>5</v>
      </c>
      <c r="Z3198" t="s">
        <v>13</v>
      </c>
      <c r="AA3198" t="s">
        <v>21</v>
      </c>
      <c r="AB3198" t="s">
        <v>2255</v>
      </c>
      <c r="AD3198" t="s">
        <v>134</v>
      </c>
    </row>
    <row r="3199" spans="1:30">
      <c r="A3199" t="s">
        <v>6432</v>
      </c>
      <c r="B3199" t="s">
        <v>6455</v>
      </c>
      <c r="C3199">
        <v>35.9</v>
      </c>
      <c r="D3199">
        <v>1019</v>
      </c>
      <c r="E3199">
        <v>583</v>
      </c>
      <c r="F3199">
        <v>25</v>
      </c>
      <c r="G3199">
        <v>97</v>
      </c>
      <c r="H3199">
        <v>1080</v>
      </c>
      <c r="I3199">
        <v>2380</v>
      </c>
      <c r="J3199">
        <v>3363</v>
      </c>
      <c r="K3199" s="10">
        <v>1.0900000000000001E-169</v>
      </c>
      <c r="L3199">
        <v>556</v>
      </c>
      <c r="M3199">
        <v>84.8</v>
      </c>
      <c r="N3199">
        <v>1160</v>
      </c>
      <c r="O3199">
        <v>3446</v>
      </c>
      <c r="P3199" t="s">
        <v>152</v>
      </c>
      <c r="Q3199" t="s">
        <v>19</v>
      </c>
      <c r="R3199" t="s">
        <v>6456</v>
      </c>
      <c r="S3199" t="s">
        <v>6435</v>
      </c>
      <c r="T3199">
        <v>3202659</v>
      </c>
      <c r="U3199">
        <v>3213086</v>
      </c>
      <c r="V3199" t="s">
        <v>564</v>
      </c>
      <c r="W3199" t="s">
        <v>503</v>
      </c>
      <c r="Y3199">
        <v>5</v>
      </c>
      <c r="Z3199" t="s">
        <v>13</v>
      </c>
      <c r="AA3199" t="s">
        <v>21</v>
      </c>
      <c r="AB3199" t="s">
        <v>2255</v>
      </c>
      <c r="AD3199" t="s">
        <v>134</v>
      </c>
    </row>
    <row r="3200" spans="1:30">
      <c r="A3200" t="s">
        <v>6436</v>
      </c>
      <c r="B3200" t="s">
        <v>6457</v>
      </c>
      <c r="C3200">
        <v>43</v>
      </c>
      <c r="D3200">
        <v>407</v>
      </c>
      <c r="E3200">
        <v>213</v>
      </c>
      <c r="F3200">
        <v>7</v>
      </c>
      <c r="G3200">
        <v>8</v>
      </c>
      <c r="H3200">
        <v>411</v>
      </c>
      <c r="I3200">
        <v>58</v>
      </c>
      <c r="J3200">
        <v>448</v>
      </c>
      <c r="K3200" s="10">
        <v>3.1699999999999999E-105</v>
      </c>
      <c r="L3200">
        <v>318</v>
      </c>
      <c r="M3200">
        <v>96.7</v>
      </c>
      <c r="N3200">
        <v>418</v>
      </c>
      <c r="O3200">
        <v>461</v>
      </c>
      <c r="P3200" t="s">
        <v>152</v>
      </c>
      <c r="Q3200" t="s">
        <v>19</v>
      </c>
      <c r="R3200" t="s">
        <v>6458</v>
      </c>
      <c r="S3200" t="s">
        <v>6439</v>
      </c>
      <c r="T3200">
        <v>3213867</v>
      </c>
      <c r="U3200">
        <v>3215444</v>
      </c>
      <c r="V3200" t="s">
        <v>564</v>
      </c>
      <c r="W3200" t="s">
        <v>502</v>
      </c>
      <c r="Y3200">
        <v>5</v>
      </c>
      <c r="Z3200" t="s">
        <v>13</v>
      </c>
      <c r="AA3200" t="s">
        <v>21</v>
      </c>
      <c r="AB3200" t="s">
        <v>2255</v>
      </c>
      <c r="AD3200" t="s">
        <v>134</v>
      </c>
    </row>
    <row r="3201" spans="1:30">
      <c r="A3201" t="s">
        <v>6440</v>
      </c>
      <c r="B3201" t="s">
        <v>6455</v>
      </c>
      <c r="C3201">
        <v>35.200000000000003</v>
      </c>
      <c r="D3201">
        <v>3921</v>
      </c>
      <c r="E3201">
        <v>1945</v>
      </c>
      <c r="F3201">
        <v>72</v>
      </c>
      <c r="G3201">
        <v>75</v>
      </c>
      <c r="H3201">
        <v>3932</v>
      </c>
      <c r="I3201">
        <v>49</v>
      </c>
      <c r="J3201">
        <v>3438</v>
      </c>
      <c r="K3201">
        <v>0</v>
      </c>
      <c r="L3201">
        <v>2090</v>
      </c>
      <c r="M3201">
        <v>97.5</v>
      </c>
      <c r="N3201">
        <v>3955</v>
      </c>
      <c r="O3201">
        <v>3446</v>
      </c>
      <c r="P3201" t="s">
        <v>152</v>
      </c>
      <c r="Q3201" t="s">
        <v>19</v>
      </c>
      <c r="R3201" t="s">
        <v>6456</v>
      </c>
      <c r="S3201" t="s">
        <v>6435</v>
      </c>
      <c r="T3201">
        <v>3202659</v>
      </c>
      <c r="U3201">
        <v>3213086</v>
      </c>
      <c r="V3201" t="s">
        <v>564</v>
      </c>
      <c r="W3201" t="s">
        <v>503</v>
      </c>
      <c r="Y3201">
        <v>5</v>
      </c>
      <c r="Z3201" t="s">
        <v>13</v>
      </c>
      <c r="AA3201" t="s">
        <v>21</v>
      </c>
      <c r="AB3201" t="s">
        <v>2255</v>
      </c>
      <c r="AD3201" t="s">
        <v>134</v>
      </c>
    </row>
    <row r="3202" spans="1:30">
      <c r="A3202" t="s">
        <v>6428</v>
      </c>
      <c r="B3202" t="s">
        <v>6459</v>
      </c>
      <c r="C3202">
        <v>93.6</v>
      </c>
      <c r="D3202">
        <v>534</v>
      </c>
      <c r="E3202">
        <v>26</v>
      </c>
      <c r="F3202">
        <v>1</v>
      </c>
      <c r="G3202">
        <v>1</v>
      </c>
      <c r="H3202">
        <v>534</v>
      </c>
      <c r="I3202">
        <v>1</v>
      </c>
      <c r="J3202">
        <v>526</v>
      </c>
      <c r="K3202">
        <v>0</v>
      </c>
      <c r="L3202">
        <v>959</v>
      </c>
      <c r="M3202">
        <v>100</v>
      </c>
      <c r="N3202">
        <v>534</v>
      </c>
      <c r="O3202">
        <v>526</v>
      </c>
      <c r="P3202" t="s">
        <v>139</v>
      </c>
      <c r="Q3202" t="s">
        <v>19</v>
      </c>
      <c r="R3202" t="s">
        <v>6460</v>
      </c>
      <c r="S3202" t="s">
        <v>6431</v>
      </c>
      <c r="T3202">
        <v>832178</v>
      </c>
      <c r="U3202">
        <v>834498</v>
      </c>
      <c r="V3202" t="s">
        <v>501</v>
      </c>
      <c r="W3202" t="s">
        <v>503</v>
      </c>
      <c r="Y3202">
        <v>5</v>
      </c>
      <c r="Z3202" t="s">
        <v>13</v>
      </c>
      <c r="AA3202" t="s">
        <v>21</v>
      </c>
      <c r="AB3202" t="s">
        <v>2255</v>
      </c>
      <c r="AD3202" t="s">
        <v>134</v>
      </c>
    </row>
    <row r="3203" spans="1:30">
      <c r="A3203" t="s">
        <v>6432</v>
      </c>
      <c r="B3203" t="s">
        <v>6461</v>
      </c>
      <c r="C3203">
        <v>35.9</v>
      </c>
      <c r="D3203">
        <v>1019</v>
      </c>
      <c r="E3203">
        <v>583</v>
      </c>
      <c r="F3203">
        <v>25</v>
      </c>
      <c r="G3203">
        <v>97</v>
      </c>
      <c r="H3203">
        <v>1080</v>
      </c>
      <c r="I3203">
        <v>2380</v>
      </c>
      <c r="J3203">
        <v>3363</v>
      </c>
      <c r="K3203" s="10">
        <v>1.13E-169</v>
      </c>
      <c r="L3203">
        <v>556</v>
      </c>
      <c r="M3203">
        <v>84.8</v>
      </c>
      <c r="N3203">
        <v>1160</v>
      </c>
      <c r="O3203">
        <v>3446</v>
      </c>
      <c r="P3203" t="s">
        <v>139</v>
      </c>
      <c r="Q3203" t="s">
        <v>19</v>
      </c>
      <c r="R3203" t="s">
        <v>6462</v>
      </c>
      <c r="S3203" t="s">
        <v>6435</v>
      </c>
      <c r="T3203">
        <v>816461</v>
      </c>
      <c r="U3203">
        <v>826939</v>
      </c>
      <c r="V3203" t="s">
        <v>501</v>
      </c>
      <c r="W3203" t="s">
        <v>502</v>
      </c>
      <c r="Y3203">
        <v>5</v>
      </c>
      <c r="Z3203" t="s">
        <v>13</v>
      </c>
      <c r="AA3203" t="s">
        <v>21</v>
      </c>
      <c r="AB3203" t="s">
        <v>2255</v>
      </c>
      <c r="AD3203" t="s">
        <v>134</v>
      </c>
    </row>
    <row r="3204" spans="1:30">
      <c r="A3204" t="s">
        <v>6436</v>
      </c>
      <c r="B3204" t="s">
        <v>6463</v>
      </c>
      <c r="C3204">
        <v>43</v>
      </c>
      <c r="D3204">
        <v>407</v>
      </c>
      <c r="E3204">
        <v>213</v>
      </c>
      <c r="F3204">
        <v>7</v>
      </c>
      <c r="G3204">
        <v>8</v>
      </c>
      <c r="H3204">
        <v>411</v>
      </c>
      <c r="I3204">
        <v>58</v>
      </c>
      <c r="J3204">
        <v>448</v>
      </c>
      <c r="K3204" s="10">
        <v>3.2999999999999999E-105</v>
      </c>
      <c r="L3204">
        <v>318</v>
      </c>
      <c r="M3204">
        <v>96.7</v>
      </c>
      <c r="N3204">
        <v>418</v>
      </c>
      <c r="O3204">
        <v>461</v>
      </c>
      <c r="P3204" t="s">
        <v>139</v>
      </c>
      <c r="Q3204" t="s">
        <v>19</v>
      </c>
      <c r="R3204" t="s">
        <v>6464</v>
      </c>
      <c r="S3204" t="s">
        <v>6439</v>
      </c>
      <c r="T3204">
        <v>814130</v>
      </c>
      <c r="U3204">
        <v>815707</v>
      </c>
      <c r="V3204" t="s">
        <v>501</v>
      </c>
      <c r="W3204" t="s">
        <v>503</v>
      </c>
      <c r="Y3204">
        <v>5</v>
      </c>
      <c r="Z3204" t="s">
        <v>13</v>
      </c>
      <c r="AA3204" t="s">
        <v>21</v>
      </c>
      <c r="AB3204" t="s">
        <v>2255</v>
      </c>
      <c r="AD3204" t="s">
        <v>134</v>
      </c>
    </row>
    <row r="3205" spans="1:30">
      <c r="A3205" t="s">
        <v>6440</v>
      </c>
      <c r="B3205" t="s">
        <v>6461</v>
      </c>
      <c r="C3205">
        <v>35.200000000000003</v>
      </c>
      <c r="D3205">
        <v>3921</v>
      </c>
      <c r="E3205">
        <v>1945</v>
      </c>
      <c r="F3205">
        <v>72</v>
      </c>
      <c r="G3205">
        <v>75</v>
      </c>
      <c r="H3205">
        <v>3932</v>
      </c>
      <c r="I3205">
        <v>49</v>
      </c>
      <c r="J3205">
        <v>3438</v>
      </c>
      <c r="K3205">
        <v>0</v>
      </c>
      <c r="L3205">
        <v>2090</v>
      </c>
      <c r="M3205">
        <v>97.5</v>
      </c>
      <c r="N3205">
        <v>3955</v>
      </c>
      <c r="O3205">
        <v>3446</v>
      </c>
      <c r="P3205" t="s">
        <v>139</v>
      </c>
      <c r="Q3205" t="s">
        <v>19</v>
      </c>
      <c r="R3205" t="s">
        <v>6462</v>
      </c>
      <c r="S3205" t="s">
        <v>6435</v>
      </c>
      <c r="T3205">
        <v>816461</v>
      </c>
      <c r="U3205">
        <v>826939</v>
      </c>
      <c r="V3205" t="s">
        <v>501</v>
      </c>
      <c r="W3205" t="s">
        <v>502</v>
      </c>
      <c r="Y3205">
        <v>5</v>
      </c>
      <c r="Z3205" t="s">
        <v>13</v>
      </c>
      <c r="AA3205" t="s">
        <v>21</v>
      </c>
      <c r="AB3205" t="s">
        <v>2255</v>
      </c>
      <c r="AD3205" t="s">
        <v>134</v>
      </c>
    </row>
    <row r="3206" spans="1:30">
      <c r="A3206" t="s">
        <v>6428</v>
      </c>
      <c r="B3206" t="s">
        <v>6465</v>
      </c>
      <c r="C3206">
        <v>93.6</v>
      </c>
      <c r="D3206">
        <v>534</v>
      </c>
      <c r="E3206">
        <v>26</v>
      </c>
      <c r="F3206">
        <v>1</v>
      </c>
      <c r="G3206">
        <v>1</v>
      </c>
      <c r="H3206">
        <v>534</v>
      </c>
      <c r="I3206">
        <v>1</v>
      </c>
      <c r="J3206">
        <v>526</v>
      </c>
      <c r="K3206">
        <v>0</v>
      </c>
      <c r="L3206">
        <v>959</v>
      </c>
      <c r="M3206">
        <v>100</v>
      </c>
      <c r="N3206">
        <v>534</v>
      </c>
      <c r="O3206">
        <v>526</v>
      </c>
      <c r="P3206" t="s">
        <v>153</v>
      </c>
      <c r="Q3206" t="s">
        <v>19</v>
      </c>
      <c r="R3206" t="s">
        <v>6466</v>
      </c>
      <c r="S3206" t="s">
        <v>6431</v>
      </c>
      <c r="T3206">
        <v>95999</v>
      </c>
      <c r="U3206">
        <v>98224</v>
      </c>
      <c r="V3206" t="s">
        <v>507</v>
      </c>
      <c r="W3206" t="s">
        <v>502</v>
      </c>
      <c r="Y3206">
        <v>5</v>
      </c>
      <c r="Z3206" t="s">
        <v>13</v>
      </c>
      <c r="AA3206" t="s">
        <v>21</v>
      </c>
      <c r="AB3206" t="s">
        <v>2255</v>
      </c>
      <c r="AD3206" t="s">
        <v>134</v>
      </c>
    </row>
    <row r="3207" spans="1:30">
      <c r="A3207" t="s">
        <v>6432</v>
      </c>
      <c r="B3207" t="s">
        <v>6467</v>
      </c>
      <c r="C3207">
        <v>35.9</v>
      </c>
      <c r="D3207">
        <v>1019</v>
      </c>
      <c r="E3207">
        <v>583</v>
      </c>
      <c r="F3207">
        <v>25</v>
      </c>
      <c r="G3207">
        <v>97</v>
      </c>
      <c r="H3207">
        <v>1080</v>
      </c>
      <c r="I3207">
        <v>2380</v>
      </c>
      <c r="J3207">
        <v>3363</v>
      </c>
      <c r="K3207" s="10">
        <v>1.13E-169</v>
      </c>
      <c r="L3207">
        <v>556</v>
      </c>
      <c r="M3207">
        <v>84.8</v>
      </c>
      <c r="N3207">
        <v>1160</v>
      </c>
      <c r="O3207">
        <v>3446</v>
      </c>
      <c r="P3207" t="s">
        <v>153</v>
      </c>
      <c r="Q3207" t="s">
        <v>19</v>
      </c>
      <c r="R3207" t="s">
        <v>6468</v>
      </c>
      <c r="S3207" t="s">
        <v>6435</v>
      </c>
      <c r="T3207">
        <v>103523</v>
      </c>
      <c r="U3207">
        <v>113917</v>
      </c>
      <c r="V3207" t="s">
        <v>507</v>
      </c>
      <c r="W3207" t="s">
        <v>503</v>
      </c>
      <c r="Y3207">
        <v>5</v>
      </c>
      <c r="Z3207" t="s">
        <v>13</v>
      </c>
      <c r="AA3207" t="s">
        <v>21</v>
      </c>
      <c r="AB3207" t="s">
        <v>2255</v>
      </c>
      <c r="AD3207" t="s">
        <v>134</v>
      </c>
    </row>
    <row r="3208" spans="1:30">
      <c r="A3208" t="s">
        <v>6436</v>
      </c>
      <c r="B3208" t="s">
        <v>6469</v>
      </c>
      <c r="C3208">
        <v>43</v>
      </c>
      <c r="D3208">
        <v>407</v>
      </c>
      <c r="E3208">
        <v>213</v>
      </c>
      <c r="F3208">
        <v>7</v>
      </c>
      <c r="G3208">
        <v>8</v>
      </c>
      <c r="H3208">
        <v>411</v>
      </c>
      <c r="I3208">
        <v>58</v>
      </c>
      <c r="J3208">
        <v>448</v>
      </c>
      <c r="K3208" s="10">
        <v>3.2799999999999999E-105</v>
      </c>
      <c r="L3208">
        <v>318</v>
      </c>
      <c r="M3208">
        <v>96.7</v>
      </c>
      <c r="N3208">
        <v>418</v>
      </c>
      <c r="O3208">
        <v>461</v>
      </c>
      <c r="P3208" t="s">
        <v>153</v>
      </c>
      <c r="Q3208" t="s">
        <v>19</v>
      </c>
      <c r="R3208" t="s">
        <v>6470</v>
      </c>
      <c r="S3208" t="s">
        <v>6439</v>
      </c>
      <c r="T3208">
        <v>114698</v>
      </c>
      <c r="U3208">
        <v>116275</v>
      </c>
      <c r="V3208" t="s">
        <v>507</v>
      </c>
      <c r="W3208" t="s">
        <v>502</v>
      </c>
      <c r="Y3208">
        <v>5</v>
      </c>
      <c r="Z3208" t="s">
        <v>13</v>
      </c>
      <c r="AA3208" t="s">
        <v>21</v>
      </c>
      <c r="AB3208" t="s">
        <v>2255</v>
      </c>
      <c r="AD3208" t="s">
        <v>134</v>
      </c>
    </row>
    <row r="3209" spans="1:30">
      <c r="A3209" t="s">
        <v>6440</v>
      </c>
      <c r="B3209" t="s">
        <v>6467</v>
      </c>
      <c r="C3209">
        <v>35.200000000000003</v>
      </c>
      <c r="D3209">
        <v>3921</v>
      </c>
      <c r="E3209">
        <v>1945</v>
      </c>
      <c r="F3209">
        <v>72</v>
      </c>
      <c r="G3209">
        <v>75</v>
      </c>
      <c r="H3209">
        <v>3932</v>
      </c>
      <c r="I3209">
        <v>49</v>
      </c>
      <c r="J3209">
        <v>3438</v>
      </c>
      <c r="K3209">
        <v>0</v>
      </c>
      <c r="L3209">
        <v>2090</v>
      </c>
      <c r="M3209">
        <v>97.5</v>
      </c>
      <c r="N3209">
        <v>3955</v>
      </c>
      <c r="O3209">
        <v>3446</v>
      </c>
      <c r="P3209" t="s">
        <v>153</v>
      </c>
      <c r="Q3209" t="s">
        <v>19</v>
      </c>
      <c r="R3209" t="s">
        <v>6468</v>
      </c>
      <c r="S3209" t="s">
        <v>6435</v>
      </c>
      <c r="T3209">
        <v>103523</v>
      </c>
      <c r="U3209">
        <v>113917</v>
      </c>
      <c r="V3209" t="s">
        <v>507</v>
      </c>
      <c r="W3209" t="s">
        <v>503</v>
      </c>
      <c r="Y3209">
        <v>5</v>
      </c>
      <c r="Z3209" t="s">
        <v>13</v>
      </c>
      <c r="AA3209" t="s">
        <v>21</v>
      </c>
      <c r="AB3209" t="s">
        <v>2255</v>
      </c>
      <c r="AD3209" t="s">
        <v>134</v>
      </c>
    </row>
    <row r="3210" spans="1:30">
      <c r="A3210" t="s">
        <v>6428</v>
      </c>
      <c r="B3210" t="s">
        <v>6471</v>
      </c>
      <c r="C3210">
        <v>94.8</v>
      </c>
      <c r="D3210">
        <v>534</v>
      </c>
      <c r="E3210">
        <v>28</v>
      </c>
      <c r="F3210">
        <v>0</v>
      </c>
      <c r="G3210">
        <v>1</v>
      </c>
      <c r="H3210">
        <v>534</v>
      </c>
      <c r="I3210">
        <v>1</v>
      </c>
      <c r="J3210">
        <v>534</v>
      </c>
      <c r="K3210">
        <v>0</v>
      </c>
      <c r="L3210">
        <v>977</v>
      </c>
      <c r="M3210">
        <v>100</v>
      </c>
      <c r="N3210">
        <v>534</v>
      </c>
      <c r="O3210">
        <v>534</v>
      </c>
      <c r="P3210" t="s">
        <v>154</v>
      </c>
      <c r="Q3210" t="s">
        <v>19</v>
      </c>
      <c r="R3210" t="s">
        <v>6472</v>
      </c>
      <c r="S3210" t="s">
        <v>6431</v>
      </c>
      <c r="T3210">
        <v>3299721</v>
      </c>
      <c r="U3210">
        <v>3301783</v>
      </c>
      <c r="V3210" t="s">
        <v>831</v>
      </c>
      <c r="W3210" t="s">
        <v>502</v>
      </c>
      <c r="Y3210">
        <v>5</v>
      </c>
      <c r="Z3210" t="s">
        <v>13</v>
      </c>
      <c r="AA3210" t="s">
        <v>21</v>
      </c>
      <c r="AB3210" t="s">
        <v>2255</v>
      </c>
      <c r="AD3210" t="s">
        <v>134</v>
      </c>
    </row>
    <row r="3211" spans="1:30">
      <c r="A3211" t="s">
        <v>6432</v>
      </c>
      <c r="B3211" t="s">
        <v>6473</v>
      </c>
      <c r="C3211">
        <v>35.799999999999997</v>
      </c>
      <c r="D3211">
        <v>1019</v>
      </c>
      <c r="E3211">
        <v>584</v>
      </c>
      <c r="F3211">
        <v>25</v>
      </c>
      <c r="G3211">
        <v>97</v>
      </c>
      <c r="H3211">
        <v>1080</v>
      </c>
      <c r="I3211">
        <v>2380</v>
      </c>
      <c r="J3211">
        <v>3363</v>
      </c>
      <c r="K3211" s="10">
        <v>3.6500000000000002E-169</v>
      </c>
      <c r="L3211">
        <v>554</v>
      </c>
      <c r="M3211">
        <v>84.8</v>
      </c>
      <c r="N3211">
        <v>1160</v>
      </c>
      <c r="O3211">
        <v>3446</v>
      </c>
      <c r="P3211" t="s">
        <v>154</v>
      </c>
      <c r="Q3211" t="s">
        <v>19</v>
      </c>
      <c r="R3211" t="s">
        <v>6474</v>
      </c>
      <c r="S3211" t="s">
        <v>6435</v>
      </c>
      <c r="T3211">
        <v>3307170</v>
      </c>
      <c r="U3211">
        <v>3317564</v>
      </c>
      <c r="V3211" t="s">
        <v>831</v>
      </c>
      <c r="W3211" t="s">
        <v>503</v>
      </c>
      <c r="Y3211">
        <v>5</v>
      </c>
      <c r="Z3211" t="s">
        <v>13</v>
      </c>
      <c r="AA3211" t="s">
        <v>21</v>
      </c>
      <c r="AB3211" t="s">
        <v>2255</v>
      </c>
      <c r="AD3211" t="s">
        <v>134</v>
      </c>
    </row>
    <row r="3212" spans="1:30">
      <c r="A3212" t="s">
        <v>6436</v>
      </c>
      <c r="B3212" t="s">
        <v>6475</v>
      </c>
      <c r="C3212">
        <v>43</v>
      </c>
      <c r="D3212">
        <v>407</v>
      </c>
      <c r="E3212">
        <v>213</v>
      </c>
      <c r="F3212">
        <v>7</v>
      </c>
      <c r="G3212">
        <v>8</v>
      </c>
      <c r="H3212">
        <v>411</v>
      </c>
      <c r="I3212">
        <v>58</v>
      </c>
      <c r="J3212">
        <v>448</v>
      </c>
      <c r="K3212" s="10">
        <v>3.1599999999999999E-105</v>
      </c>
      <c r="L3212">
        <v>318</v>
      </c>
      <c r="M3212">
        <v>96.7</v>
      </c>
      <c r="N3212">
        <v>418</v>
      </c>
      <c r="O3212">
        <v>461</v>
      </c>
      <c r="P3212" t="s">
        <v>154</v>
      </c>
      <c r="Q3212" t="s">
        <v>19</v>
      </c>
      <c r="R3212" t="s">
        <v>6476</v>
      </c>
      <c r="S3212" t="s">
        <v>6439</v>
      </c>
      <c r="T3212">
        <v>3318345</v>
      </c>
      <c r="U3212">
        <v>3319922</v>
      </c>
      <c r="V3212" t="s">
        <v>831</v>
      </c>
      <c r="W3212" t="s">
        <v>502</v>
      </c>
      <c r="Y3212">
        <v>5</v>
      </c>
      <c r="Z3212" t="s">
        <v>13</v>
      </c>
      <c r="AA3212" t="s">
        <v>21</v>
      </c>
      <c r="AB3212" t="s">
        <v>2255</v>
      </c>
      <c r="AD3212" t="s">
        <v>134</v>
      </c>
    </row>
    <row r="3213" spans="1:30">
      <c r="A3213" t="s">
        <v>6440</v>
      </c>
      <c r="B3213" t="s">
        <v>6473</v>
      </c>
      <c r="C3213">
        <v>35.1</v>
      </c>
      <c r="D3213">
        <v>3921</v>
      </c>
      <c r="E3213">
        <v>1947</v>
      </c>
      <c r="F3213">
        <v>72</v>
      </c>
      <c r="G3213">
        <v>75</v>
      </c>
      <c r="H3213">
        <v>3932</v>
      </c>
      <c r="I3213">
        <v>49</v>
      </c>
      <c r="J3213">
        <v>3438</v>
      </c>
      <c r="K3213">
        <v>0</v>
      </c>
      <c r="L3213">
        <v>2088</v>
      </c>
      <c r="M3213">
        <v>97.5</v>
      </c>
      <c r="N3213">
        <v>3955</v>
      </c>
      <c r="O3213">
        <v>3446</v>
      </c>
      <c r="P3213" t="s">
        <v>154</v>
      </c>
      <c r="Q3213" t="s">
        <v>19</v>
      </c>
      <c r="R3213" t="s">
        <v>6474</v>
      </c>
      <c r="S3213" t="s">
        <v>6435</v>
      </c>
      <c r="T3213">
        <v>3307170</v>
      </c>
      <c r="U3213">
        <v>3317564</v>
      </c>
      <c r="V3213" t="s">
        <v>831</v>
      </c>
      <c r="W3213" t="s">
        <v>503</v>
      </c>
      <c r="Y3213">
        <v>5</v>
      </c>
      <c r="Z3213" t="s">
        <v>13</v>
      </c>
      <c r="AA3213" t="s">
        <v>21</v>
      </c>
      <c r="AB3213" t="s">
        <v>2255</v>
      </c>
      <c r="AD3213" t="s">
        <v>134</v>
      </c>
    </row>
    <row r="3214" spans="1:30">
      <c r="A3214" t="s">
        <v>6428</v>
      </c>
      <c r="B3214" t="s">
        <v>6477</v>
      </c>
      <c r="C3214">
        <v>93.4</v>
      </c>
      <c r="D3214">
        <v>534</v>
      </c>
      <c r="E3214">
        <v>27</v>
      </c>
      <c r="F3214">
        <v>1</v>
      </c>
      <c r="G3214">
        <v>1</v>
      </c>
      <c r="H3214">
        <v>534</v>
      </c>
      <c r="I3214">
        <v>1</v>
      </c>
      <c r="J3214">
        <v>526</v>
      </c>
      <c r="K3214">
        <v>0</v>
      </c>
      <c r="L3214">
        <v>956</v>
      </c>
      <c r="M3214">
        <v>100</v>
      </c>
      <c r="N3214">
        <v>534</v>
      </c>
      <c r="O3214">
        <v>526</v>
      </c>
      <c r="P3214" t="s">
        <v>148</v>
      </c>
      <c r="Q3214" t="s">
        <v>19</v>
      </c>
      <c r="R3214" t="s">
        <v>6478</v>
      </c>
      <c r="S3214" t="s">
        <v>6431</v>
      </c>
      <c r="T3214">
        <v>3361557</v>
      </c>
      <c r="U3214">
        <v>3363617</v>
      </c>
      <c r="V3214" t="s">
        <v>506</v>
      </c>
      <c r="W3214" t="s">
        <v>502</v>
      </c>
      <c r="Y3214">
        <v>5</v>
      </c>
      <c r="Z3214" t="s">
        <v>13</v>
      </c>
      <c r="AA3214" t="s">
        <v>21</v>
      </c>
      <c r="AB3214" t="s">
        <v>2255</v>
      </c>
      <c r="AD3214" t="s">
        <v>134</v>
      </c>
    </row>
    <row r="3215" spans="1:30">
      <c r="A3215" t="s">
        <v>6432</v>
      </c>
      <c r="B3215" t="s">
        <v>6479</v>
      </c>
      <c r="C3215">
        <v>35.799999999999997</v>
      </c>
      <c r="D3215">
        <v>1019</v>
      </c>
      <c r="E3215">
        <v>584</v>
      </c>
      <c r="F3215">
        <v>25</v>
      </c>
      <c r="G3215">
        <v>97</v>
      </c>
      <c r="H3215">
        <v>1080</v>
      </c>
      <c r="I3215">
        <v>2380</v>
      </c>
      <c r="J3215">
        <v>3363</v>
      </c>
      <c r="K3215" s="10">
        <v>3.7899999999999998E-169</v>
      </c>
      <c r="L3215">
        <v>554</v>
      </c>
      <c r="M3215">
        <v>84.8</v>
      </c>
      <c r="N3215">
        <v>1160</v>
      </c>
      <c r="O3215">
        <v>3446</v>
      </c>
      <c r="P3215" t="s">
        <v>148</v>
      </c>
      <c r="Q3215" t="s">
        <v>19</v>
      </c>
      <c r="R3215" t="s">
        <v>6480</v>
      </c>
      <c r="S3215" t="s">
        <v>6435</v>
      </c>
      <c r="T3215">
        <v>3369123</v>
      </c>
      <c r="U3215">
        <v>3379562</v>
      </c>
      <c r="V3215" t="s">
        <v>506</v>
      </c>
      <c r="W3215" t="s">
        <v>503</v>
      </c>
      <c r="Y3215">
        <v>5</v>
      </c>
      <c r="Z3215" t="s">
        <v>13</v>
      </c>
      <c r="AA3215" t="s">
        <v>21</v>
      </c>
      <c r="AB3215" t="s">
        <v>2255</v>
      </c>
      <c r="AD3215" t="s">
        <v>134</v>
      </c>
    </row>
    <row r="3216" spans="1:30">
      <c r="A3216" t="s">
        <v>6436</v>
      </c>
      <c r="B3216" t="s">
        <v>6481</v>
      </c>
      <c r="C3216">
        <v>43</v>
      </c>
      <c r="D3216">
        <v>407</v>
      </c>
      <c r="E3216">
        <v>213</v>
      </c>
      <c r="F3216">
        <v>7</v>
      </c>
      <c r="G3216">
        <v>8</v>
      </c>
      <c r="H3216">
        <v>411</v>
      </c>
      <c r="I3216">
        <v>58</v>
      </c>
      <c r="J3216">
        <v>448</v>
      </c>
      <c r="K3216" s="10">
        <v>3.2799999999999999E-105</v>
      </c>
      <c r="L3216">
        <v>318</v>
      </c>
      <c r="M3216">
        <v>96.7</v>
      </c>
      <c r="N3216">
        <v>418</v>
      </c>
      <c r="O3216">
        <v>461</v>
      </c>
      <c r="P3216" t="s">
        <v>148</v>
      </c>
      <c r="Q3216" t="s">
        <v>19</v>
      </c>
      <c r="R3216" t="s">
        <v>6482</v>
      </c>
      <c r="S3216" t="s">
        <v>6439</v>
      </c>
      <c r="T3216">
        <v>3380343</v>
      </c>
      <c r="U3216">
        <v>3381920</v>
      </c>
      <c r="V3216" t="s">
        <v>506</v>
      </c>
      <c r="W3216" t="s">
        <v>502</v>
      </c>
      <c r="Y3216">
        <v>5</v>
      </c>
      <c r="Z3216" t="s">
        <v>13</v>
      </c>
      <c r="AA3216" t="s">
        <v>21</v>
      </c>
      <c r="AB3216" t="s">
        <v>2255</v>
      </c>
      <c r="AD3216" t="s">
        <v>134</v>
      </c>
    </row>
    <row r="3217" spans="1:30">
      <c r="A3217" t="s">
        <v>6440</v>
      </c>
      <c r="B3217" t="s">
        <v>6479</v>
      </c>
      <c r="C3217">
        <v>35.1</v>
      </c>
      <c r="D3217">
        <v>3921</v>
      </c>
      <c r="E3217">
        <v>1947</v>
      </c>
      <c r="F3217">
        <v>72</v>
      </c>
      <c r="G3217">
        <v>75</v>
      </c>
      <c r="H3217">
        <v>3932</v>
      </c>
      <c r="I3217">
        <v>49</v>
      </c>
      <c r="J3217">
        <v>3438</v>
      </c>
      <c r="K3217">
        <v>0</v>
      </c>
      <c r="L3217">
        <v>2088</v>
      </c>
      <c r="M3217">
        <v>97.5</v>
      </c>
      <c r="N3217">
        <v>3955</v>
      </c>
      <c r="O3217">
        <v>3446</v>
      </c>
      <c r="P3217" t="s">
        <v>148</v>
      </c>
      <c r="Q3217" t="s">
        <v>19</v>
      </c>
      <c r="R3217" t="s">
        <v>6480</v>
      </c>
      <c r="S3217" t="s">
        <v>6435</v>
      </c>
      <c r="T3217">
        <v>3369123</v>
      </c>
      <c r="U3217">
        <v>3379562</v>
      </c>
      <c r="V3217" t="s">
        <v>506</v>
      </c>
      <c r="W3217" t="s">
        <v>503</v>
      </c>
      <c r="Y3217">
        <v>5</v>
      </c>
      <c r="Z3217" t="s">
        <v>13</v>
      </c>
      <c r="AA3217" t="s">
        <v>21</v>
      </c>
      <c r="AB3217" t="s">
        <v>2255</v>
      </c>
      <c r="AD3217" t="s">
        <v>134</v>
      </c>
    </row>
    <row r="3218" spans="1:30">
      <c r="A3218" s="8" t="s">
        <v>6432</v>
      </c>
      <c r="B3218" s="8" t="s">
        <v>6710</v>
      </c>
      <c r="C3218" s="8">
        <v>35.6</v>
      </c>
      <c r="D3218" s="8">
        <v>1049</v>
      </c>
      <c r="E3218" s="8">
        <v>631</v>
      </c>
      <c r="F3218" s="8">
        <v>18</v>
      </c>
      <c r="G3218" s="8">
        <v>105</v>
      </c>
      <c r="H3218" s="8">
        <v>1128</v>
      </c>
      <c r="I3218" s="8">
        <v>62</v>
      </c>
      <c r="J3218" s="8">
        <v>1090</v>
      </c>
      <c r="K3218" s="12">
        <v>4.2799999999999999E-187</v>
      </c>
      <c r="L3218" s="8">
        <v>576</v>
      </c>
      <c r="M3218" s="8">
        <v>88.3</v>
      </c>
      <c r="N3218" s="8">
        <v>1160</v>
      </c>
      <c r="O3218" s="8">
        <v>1139</v>
      </c>
      <c r="P3218" s="8" t="s">
        <v>155</v>
      </c>
      <c r="Q3218" s="8" t="s">
        <v>19</v>
      </c>
      <c r="R3218" s="8" t="s">
        <v>6711</v>
      </c>
      <c r="S3218" s="8" t="s">
        <v>6685</v>
      </c>
      <c r="T3218" s="8">
        <v>794691</v>
      </c>
      <c r="U3218" s="8">
        <v>798110</v>
      </c>
      <c r="V3218" s="8" t="s">
        <v>564</v>
      </c>
      <c r="W3218" s="8" t="s">
        <v>503</v>
      </c>
    </row>
    <row r="3219" spans="1:30">
      <c r="A3219" s="8" t="s">
        <v>6436</v>
      </c>
      <c r="B3219" s="8" t="s">
        <v>6485</v>
      </c>
      <c r="C3219" s="8">
        <v>43</v>
      </c>
      <c r="D3219" s="8">
        <v>407</v>
      </c>
      <c r="E3219" s="8">
        <v>213</v>
      </c>
      <c r="F3219" s="8">
        <v>7</v>
      </c>
      <c r="G3219" s="8">
        <v>8</v>
      </c>
      <c r="H3219" s="8">
        <v>411</v>
      </c>
      <c r="I3219" s="8">
        <v>58</v>
      </c>
      <c r="J3219" s="8">
        <v>448</v>
      </c>
      <c r="K3219" s="12">
        <v>3.15E-105</v>
      </c>
      <c r="L3219" s="8">
        <v>318</v>
      </c>
      <c r="M3219" s="8">
        <v>96.7</v>
      </c>
      <c r="N3219" s="8">
        <v>418</v>
      </c>
      <c r="O3219" s="8">
        <v>461</v>
      </c>
      <c r="P3219" s="8" t="s">
        <v>155</v>
      </c>
      <c r="Q3219" s="8" t="s">
        <v>19</v>
      </c>
      <c r="R3219" s="8" t="s">
        <v>6486</v>
      </c>
      <c r="S3219" s="8" t="s">
        <v>6439</v>
      </c>
      <c r="T3219" s="8">
        <v>801829</v>
      </c>
      <c r="U3219" s="8">
        <v>803406</v>
      </c>
      <c r="V3219" s="8" t="s">
        <v>564</v>
      </c>
      <c r="W3219" s="8" t="s">
        <v>503</v>
      </c>
    </row>
    <row r="3220" spans="1:30">
      <c r="A3220" s="8" t="s">
        <v>6440</v>
      </c>
      <c r="B3220" s="8" t="s">
        <v>6483</v>
      </c>
      <c r="C3220" s="8">
        <v>35.200000000000003</v>
      </c>
      <c r="D3220" s="8">
        <v>3920</v>
      </c>
      <c r="E3220" s="8">
        <v>1948</v>
      </c>
      <c r="F3220" s="8">
        <v>70</v>
      </c>
      <c r="G3220" s="8">
        <v>75</v>
      </c>
      <c r="H3220" s="8">
        <v>3932</v>
      </c>
      <c r="I3220" s="8">
        <v>49</v>
      </c>
      <c r="J3220" s="8">
        <v>3438</v>
      </c>
      <c r="K3220" s="12">
        <v>0</v>
      </c>
      <c r="L3220" s="8">
        <v>2086</v>
      </c>
      <c r="M3220" s="8">
        <v>97.5</v>
      </c>
      <c r="N3220" s="8">
        <v>3955</v>
      </c>
      <c r="O3220" s="8">
        <v>3446</v>
      </c>
      <c r="P3220" s="8" t="s">
        <v>155</v>
      </c>
      <c r="Q3220" s="8" t="s">
        <v>19</v>
      </c>
      <c r="R3220" s="8" t="s">
        <v>6484</v>
      </c>
      <c r="S3220" s="8" t="s">
        <v>6435</v>
      </c>
      <c r="T3220" s="8">
        <v>804188</v>
      </c>
      <c r="U3220" s="8">
        <v>814582</v>
      </c>
      <c r="V3220" s="8" t="s">
        <v>564</v>
      </c>
      <c r="W3220" s="8" t="s">
        <v>502</v>
      </c>
    </row>
    <row r="3221" spans="1:30">
      <c r="A3221" t="s">
        <v>6428</v>
      </c>
      <c r="B3221" t="s">
        <v>6487</v>
      </c>
      <c r="C3221">
        <v>93.6</v>
      </c>
      <c r="D3221">
        <v>534</v>
      </c>
      <c r="E3221">
        <v>26</v>
      </c>
      <c r="F3221">
        <v>1</v>
      </c>
      <c r="G3221">
        <v>1</v>
      </c>
      <c r="H3221">
        <v>534</v>
      </c>
      <c r="I3221">
        <v>1</v>
      </c>
      <c r="J3221">
        <v>526</v>
      </c>
      <c r="K3221">
        <v>0</v>
      </c>
      <c r="L3221">
        <v>959</v>
      </c>
      <c r="M3221">
        <v>100</v>
      </c>
      <c r="N3221">
        <v>534</v>
      </c>
      <c r="O3221">
        <v>526</v>
      </c>
      <c r="P3221" t="s">
        <v>156</v>
      </c>
      <c r="Q3221" t="s">
        <v>19</v>
      </c>
      <c r="R3221" t="s">
        <v>6488</v>
      </c>
      <c r="S3221" t="s">
        <v>6431</v>
      </c>
      <c r="T3221">
        <v>3271269</v>
      </c>
      <c r="U3221">
        <v>3273194</v>
      </c>
      <c r="V3221" t="s">
        <v>564</v>
      </c>
      <c r="W3221" t="s">
        <v>502</v>
      </c>
      <c r="Y3221">
        <v>5</v>
      </c>
      <c r="Z3221" t="s">
        <v>13</v>
      </c>
      <c r="AA3221" t="s">
        <v>21</v>
      </c>
      <c r="AB3221" t="s">
        <v>2255</v>
      </c>
      <c r="AD3221" t="s">
        <v>134</v>
      </c>
    </row>
    <row r="3222" spans="1:30">
      <c r="A3222" t="s">
        <v>6432</v>
      </c>
      <c r="B3222" t="s">
        <v>6489</v>
      </c>
      <c r="C3222">
        <v>35.9</v>
      </c>
      <c r="D3222">
        <v>1019</v>
      </c>
      <c r="E3222">
        <v>583</v>
      </c>
      <c r="F3222">
        <v>25</v>
      </c>
      <c r="G3222">
        <v>97</v>
      </c>
      <c r="H3222">
        <v>1080</v>
      </c>
      <c r="I3222">
        <v>2380</v>
      </c>
      <c r="J3222">
        <v>3363</v>
      </c>
      <c r="K3222" s="10">
        <v>1.0900000000000001E-169</v>
      </c>
      <c r="L3222">
        <v>556</v>
      </c>
      <c r="M3222">
        <v>84.8</v>
      </c>
      <c r="N3222">
        <v>1160</v>
      </c>
      <c r="O3222">
        <v>3446</v>
      </c>
      <c r="P3222" t="s">
        <v>156</v>
      </c>
      <c r="Q3222" t="s">
        <v>19</v>
      </c>
      <c r="R3222" t="s">
        <v>6490</v>
      </c>
      <c r="S3222" t="s">
        <v>6435</v>
      </c>
      <c r="T3222">
        <v>3278804</v>
      </c>
      <c r="U3222">
        <v>3289198</v>
      </c>
      <c r="V3222" t="s">
        <v>564</v>
      </c>
      <c r="W3222" t="s">
        <v>503</v>
      </c>
      <c r="Y3222">
        <v>5</v>
      </c>
      <c r="Z3222" t="s">
        <v>13</v>
      </c>
      <c r="AA3222" t="s">
        <v>21</v>
      </c>
      <c r="AB3222" t="s">
        <v>2255</v>
      </c>
      <c r="AD3222" t="s">
        <v>134</v>
      </c>
    </row>
    <row r="3223" spans="1:30">
      <c r="A3223" t="s">
        <v>6436</v>
      </c>
      <c r="B3223" t="s">
        <v>6491</v>
      </c>
      <c r="C3223">
        <v>43</v>
      </c>
      <c r="D3223">
        <v>407</v>
      </c>
      <c r="E3223">
        <v>213</v>
      </c>
      <c r="F3223">
        <v>7</v>
      </c>
      <c r="G3223">
        <v>8</v>
      </c>
      <c r="H3223">
        <v>411</v>
      </c>
      <c r="I3223">
        <v>58</v>
      </c>
      <c r="J3223">
        <v>448</v>
      </c>
      <c r="K3223" s="10">
        <v>3.1699999999999999E-105</v>
      </c>
      <c r="L3223">
        <v>318</v>
      </c>
      <c r="M3223">
        <v>96.7</v>
      </c>
      <c r="N3223">
        <v>418</v>
      </c>
      <c r="O3223">
        <v>461</v>
      </c>
      <c r="P3223" t="s">
        <v>156</v>
      </c>
      <c r="Q3223" t="s">
        <v>19</v>
      </c>
      <c r="R3223" t="s">
        <v>6492</v>
      </c>
      <c r="S3223" t="s">
        <v>6439</v>
      </c>
      <c r="T3223">
        <v>3289979</v>
      </c>
      <c r="U3223">
        <v>3291556</v>
      </c>
      <c r="V3223" t="s">
        <v>564</v>
      </c>
      <c r="W3223" t="s">
        <v>502</v>
      </c>
      <c r="Y3223">
        <v>5</v>
      </c>
      <c r="Z3223" t="s">
        <v>13</v>
      </c>
      <c r="AA3223" t="s">
        <v>21</v>
      </c>
      <c r="AB3223" t="s">
        <v>2255</v>
      </c>
      <c r="AD3223" t="s">
        <v>134</v>
      </c>
    </row>
    <row r="3224" spans="1:30">
      <c r="A3224" t="s">
        <v>6440</v>
      </c>
      <c r="B3224" t="s">
        <v>6489</v>
      </c>
      <c r="C3224">
        <v>35.200000000000003</v>
      </c>
      <c r="D3224">
        <v>3921</v>
      </c>
      <c r="E3224">
        <v>1946</v>
      </c>
      <c r="F3224">
        <v>72</v>
      </c>
      <c r="G3224">
        <v>75</v>
      </c>
      <c r="H3224">
        <v>3932</v>
      </c>
      <c r="I3224">
        <v>49</v>
      </c>
      <c r="J3224">
        <v>3438</v>
      </c>
      <c r="K3224">
        <v>0</v>
      </c>
      <c r="L3224">
        <v>2090</v>
      </c>
      <c r="M3224">
        <v>97.5</v>
      </c>
      <c r="N3224">
        <v>3955</v>
      </c>
      <c r="O3224">
        <v>3446</v>
      </c>
      <c r="P3224" t="s">
        <v>156</v>
      </c>
      <c r="Q3224" t="s">
        <v>19</v>
      </c>
      <c r="R3224" t="s">
        <v>6490</v>
      </c>
      <c r="S3224" t="s">
        <v>6435</v>
      </c>
      <c r="T3224">
        <v>3278804</v>
      </c>
      <c r="U3224">
        <v>3289198</v>
      </c>
      <c r="V3224" t="s">
        <v>564</v>
      </c>
      <c r="W3224" t="s">
        <v>503</v>
      </c>
      <c r="Y3224">
        <v>5</v>
      </c>
      <c r="Z3224" t="s">
        <v>13</v>
      </c>
      <c r="AA3224" t="s">
        <v>21</v>
      </c>
      <c r="AB3224" t="s">
        <v>2255</v>
      </c>
      <c r="AD3224" t="s">
        <v>134</v>
      </c>
    </row>
    <row r="3225" spans="1:30">
      <c r="A3225" t="s">
        <v>6428</v>
      </c>
      <c r="B3225" t="s">
        <v>6493</v>
      </c>
      <c r="C3225">
        <v>94.9</v>
      </c>
      <c r="D3225">
        <v>534</v>
      </c>
      <c r="E3225">
        <v>27</v>
      </c>
      <c r="F3225">
        <v>0</v>
      </c>
      <c r="G3225">
        <v>1</v>
      </c>
      <c r="H3225">
        <v>534</v>
      </c>
      <c r="I3225">
        <v>1</v>
      </c>
      <c r="J3225">
        <v>534</v>
      </c>
      <c r="K3225">
        <v>0</v>
      </c>
      <c r="L3225">
        <v>979</v>
      </c>
      <c r="M3225">
        <v>100</v>
      </c>
      <c r="N3225">
        <v>534</v>
      </c>
      <c r="O3225">
        <v>534</v>
      </c>
      <c r="P3225" t="s">
        <v>157</v>
      </c>
      <c r="Q3225" t="s">
        <v>19</v>
      </c>
      <c r="R3225" t="s">
        <v>6494</v>
      </c>
      <c r="S3225" t="s">
        <v>6431</v>
      </c>
      <c r="T3225">
        <v>823268</v>
      </c>
      <c r="U3225">
        <v>825107</v>
      </c>
      <c r="V3225" t="s">
        <v>564</v>
      </c>
      <c r="W3225" t="s">
        <v>503</v>
      </c>
      <c r="Y3225">
        <v>5</v>
      </c>
      <c r="Z3225" t="s">
        <v>13</v>
      </c>
      <c r="AA3225" t="s">
        <v>21</v>
      </c>
      <c r="AB3225" t="s">
        <v>2255</v>
      </c>
      <c r="AD3225" t="s">
        <v>134</v>
      </c>
    </row>
    <row r="3226" spans="1:30">
      <c r="A3226" t="s">
        <v>6432</v>
      </c>
      <c r="B3226" t="s">
        <v>6495</v>
      </c>
      <c r="C3226">
        <v>35.9</v>
      </c>
      <c r="D3226">
        <v>1019</v>
      </c>
      <c r="E3226">
        <v>583</v>
      </c>
      <c r="F3226">
        <v>25</v>
      </c>
      <c r="G3226">
        <v>97</v>
      </c>
      <c r="H3226">
        <v>1080</v>
      </c>
      <c r="I3226">
        <v>2380</v>
      </c>
      <c r="J3226">
        <v>3363</v>
      </c>
      <c r="K3226" s="10">
        <v>1.1E-169</v>
      </c>
      <c r="L3226">
        <v>556</v>
      </c>
      <c r="M3226">
        <v>84.8</v>
      </c>
      <c r="N3226">
        <v>1160</v>
      </c>
      <c r="O3226">
        <v>3446</v>
      </c>
      <c r="P3226" t="s">
        <v>157</v>
      </c>
      <c r="Q3226" t="s">
        <v>19</v>
      </c>
      <c r="R3226" t="s">
        <v>6496</v>
      </c>
      <c r="S3226" t="s">
        <v>6435</v>
      </c>
      <c r="T3226">
        <v>807264</v>
      </c>
      <c r="U3226">
        <v>817658</v>
      </c>
      <c r="V3226" t="s">
        <v>564</v>
      </c>
      <c r="W3226" t="s">
        <v>502</v>
      </c>
      <c r="Y3226">
        <v>5</v>
      </c>
      <c r="Z3226" t="s">
        <v>13</v>
      </c>
      <c r="AA3226" t="s">
        <v>21</v>
      </c>
      <c r="AB3226" t="s">
        <v>2255</v>
      </c>
      <c r="AD3226" t="s">
        <v>134</v>
      </c>
    </row>
    <row r="3227" spans="1:30">
      <c r="A3227" t="s">
        <v>6436</v>
      </c>
      <c r="B3227" t="s">
        <v>6497</v>
      </c>
      <c r="C3227">
        <v>43</v>
      </c>
      <c r="D3227">
        <v>407</v>
      </c>
      <c r="E3227">
        <v>213</v>
      </c>
      <c r="F3227">
        <v>7</v>
      </c>
      <c r="G3227">
        <v>8</v>
      </c>
      <c r="H3227">
        <v>411</v>
      </c>
      <c r="I3227">
        <v>58</v>
      </c>
      <c r="J3227">
        <v>448</v>
      </c>
      <c r="K3227" s="10">
        <v>3.1999999999999998E-105</v>
      </c>
      <c r="L3227">
        <v>318</v>
      </c>
      <c r="M3227">
        <v>96.7</v>
      </c>
      <c r="N3227">
        <v>418</v>
      </c>
      <c r="O3227">
        <v>461</v>
      </c>
      <c r="P3227" t="s">
        <v>157</v>
      </c>
      <c r="Q3227" t="s">
        <v>19</v>
      </c>
      <c r="R3227" t="s">
        <v>6498</v>
      </c>
      <c r="S3227" t="s">
        <v>6439</v>
      </c>
      <c r="T3227">
        <v>804906</v>
      </c>
      <c r="U3227">
        <v>806483</v>
      </c>
      <c r="V3227" t="s">
        <v>564</v>
      </c>
      <c r="W3227" t="s">
        <v>503</v>
      </c>
      <c r="Y3227">
        <v>5</v>
      </c>
      <c r="Z3227" t="s">
        <v>13</v>
      </c>
      <c r="AA3227" t="s">
        <v>21</v>
      </c>
      <c r="AB3227" t="s">
        <v>2255</v>
      </c>
      <c r="AD3227" t="s">
        <v>134</v>
      </c>
    </row>
    <row r="3228" spans="1:30">
      <c r="A3228" t="s">
        <v>6440</v>
      </c>
      <c r="B3228" t="s">
        <v>6495</v>
      </c>
      <c r="C3228">
        <v>35.200000000000003</v>
      </c>
      <c r="D3228">
        <v>3921</v>
      </c>
      <c r="E3228">
        <v>1946</v>
      </c>
      <c r="F3228">
        <v>72</v>
      </c>
      <c r="G3228">
        <v>75</v>
      </c>
      <c r="H3228">
        <v>3932</v>
      </c>
      <c r="I3228">
        <v>49</v>
      </c>
      <c r="J3228">
        <v>3438</v>
      </c>
      <c r="K3228">
        <v>0</v>
      </c>
      <c r="L3228">
        <v>2090</v>
      </c>
      <c r="M3228">
        <v>97.5</v>
      </c>
      <c r="N3228">
        <v>3955</v>
      </c>
      <c r="O3228">
        <v>3446</v>
      </c>
      <c r="P3228" t="s">
        <v>157</v>
      </c>
      <c r="Q3228" t="s">
        <v>19</v>
      </c>
      <c r="R3228" t="s">
        <v>6496</v>
      </c>
      <c r="S3228" t="s">
        <v>6435</v>
      </c>
      <c r="T3228">
        <v>807264</v>
      </c>
      <c r="U3228">
        <v>817658</v>
      </c>
      <c r="V3228" t="s">
        <v>564</v>
      </c>
      <c r="W3228" t="s">
        <v>502</v>
      </c>
      <c r="Y3228">
        <v>5</v>
      </c>
      <c r="Z3228" t="s">
        <v>13</v>
      </c>
      <c r="AA3228" t="s">
        <v>21</v>
      </c>
      <c r="AB3228" t="s">
        <v>2255</v>
      </c>
      <c r="AD3228" t="s">
        <v>134</v>
      </c>
    </row>
    <row r="3229" spans="1:30">
      <c r="A3229" t="s">
        <v>6428</v>
      </c>
      <c r="B3229" t="s">
        <v>6499</v>
      </c>
      <c r="C3229">
        <v>93.6</v>
      </c>
      <c r="D3229">
        <v>534</v>
      </c>
      <c r="E3229">
        <v>26</v>
      </c>
      <c r="F3229">
        <v>1</v>
      </c>
      <c r="G3229">
        <v>1</v>
      </c>
      <c r="H3229">
        <v>534</v>
      </c>
      <c r="I3229">
        <v>1</v>
      </c>
      <c r="J3229">
        <v>526</v>
      </c>
      <c r="K3229">
        <v>0</v>
      </c>
      <c r="L3229">
        <v>959</v>
      </c>
      <c r="M3229">
        <v>100</v>
      </c>
      <c r="N3229">
        <v>534</v>
      </c>
      <c r="O3229">
        <v>526</v>
      </c>
      <c r="P3229" t="s">
        <v>158</v>
      </c>
      <c r="Q3229" t="s">
        <v>19</v>
      </c>
      <c r="R3229" t="s">
        <v>6500</v>
      </c>
      <c r="S3229" t="s">
        <v>6431</v>
      </c>
      <c r="T3229">
        <v>3273384</v>
      </c>
      <c r="U3229">
        <v>3275223</v>
      </c>
      <c r="V3229" t="s">
        <v>564</v>
      </c>
      <c r="W3229" t="s">
        <v>502</v>
      </c>
      <c r="Y3229">
        <v>5</v>
      </c>
      <c r="Z3229" t="s">
        <v>13</v>
      </c>
      <c r="AA3229" t="s">
        <v>21</v>
      </c>
      <c r="AB3229" t="s">
        <v>2255</v>
      </c>
      <c r="AD3229" t="s">
        <v>134</v>
      </c>
    </row>
    <row r="3230" spans="1:30">
      <c r="A3230" t="s">
        <v>6432</v>
      </c>
      <c r="B3230" t="s">
        <v>6501</v>
      </c>
      <c r="C3230">
        <v>35.9</v>
      </c>
      <c r="D3230">
        <v>1019</v>
      </c>
      <c r="E3230">
        <v>583</v>
      </c>
      <c r="F3230">
        <v>25</v>
      </c>
      <c r="G3230">
        <v>97</v>
      </c>
      <c r="H3230">
        <v>1080</v>
      </c>
      <c r="I3230">
        <v>2380</v>
      </c>
      <c r="J3230">
        <v>3363</v>
      </c>
      <c r="K3230" s="10">
        <v>1.0900000000000001E-169</v>
      </c>
      <c r="L3230">
        <v>556</v>
      </c>
      <c r="M3230">
        <v>84.8</v>
      </c>
      <c r="N3230">
        <v>1160</v>
      </c>
      <c r="O3230">
        <v>3446</v>
      </c>
      <c r="P3230" t="s">
        <v>158</v>
      </c>
      <c r="Q3230" t="s">
        <v>19</v>
      </c>
      <c r="R3230" t="s">
        <v>6502</v>
      </c>
      <c r="S3230" t="s">
        <v>6435</v>
      </c>
      <c r="T3230">
        <v>3280833</v>
      </c>
      <c r="U3230">
        <v>3291227</v>
      </c>
      <c r="V3230" t="s">
        <v>564</v>
      </c>
      <c r="W3230" t="s">
        <v>503</v>
      </c>
      <c r="Y3230">
        <v>5</v>
      </c>
      <c r="Z3230" t="s">
        <v>13</v>
      </c>
      <c r="AA3230" t="s">
        <v>21</v>
      </c>
      <c r="AB3230" t="s">
        <v>2255</v>
      </c>
      <c r="AD3230" t="s">
        <v>134</v>
      </c>
    </row>
    <row r="3231" spans="1:30">
      <c r="A3231" t="s">
        <v>6436</v>
      </c>
      <c r="B3231" t="s">
        <v>6503</v>
      </c>
      <c r="C3231">
        <v>43</v>
      </c>
      <c r="D3231">
        <v>407</v>
      </c>
      <c r="E3231">
        <v>213</v>
      </c>
      <c r="F3231">
        <v>7</v>
      </c>
      <c r="G3231">
        <v>8</v>
      </c>
      <c r="H3231">
        <v>411</v>
      </c>
      <c r="I3231">
        <v>58</v>
      </c>
      <c r="J3231">
        <v>448</v>
      </c>
      <c r="K3231" s="10">
        <v>3.1699999999999999E-105</v>
      </c>
      <c r="L3231">
        <v>318</v>
      </c>
      <c r="M3231">
        <v>96.7</v>
      </c>
      <c r="N3231">
        <v>418</v>
      </c>
      <c r="O3231">
        <v>461</v>
      </c>
      <c r="P3231" t="s">
        <v>158</v>
      </c>
      <c r="Q3231" t="s">
        <v>19</v>
      </c>
      <c r="R3231" t="s">
        <v>6504</v>
      </c>
      <c r="S3231" t="s">
        <v>6439</v>
      </c>
      <c r="T3231">
        <v>3292008</v>
      </c>
      <c r="U3231">
        <v>3293585</v>
      </c>
      <c r="V3231" t="s">
        <v>564</v>
      </c>
      <c r="W3231" t="s">
        <v>502</v>
      </c>
      <c r="Y3231">
        <v>5</v>
      </c>
      <c r="Z3231" t="s">
        <v>13</v>
      </c>
      <c r="AA3231" t="s">
        <v>21</v>
      </c>
      <c r="AB3231" t="s">
        <v>2255</v>
      </c>
      <c r="AD3231" t="s">
        <v>134</v>
      </c>
    </row>
    <row r="3232" spans="1:30">
      <c r="A3232" t="s">
        <v>6440</v>
      </c>
      <c r="B3232" t="s">
        <v>6501</v>
      </c>
      <c r="C3232">
        <v>35.200000000000003</v>
      </c>
      <c r="D3232">
        <v>3921</v>
      </c>
      <c r="E3232">
        <v>1946</v>
      </c>
      <c r="F3232">
        <v>72</v>
      </c>
      <c r="G3232">
        <v>75</v>
      </c>
      <c r="H3232">
        <v>3932</v>
      </c>
      <c r="I3232">
        <v>49</v>
      </c>
      <c r="J3232">
        <v>3438</v>
      </c>
      <c r="K3232">
        <v>0</v>
      </c>
      <c r="L3232">
        <v>2090</v>
      </c>
      <c r="M3232">
        <v>97.5</v>
      </c>
      <c r="N3232">
        <v>3955</v>
      </c>
      <c r="O3232">
        <v>3446</v>
      </c>
      <c r="P3232" t="s">
        <v>158</v>
      </c>
      <c r="Q3232" t="s">
        <v>19</v>
      </c>
      <c r="R3232" t="s">
        <v>6502</v>
      </c>
      <c r="S3232" t="s">
        <v>6435</v>
      </c>
      <c r="T3232">
        <v>3280833</v>
      </c>
      <c r="U3232">
        <v>3291227</v>
      </c>
      <c r="V3232" t="s">
        <v>564</v>
      </c>
      <c r="W3232" t="s">
        <v>503</v>
      </c>
      <c r="Y3232">
        <v>5</v>
      </c>
      <c r="Z3232" t="s">
        <v>13</v>
      </c>
      <c r="AA3232" t="s">
        <v>21</v>
      </c>
      <c r="AB3232" t="s">
        <v>2255</v>
      </c>
      <c r="AD3232" t="s">
        <v>134</v>
      </c>
    </row>
    <row r="3233" spans="1:30">
      <c r="A3233" t="s">
        <v>6428</v>
      </c>
      <c r="B3233" t="s">
        <v>6505</v>
      </c>
      <c r="C3233">
        <v>95.4</v>
      </c>
      <c r="D3233">
        <v>329</v>
      </c>
      <c r="E3233">
        <v>15</v>
      </c>
      <c r="F3233">
        <v>0</v>
      </c>
      <c r="G3233">
        <v>206</v>
      </c>
      <c r="H3233">
        <v>534</v>
      </c>
      <c r="I3233">
        <v>1</v>
      </c>
      <c r="J3233">
        <v>329</v>
      </c>
      <c r="K3233" s="10">
        <v>1.3000000000000001E-224</v>
      </c>
      <c r="L3233">
        <v>621</v>
      </c>
      <c r="M3233">
        <v>61.6</v>
      </c>
      <c r="N3233">
        <v>534</v>
      </c>
      <c r="O3233">
        <v>329</v>
      </c>
      <c r="P3233" t="s">
        <v>159</v>
      </c>
      <c r="Q3233" t="s">
        <v>19</v>
      </c>
      <c r="R3233" t="s">
        <v>6506</v>
      </c>
      <c r="S3233" t="s">
        <v>6431</v>
      </c>
      <c r="T3233">
        <v>771955</v>
      </c>
      <c r="U3233">
        <v>773330</v>
      </c>
      <c r="V3233" t="s">
        <v>564</v>
      </c>
      <c r="W3233" t="s">
        <v>503</v>
      </c>
      <c r="Y3233">
        <v>5</v>
      </c>
      <c r="Z3233" t="s">
        <v>13</v>
      </c>
      <c r="AA3233" t="s">
        <v>21</v>
      </c>
      <c r="AB3233" t="s">
        <v>2255</v>
      </c>
      <c r="AD3233" t="s">
        <v>134</v>
      </c>
    </row>
    <row r="3234" spans="1:30">
      <c r="A3234" t="s">
        <v>6432</v>
      </c>
      <c r="B3234" t="s">
        <v>6507</v>
      </c>
      <c r="C3234">
        <v>35.9</v>
      </c>
      <c r="D3234">
        <v>1019</v>
      </c>
      <c r="E3234">
        <v>583</v>
      </c>
      <c r="F3234">
        <v>25</v>
      </c>
      <c r="G3234">
        <v>97</v>
      </c>
      <c r="H3234">
        <v>1080</v>
      </c>
      <c r="I3234">
        <v>2380</v>
      </c>
      <c r="J3234">
        <v>3363</v>
      </c>
      <c r="K3234" s="10">
        <v>1.1E-169</v>
      </c>
      <c r="L3234">
        <v>556</v>
      </c>
      <c r="M3234">
        <v>84.8</v>
      </c>
      <c r="N3234">
        <v>1160</v>
      </c>
      <c r="O3234">
        <v>3446</v>
      </c>
      <c r="P3234" t="s">
        <v>159</v>
      </c>
      <c r="Q3234" t="s">
        <v>19</v>
      </c>
      <c r="R3234" t="s">
        <v>6508</v>
      </c>
      <c r="S3234" t="s">
        <v>6435</v>
      </c>
      <c r="T3234">
        <v>756212</v>
      </c>
      <c r="U3234">
        <v>766606</v>
      </c>
      <c r="V3234" t="s">
        <v>564</v>
      </c>
      <c r="W3234" t="s">
        <v>502</v>
      </c>
      <c r="Y3234">
        <v>5</v>
      </c>
      <c r="Z3234" t="s">
        <v>13</v>
      </c>
      <c r="AA3234" t="s">
        <v>21</v>
      </c>
      <c r="AB3234" t="s">
        <v>2255</v>
      </c>
      <c r="AD3234" t="s">
        <v>134</v>
      </c>
    </row>
    <row r="3235" spans="1:30">
      <c r="A3235" t="s">
        <v>6436</v>
      </c>
      <c r="B3235" t="s">
        <v>6509</v>
      </c>
      <c r="C3235">
        <v>43</v>
      </c>
      <c r="D3235">
        <v>407</v>
      </c>
      <c r="E3235">
        <v>213</v>
      </c>
      <c r="F3235">
        <v>7</v>
      </c>
      <c r="G3235">
        <v>8</v>
      </c>
      <c r="H3235">
        <v>411</v>
      </c>
      <c r="I3235">
        <v>58</v>
      </c>
      <c r="J3235">
        <v>448</v>
      </c>
      <c r="K3235" s="10">
        <v>3.1999999999999998E-105</v>
      </c>
      <c r="L3235">
        <v>318</v>
      </c>
      <c r="M3235">
        <v>96.7</v>
      </c>
      <c r="N3235">
        <v>418</v>
      </c>
      <c r="O3235">
        <v>461</v>
      </c>
      <c r="P3235" t="s">
        <v>159</v>
      </c>
      <c r="Q3235" t="s">
        <v>19</v>
      </c>
      <c r="R3235" t="s">
        <v>6510</v>
      </c>
      <c r="S3235" t="s">
        <v>6439</v>
      </c>
      <c r="T3235">
        <v>753854</v>
      </c>
      <c r="U3235">
        <v>755431</v>
      </c>
      <c r="V3235" t="s">
        <v>564</v>
      </c>
      <c r="W3235" t="s">
        <v>503</v>
      </c>
      <c r="Y3235">
        <v>5</v>
      </c>
      <c r="Z3235" t="s">
        <v>13</v>
      </c>
      <c r="AA3235" t="s">
        <v>21</v>
      </c>
      <c r="AB3235" t="s">
        <v>2255</v>
      </c>
      <c r="AD3235" t="s">
        <v>134</v>
      </c>
    </row>
    <row r="3236" spans="1:30">
      <c r="A3236" t="s">
        <v>6440</v>
      </c>
      <c r="B3236" t="s">
        <v>6507</v>
      </c>
      <c r="C3236">
        <v>35.200000000000003</v>
      </c>
      <c r="D3236">
        <v>3921</v>
      </c>
      <c r="E3236">
        <v>1946</v>
      </c>
      <c r="F3236">
        <v>72</v>
      </c>
      <c r="G3236">
        <v>75</v>
      </c>
      <c r="H3236">
        <v>3932</v>
      </c>
      <c r="I3236">
        <v>49</v>
      </c>
      <c r="J3236">
        <v>3438</v>
      </c>
      <c r="K3236">
        <v>0</v>
      </c>
      <c r="L3236">
        <v>2090</v>
      </c>
      <c r="M3236">
        <v>97.5</v>
      </c>
      <c r="N3236">
        <v>3955</v>
      </c>
      <c r="O3236">
        <v>3446</v>
      </c>
      <c r="P3236" t="s">
        <v>159</v>
      </c>
      <c r="Q3236" t="s">
        <v>19</v>
      </c>
      <c r="R3236" t="s">
        <v>6508</v>
      </c>
      <c r="S3236" t="s">
        <v>6435</v>
      </c>
      <c r="T3236">
        <v>756212</v>
      </c>
      <c r="U3236">
        <v>766606</v>
      </c>
      <c r="V3236" t="s">
        <v>564</v>
      </c>
      <c r="W3236" t="s">
        <v>502</v>
      </c>
      <c r="Y3236">
        <v>5</v>
      </c>
      <c r="Z3236" t="s">
        <v>13</v>
      </c>
      <c r="AA3236" t="s">
        <v>21</v>
      </c>
      <c r="AB3236" t="s">
        <v>2255</v>
      </c>
      <c r="AD3236" t="s">
        <v>134</v>
      </c>
    </row>
    <row r="3237" spans="1:30">
      <c r="A3237" t="s">
        <v>6428</v>
      </c>
      <c r="B3237" t="s">
        <v>6511</v>
      </c>
      <c r="C3237">
        <v>94.6</v>
      </c>
      <c r="D3237">
        <v>534</v>
      </c>
      <c r="E3237">
        <v>29</v>
      </c>
      <c r="F3237">
        <v>0</v>
      </c>
      <c r="G3237">
        <v>1</v>
      </c>
      <c r="H3237">
        <v>534</v>
      </c>
      <c r="I3237">
        <v>1</v>
      </c>
      <c r="J3237">
        <v>534</v>
      </c>
      <c r="K3237">
        <v>0</v>
      </c>
      <c r="L3237">
        <v>974</v>
      </c>
      <c r="M3237">
        <v>100</v>
      </c>
      <c r="N3237">
        <v>534</v>
      </c>
      <c r="O3237">
        <v>534</v>
      </c>
      <c r="P3237" t="s">
        <v>160</v>
      </c>
      <c r="Q3237" t="s">
        <v>19</v>
      </c>
      <c r="R3237" t="s">
        <v>6512</v>
      </c>
      <c r="S3237" t="s">
        <v>6431</v>
      </c>
      <c r="T3237">
        <v>2908620</v>
      </c>
      <c r="U3237">
        <v>2910459</v>
      </c>
      <c r="V3237" t="s">
        <v>564</v>
      </c>
      <c r="W3237" t="s">
        <v>502</v>
      </c>
      <c r="Y3237">
        <v>5</v>
      </c>
      <c r="Z3237" t="s">
        <v>13</v>
      </c>
      <c r="AA3237" t="s">
        <v>21</v>
      </c>
      <c r="AB3237" t="s">
        <v>2255</v>
      </c>
      <c r="AD3237" t="s">
        <v>134</v>
      </c>
    </row>
    <row r="3238" spans="1:30">
      <c r="A3238" t="s">
        <v>6432</v>
      </c>
      <c r="B3238" t="s">
        <v>6513</v>
      </c>
      <c r="C3238">
        <v>35.9</v>
      </c>
      <c r="D3238">
        <v>1012</v>
      </c>
      <c r="E3238">
        <v>593</v>
      </c>
      <c r="F3238">
        <v>24</v>
      </c>
      <c r="G3238">
        <v>97</v>
      </c>
      <c r="H3238">
        <v>1080</v>
      </c>
      <c r="I3238">
        <v>2380</v>
      </c>
      <c r="J3238">
        <v>3363</v>
      </c>
      <c r="K3238" s="10">
        <v>1.2299999999999999E-168</v>
      </c>
      <c r="L3238">
        <v>553</v>
      </c>
      <c r="M3238">
        <v>84.8</v>
      </c>
      <c r="N3238">
        <v>1160</v>
      </c>
      <c r="O3238">
        <v>3446</v>
      </c>
      <c r="P3238" t="s">
        <v>160</v>
      </c>
      <c r="Q3238" t="s">
        <v>19</v>
      </c>
      <c r="R3238" t="s">
        <v>6514</v>
      </c>
      <c r="S3238" t="s">
        <v>6435</v>
      </c>
      <c r="T3238">
        <v>2916092</v>
      </c>
      <c r="U3238">
        <v>2926488</v>
      </c>
      <c r="V3238" t="s">
        <v>564</v>
      </c>
      <c r="W3238" t="s">
        <v>503</v>
      </c>
      <c r="Y3238">
        <v>5</v>
      </c>
      <c r="Z3238" t="s">
        <v>13</v>
      </c>
      <c r="AA3238" t="s">
        <v>21</v>
      </c>
      <c r="AB3238" t="s">
        <v>2255</v>
      </c>
      <c r="AD3238" t="s">
        <v>134</v>
      </c>
    </row>
    <row r="3239" spans="1:30">
      <c r="A3239" t="s">
        <v>6436</v>
      </c>
      <c r="B3239" t="s">
        <v>6515</v>
      </c>
      <c r="C3239">
        <v>43</v>
      </c>
      <c r="D3239">
        <v>407</v>
      </c>
      <c r="E3239">
        <v>213</v>
      </c>
      <c r="F3239">
        <v>7</v>
      </c>
      <c r="G3239">
        <v>8</v>
      </c>
      <c r="H3239">
        <v>411</v>
      </c>
      <c r="I3239">
        <v>58</v>
      </c>
      <c r="J3239">
        <v>448</v>
      </c>
      <c r="K3239" s="10">
        <v>4.4999999999999997E-105</v>
      </c>
      <c r="L3239">
        <v>317</v>
      </c>
      <c r="M3239">
        <v>96.7</v>
      </c>
      <c r="N3239">
        <v>418</v>
      </c>
      <c r="O3239">
        <v>461</v>
      </c>
      <c r="P3239" t="s">
        <v>160</v>
      </c>
      <c r="Q3239" t="s">
        <v>19</v>
      </c>
      <c r="R3239" t="s">
        <v>6516</v>
      </c>
      <c r="S3239" t="s">
        <v>6439</v>
      </c>
      <c r="T3239">
        <v>2927270</v>
      </c>
      <c r="U3239">
        <v>2928847</v>
      </c>
      <c r="V3239" t="s">
        <v>564</v>
      </c>
      <c r="W3239" t="s">
        <v>502</v>
      </c>
      <c r="Y3239">
        <v>5</v>
      </c>
      <c r="Z3239" t="s">
        <v>13</v>
      </c>
      <c r="AA3239" t="s">
        <v>21</v>
      </c>
      <c r="AB3239" t="s">
        <v>2255</v>
      </c>
      <c r="AD3239" t="s">
        <v>134</v>
      </c>
    </row>
    <row r="3240" spans="1:30">
      <c r="A3240" t="s">
        <v>6440</v>
      </c>
      <c r="B3240" t="s">
        <v>6513</v>
      </c>
      <c r="C3240">
        <v>35.1</v>
      </c>
      <c r="D3240">
        <v>3921</v>
      </c>
      <c r="E3240">
        <v>1948</v>
      </c>
      <c r="F3240">
        <v>71</v>
      </c>
      <c r="G3240">
        <v>75</v>
      </c>
      <c r="H3240">
        <v>3932</v>
      </c>
      <c r="I3240">
        <v>49</v>
      </c>
      <c r="J3240">
        <v>3438</v>
      </c>
      <c r="K3240">
        <v>0</v>
      </c>
      <c r="L3240">
        <v>2087</v>
      </c>
      <c r="M3240">
        <v>97.5</v>
      </c>
      <c r="N3240">
        <v>3955</v>
      </c>
      <c r="O3240">
        <v>3446</v>
      </c>
      <c r="P3240" t="s">
        <v>160</v>
      </c>
      <c r="Q3240" t="s">
        <v>19</v>
      </c>
      <c r="R3240" t="s">
        <v>6514</v>
      </c>
      <c r="S3240" t="s">
        <v>6435</v>
      </c>
      <c r="T3240">
        <v>2916092</v>
      </c>
      <c r="U3240">
        <v>2926488</v>
      </c>
      <c r="V3240" t="s">
        <v>564</v>
      </c>
      <c r="W3240" t="s">
        <v>503</v>
      </c>
      <c r="Y3240">
        <v>5</v>
      </c>
      <c r="Z3240" t="s">
        <v>13</v>
      </c>
      <c r="AA3240" t="s">
        <v>21</v>
      </c>
      <c r="AB3240" t="s">
        <v>2255</v>
      </c>
      <c r="AD3240" t="s">
        <v>134</v>
      </c>
    </row>
    <row r="3241" spans="1:30">
      <c r="A3241" t="s">
        <v>6428</v>
      </c>
      <c r="B3241" t="s">
        <v>6517</v>
      </c>
      <c r="C3241">
        <v>93.8</v>
      </c>
      <c r="D3241">
        <v>534</v>
      </c>
      <c r="E3241">
        <v>25</v>
      </c>
      <c r="F3241">
        <v>1</v>
      </c>
      <c r="G3241">
        <v>1</v>
      </c>
      <c r="H3241">
        <v>534</v>
      </c>
      <c r="I3241">
        <v>1</v>
      </c>
      <c r="J3241">
        <v>526</v>
      </c>
      <c r="K3241">
        <v>0</v>
      </c>
      <c r="L3241">
        <v>961</v>
      </c>
      <c r="M3241">
        <v>100</v>
      </c>
      <c r="N3241">
        <v>534</v>
      </c>
      <c r="O3241">
        <v>526</v>
      </c>
      <c r="P3241" t="s">
        <v>161</v>
      </c>
      <c r="Q3241" t="s">
        <v>19</v>
      </c>
      <c r="R3241" t="s">
        <v>6518</v>
      </c>
      <c r="S3241" t="s">
        <v>6431</v>
      </c>
      <c r="T3241">
        <v>799445</v>
      </c>
      <c r="U3241">
        <v>801829</v>
      </c>
      <c r="V3241" t="s">
        <v>831</v>
      </c>
      <c r="W3241" t="s">
        <v>503</v>
      </c>
      <c r="Y3241">
        <v>5</v>
      </c>
      <c r="Z3241" t="s">
        <v>13</v>
      </c>
      <c r="AA3241" t="s">
        <v>21</v>
      </c>
      <c r="AB3241" t="s">
        <v>2255</v>
      </c>
      <c r="AD3241" t="s">
        <v>134</v>
      </c>
    </row>
    <row r="3242" spans="1:30">
      <c r="A3242" t="s">
        <v>6432</v>
      </c>
      <c r="B3242" t="s">
        <v>6519</v>
      </c>
      <c r="C3242">
        <v>35.9</v>
      </c>
      <c r="D3242">
        <v>1019</v>
      </c>
      <c r="E3242">
        <v>583</v>
      </c>
      <c r="F3242">
        <v>25</v>
      </c>
      <c r="G3242">
        <v>97</v>
      </c>
      <c r="H3242">
        <v>1080</v>
      </c>
      <c r="I3242">
        <v>2380</v>
      </c>
      <c r="J3242">
        <v>3363</v>
      </c>
      <c r="K3242" s="10">
        <v>1.15E-169</v>
      </c>
      <c r="L3242">
        <v>556</v>
      </c>
      <c r="M3242">
        <v>84.8</v>
      </c>
      <c r="N3242">
        <v>1160</v>
      </c>
      <c r="O3242">
        <v>3446</v>
      </c>
      <c r="P3242" t="s">
        <v>161</v>
      </c>
      <c r="Q3242" t="s">
        <v>19</v>
      </c>
      <c r="R3242" t="s">
        <v>6520</v>
      </c>
      <c r="S3242" t="s">
        <v>6435</v>
      </c>
      <c r="T3242">
        <v>783744</v>
      </c>
      <c r="U3242">
        <v>794138</v>
      </c>
      <c r="V3242" t="s">
        <v>831</v>
      </c>
      <c r="W3242" t="s">
        <v>502</v>
      </c>
      <c r="Y3242">
        <v>5</v>
      </c>
      <c r="Z3242" t="s">
        <v>13</v>
      </c>
      <c r="AA3242" t="s">
        <v>21</v>
      </c>
      <c r="AB3242" t="s">
        <v>2255</v>
      </c>
      <c r="AD3242" t="s">
        <v>134</v>
      </c>
    </row>
    <row r="3243" spans="1:30">
      <c r="A3243" t="s">
        <v>6436</v>
      </c>
      <c r="B3243" t="s">
        <v>6521</v>
      </c>
      <c r="C3243">
        <v>43</v>
      </c>
      <c r="D3243">
        <v>407</v>
      </c>
      <c r="E3243">
        <v>213</v>
      </c>
      <c r="F3243">
        <v>7</v>
      </c>
      <c r="G3243">
        <v>8</v>
      </c>
      <c r="H3243">
        <v>411</v>
      </c>
      <c r="I3243">
        <v>58</v>
      </c>
      <c r="J3243">
        <v>448</v>
      </c>
      <c r="K3243" s="10">
        <v>3.3400000000000001E-105</v>
      </c>
      <c r="L3243">
        <v>318</v>
      </c>
      <c r="M3243">
        <v>96.7</v>
      </c>
      <c r="N3243">
        <v>418</v>
      </c>
      <c r="O3243">
        <v>461</v>
      </c>
      <c r="P3243" t="s">
        <v>161</v>
      </c>
      <c r="Q3243" t="s">
        <v>19</v>
      </c>
      <c r="R3243" t="s">
        <v>6522</v>
      </c>
      <c r="S3243" t="s">
        <v>6439</v>
      </c>
      <c r="T3243">
        <v>781385</v>
      </c>
      <c r="U3243">
        <v>782962</v>
      </c>
      <c r="V3243" t="s">
        <v>831</v>
      </c>
      <c r="W3243" t="s">
        <v>503</v>
      </c>
      <c r="Y3243">
        <v>5</v>
      </c>
      <c r="Z3243" t="s">
        <v>13</v>
      </c>
      <c r="AA3243" t="s">
        <v>21</v>
      </c>
      <c r="AB3243" t="s">
        <v>2255</v>
      </c>
      <c r="AD3243" t="s">
        <v>134</v>
      </c>
    </row>
    <row r="3244" spans="1:30">
      <c r="A3244" t="s">
        <v>6440</v>
      </c>
      <c r="B3244" t="s">
        <v>6519</v>
      </c>
      <c r="C3244">
        <v>35.299999999999997</v>
      </c>
      <c r="D3244">
        <v>3925</v>
      </c>
      <c r="E3244">
        <v>1948</v>
      </c>
      <c r="F3244">
        <v>71</v>
      </c>
      <c r="G3244">
        <v>75</v>
      </c>
      <c r="H3244">
        <v>3939</v>
      </c>
      <c r="I3244">
        <v>49</v>
      </c>
      <c r="J3244">
        <v>3445</v>
      </c>
      <c r="K3244">
        <v>0</v>
      </c>
      <c r="L3244">
        <v>2110</v>
      </c>
      <c r="M3244">
        <v>97.7</v>
      </c>
      <c r="N3244">
        <v>3955</v>
      </c>
      <c r="O3244">
        <v>3446</v>
      </c>
      <c r="P3244" t="s">
        <v>161</v>
      </c>
      <c r="Q3244" t="s">
        <v>19</v>
      </c>
      <c r="R3244" t="s">
        <v>6520</v>
      </c>
      <c r="S3244" t="s">
        <v>6435</v>
      </c>
      <c r="T3244">
        <v>783744</v>
      </c>
      <c r="U3244">
        <v>794138</v>
      </c>
      <c r="V3244" t="s">
        <v>831</v>
      </c>
      <c r="W3244" t="s">
        <v>502</v>
      </c>
      <c r="Y3244">
        <v>5</v>
      </c>
      <c r="Z3244" t="s">
        <v>13</v>
      </c>
      <c r="AA3244" t="s">
        <v>21</v>
      </c>
      <c r="AB3244" t="s">
        <v>2255</v>
      </c>
      <c r="AD3244" t="s">
        <v>134</v>
      </c>
    </row>
    <row r="3245" spans="1:30">
      <c r="A3245" t="s">
        <v>6428</v>
      </c>
      <c r="B3245" t="s">
        <v>6523</v>
      </c>
      <c r="C3245">
        <v>93.4</v>
      </c>
      <c r="D3245">
        <v>534</v>
      </c>
      <c r="E3245">
        <v>27</v>
      </c>
      <c r="F3245">
        <v>1</v>
      </c>
      <c r="G3245">
        <v>1</v>
      </c>
      <c r="H3245">
        <v>534</v>
      </c>
      <c r="I3245">
        <v>1</v>
      </c>
      <c r="J3245">
        <v>526</v>
      </c>
      <c r="K3245">
        <v>0</v>
      </c>
      <c r="L3245">
        <v>956</v>
      </c>
      <c r="M3245">
        <v>100</v>
      </c>
      <c r="N3245">
        <v>534</v>
      </c>
      <c r="O3245">
        <v>526</v>
      </c>
      <c r="P3245" t="s">
        <v>162</v>
      </c>
      <c r="Q3245" t="s">
        <v>19</v>
      </c>
      <c r="R3245" t="s">
        <v>6524</v>
      </c>
      <c r="S3245" t="s">
        <v>6431</v>
      </c>
      <c r="T3245">
        <v>3211026</v>
      </c>
      <c r="U3245">
        <v>3213057</v>
      </c>
      <c r="V3245" t="s">
        <v>564</v>
      </c>
      <c r="W3245" t="s">
        <v>502</v>
      </c>
      <c r="Y3245">
        <v>5</v>
      </c>
      <c r="Z3245" t="s">
        <v>13</v>
      </c>
      <c r="AA3245" t="s">
        <v>21</v>
      </c>
      <c r="AB3245" t="s">
        <v>2255</v>
      </c>
      <c r="AD3245" t="s">
        <v>134</v>
      </c>
    </row>
    <row r="3246" spans="1:30">
      <c r="A3246" t="s">
        <v>6432</v>
      </c>
      <c r="B3246" t="s">
        <v>6525</v>
      </c>
      <c r="C3246">
        <v>35.9</v>
      </c>
      <c r="D3246">
        <v>1019</v>
      </c>
      <c r="E3246">
        <v>583</v>
      </c>
      <c r="F3246">
        <v>25</v>
      </c>
      <c r="G3246">
        <v>97</v>
      </c>
      <c r="H3246">
        <v>1080</v>
      </c>
      <c r="I3246">
        <v>2380</v>
      </c>
      <c r="J3246">
        <v>3363</v>
      </c>
      <c r="K3246" s="10">
        <v>1.11E-169</v>
      </c>
      <c r="L3246">
        <v>556</v>
      </c>
      <c r="M3246">
        <v>84.8</v>
      </c>
      <c r="N3246">
        <v>1160</v>
      </c>
      <c r="O3246">
        <v>3446</v>
      </c>
      <c r="P3246" t="s">
        <v>162</v>
      </c>
      <c r="Q3246" t="s">
        <v>19</v>
      </c>
      <c r="R3246" t="s">
        <v>6526</v>
      </c>
      <c r="S3246" t="s">
        <v>6435</v>
      </c>
      <c r="T3246">
        <v>3218667</v>
      </c>
      <c r="U3246">
        <v>3229061</v>
      </c>
      <c r="V3246" t="s">
        <v>564</v>
      </c>
      <c r="W3246" t="s">
        <v>503</v>
      </c>
      <c r="Y3246">
        <v>5</v>
      </c>
      <c r="Z3246" t="s">
        <v>13</v>
      </c>
      <c r="AA3246" t="s">
        <v>21</v>
      </c>
      <c r="AB3246" t="s">
        <v>2255</v>
      </c>
      <c r="AD3246" t="s">
        <v>134</v>
      </c>
    </row>
    <row r="3247" spans="1:30">
      <c r="A3247" t="s">
        <v>6436</v>
      </c>
      <c r="B3247" t="s">
        <v>6527</v>
      </c>
      <c r="C3247">
        <v>43</v>
      </c>
      <c r="D3247">
        <v>407</v>
      </c>
      <c r="E3247">
        <v>213</v>
      </c>
      <c r="F3247">
        <v>7</v>
      </c>
      <c r="G3247">
        <v>8</v>
      </c>
      <c r="H3247">
        <v>411</v>
      </c>
      <c r="I3247">
        <v>58</v>
      </c>
      <c r="J3247">
        <v>448</v>
      </c>
      <c r="K3247" s="10">
        <v>3.2200000000000001E-105</v>
      </c>
      <c r="L3247">
        <v>318</v>
      </c>
      <c r="M3247">
        <v>96.7</v>
      </c>
      <c r="N3247">
        <v>418</v>
      </c>
      <c r="O3247">
        <v>461</v>
      </c>
      <c r="P3247" t="s">
        <v>162</v>
      </c>
      <c r="Q3247" t="s">
        <v>19</v>
      </c>
      <c r="R3247" t="s">
        <v>6528</v>
      </c>
      <c r="S3247" t="s">
        <v>6439</v>
      </c>
      <c r="T3247">
        <v>3229842</v>
      </c>
      <c r="U3247">
        <v>3231419</v>
      </c>
      <c r="V3247" t="s">
        <v>564</v>
      </c>
      <c r="W3247" t="s">
        <v>502</v>
      </c>
      <c r="Y3247">
        <v>5</v>
      </c>
      <c r="Z3247" t="s">
        <v>13</v>
      </c>
      <c r="AA3247" t="s">
        <v>21</v>
      </c>
      <c r="AB3247" t="s">
        <v>2255</v>
      </c>
      <c r="AD3247" t="s">
        <v>134</v>
      </c>
    </row>
    <row r="3248" spans="1:30">
      <c r="A3248" t="s">
        <v>6440</v>
      </c>
      <c r="B3248" t="s">
        <v>6525</v>
      </c>
      <c r="C3248">
        <v>35.200000000000003</v>
      </c>
      <c r="D3248">
        <v>3921</v>
      </c>
      <c r="E3248">
        <v>1943</v>
      </c>
      <c r="F3248">
        <v>72</v>
      </c>
      <c r="G3248">
        <v>75</v>
      </c>
      <c r="H3248">
        <v>3932</v>
      </c>
      <c r="I3248">
        <v>49</v>
      </c>
      <c r="J3248">
        <v>3438</v>
      </c>
      <c r="K3248">
        <v>0</v>
      </c>
      <c r="L3248">
        <v>2095</v>
      </c>
      <c r="M3248">
        <v>97.5</v>
      </c>
      <c r="N3248">
        <v>3955</v>
      </c>
      <c r="O3248">
        <v>3446</v>
      </c>
      <c r="P3248" t="s">
        <v>162</v>
      </c>
      <c r="Q3248" t="s">
        <v>19</v>
      </c>
      <c r="R3248" t="s">
        <v>6526</v>
      </c>
      <c r="S3248" t="s">
        <v>6435</v>
      </c>
      <c r="T3248">
        <v>3218667</v>
      </c>
      <c r="U3248">
        <v>3229061</v>
      </c>
      <c r="V3248" t="s">
        <v>564</v>
      </c>
      <c r="W3248" t="s">
        <v>503</v>
      </c>
      <c r="Y3248">
        <v>5</v>
      </c>
      <c r="Z3248" t="s">
        <v>13</v>
      </c>
      <c r="AA3248" t="s">
        <v>21</v>
      </c>
      <c r="AB3248" t="s">
        <v>2255</v>
      </c>
      <c r="AD3248" t="s">
        <v>134</v>
      </c>
    </row>
    <row r="3249" spans="1:30">
      <c r="A3249" t="s">
        <v>6529</v>
      </c>
      <c r="B3249" t="s">
        <v>6530</v>
      </c>
      <c r="C3249">
        <v>82.9</v>
      </c>
      <c r="D3249">
        <v>386</v>
      </c>
      <c r="E3249">
        <v>66</v>
      </c>
      <c r="F3249">
        <v>0</v>
      </c>
      <c r="G3249">
        <v>12</v>
      </c>
      <c r="H3249">
        <v>397</v>
      </c>
      <c r="I3249">
        <v>1</v>
      </c>
      <c r="J3249">
        <v>386</v>
      </c>
      <c r="K3249" s="10">
        <v>3.4400000000000002E-234</v>
      </c>
      <c r="L3249">
        <v>642</v>
      </c>
      <c r="M3249">
        <v>97.2</v>
      </c>
      <c r="N3249">
        <v>397</v>
      </c>
      <c r="O3249">
        <v>386</v>
      </c>
      <c r="P3249" t="s">
        <v>149</v>
      </c>
      <c r="Q3249" t="s">
        <v>27</v>
      </c>
      <c r="R3249" t="s">
        <v>6531</v>
      </c>
      <c r="S3249" t="s">
        <v>6532</v>
      </c>
      <c r="T3249">
        <v>693453</v>
      </c>
      <c r="U3249">
        <v>695434</v>
      </c>
      <c r="V3249" t="s">
        <v>504</v>
      </c>
      <c r="W3249" t="s">
        <v>503</v>
      </c>
      <c r="Y3249">
        <v>3</v>
      </c>
      <c r="Z3249" t="s">
        <v>13</v>
      </c>
      <c r="AA3249" t="s">
        <v>21</v>
      </c>
      <c r="AB3249" t="s">
        <v>2255</v>
      </c>
      <c r="AD3249" t="s">
        <v>134</v>
      </c>
    </row>
    <row r="3250" spans="1:30">
      <c r="A3250" t="s">
        <v>6533</v>
      </c>
      <c r="B3250" t="s">
        <v>6534</v>
      </c>
      <c r="C3250">
        <v>83.2</v>
      </c>
      <c r="D3250">
        <v>327</v>
      </c>
      <c r="E3250">
        <v>55</v>
      </c>
      <c r="F3250">
        <v>0</v>
      </c>
      <c r="G3250">
        <v>1</v>
      </c>
      <c r="H3250">
        <v>327</v>
      </c>
      <c r="I3250">
        <v>197</v>
      </c>
      <c r="J3250">
        <v>523</v>
      </c>
      <c r="K3250" s="10">
        <v>7.5300000000000001E-189</v>
      </c>
      <c r="L3250">
        <v>533</v>
      </c>
      <c r="M3250">
        <v>78.599999999999994</v>
      </c>
      <c r="N3250">
        <v>416</v>
      </c>
      <c r="O3250">
        <v>524</v>
      </c>
      <c r="P3250" t="s">
        <v>149</v>
      </c>
      <c r="Q3250" t="s">
        <v>27</v>
      </c>
      <c r="R3250" t="s">
        <v>6535</v>
      </c>
      <c r="S3250" t="s">
        <v>6536</v>
      </c>
      <c r="T3250">
        <v>690683</v>
      </c>
      <c r="U3250">
        <v>692257</v>
      </c>
      <c r="V3250" t="s">
        <v>504</v>
      </c>
      <c r="W3250" t="s">
        <v>503</v>
      </c>
      <c r="Y3250">
        <v>3</v>
      </c>
      <c r="Z3250" t="s">
        <v>13</v>
      </c>
      <c r="AA3250" t="s">
        <v>21</v>
      </c>
      <c r="AB3250" t="s">
        <v>2255</v>
      </c>
      <c r="AD3250" t="s">
        <v>134</v>
      </c>
    </row>
    <row r="3251" spans="1:30">
      <c r="A3251" t="s">
        <v>6529</v>
      </c>
      <c r="B3251" t="s">
        <v>6537</v>
      </c>
      <c r="C3251">
        <v>83.9</v>
      </c>
      <c r="D3251">
        <v>397</v>
      </c>
      <c r="E3251">
        <v>64</v>
      </c>
      <c r="F3251">
        <v>0</v>
      </c>
      <c r="G3251">
        <v>1</v>
      </c>
      <c r="H3251">
        <v>397</v>
      </c>
      <c r="I3251">
        <v>1</v>
      </c>
      <c r="J3251">
        <v>397</v>
      </c>
      <c r="K3251" s="10">
        <v>9.0200000000000003E-244</v>
      </c>
      <c r="L3251">
        <v>666</v>
      </c>
      <c r="M3251">
        <v>100</v>
      </c>
      <c r="N3251">
        <v>397</v>
      </c>
      <c r="O3251">
        <v>397</v>
      </c>
      <c r="P3251" t="s">
        <v>150</v>
      </c>
      <c r="Q3251" t="s">
        <v>27</v>
      </c>
      <c r="R3251" t="s">
        <v>6538</v>
      </c>
      <c r="S3251" t="s">
        <v>6532</v>
      </c>
      <c r="T3251">
        <v>3972614</v>
      </c>
      <c r="U3251">
        <v>3974004</v>
      </c>
      <c r="V3251" t="s">
        <v>506</v>
      </c>
      <c r="W3251" t="s">
        <v>502</v>
      </c>
      <c r="Y3251">
        <v>3</v>
      </c>
      <c r="Z3251" t="s">
        <v>13</v>
      </c>
      <c r="AA3251" t="s">
        <v>21</v>
      </c>
      <c r="AB3251" t="s">
        <v>2255</v>
      </c>
      <c r="AD3251" t="s">
        <v>134</v>
      </c>
    </row>
    <row r="3252" spans="1:30">
      <c r="A3252" t="s">
        <v>6533</v>
      </c>
      <c r="B3252" t="s">
        <v>6539</v>
      </c>
      <c r="C3252">
        <v>85.1</v>
      </c>
      <c r="D3252">
        <v>415</v>
      </c>
      <c r="E3252">
        <v>62</v>
      </c>
      <c r="F3252">
        <v>0</v>
      </c>
      <c r="G3252">
        <v>1</v>
      </c>
      <c r="H3252">
        <v>415</v>
      </c>
      <c r="I3252">
        <v>281</v>
      </c>
      <c r="J3252">
        <v>695</v>
      </c>
      <c r="K3252" s="10">
        <v>1.74E-245</v>
      </c>
      <c r="L3252">
        <v>683</v>
      </c>
      <c r="M3252">
        <v>99.8</v>
      </c>
      <c r="N3252">
        <v>416</v>
      </c>
      <c r="O3252">
        <v>696</v>
      </c>
      <c r="P3252" t="s">
        <v>150</v>
      </c>
      <c r="Q3252" t="s">
        <v>27</v>
      </c>
      <c r="R3252" t="s">
        <v>6540</v>
      </c>
      <c r="S3252" t="s">
        <v>6536</v>
      </c>
      <c r="T3252">
        <v>3974922</v>
      </c>
      <c r="U3252">
        <v>3977181</v>
      </c>
      <c r="V3252" t="s">
        <v>506</v>
      </c>
      <c r="W3252" t="s">
        <v>502</v>
      </c>
      <c r="Y3252">
        <v>3</v>
      </c>
      <c r="Z3252" t="s">
        <v>13</v>
      </c>
      <c r="AA3252" t="s">
        <v>21</v>
      </c>
      <c r="AB3252" t="s">
        <v>2255</v>
      </c>
      <c r="AD3252" t="s">
        <v>134</v>
      </c>
    </row>
    <row r="3253" spans="1:30">
      <c r="A3253" t="s">
        <v>6529</v>
      </c>
      <c r="B3253" t="s">
        <v>6541</v>
      </c>
      <c r="C3253">
        <v>83.9</v>
      </c>
      <c r="D3253">
        <v>397</v>
      </c>
      <c r="E3253">
        <v>64</v>
      </c>
      <c r="F3253">
        <v>0</v>
      </c>
      <c r="G3253">
        <v>1</v>
      </c>
      <c r="H3253">
        <v>397</v>
      </c>
      <c r="I3253">
        <v>14</v>
      </c>
      <c r="J3253">
        <v>410</v>
      </c>
      <c r="K3253" s="10">
        <v>1.55E-243</v>
      </c>
      <c r="L3253">
        <v>666</v>
      </c>
      <c r="M3253">
        <v>100</v>
      </c>
      <c r="N3253">
        <v>397</v>
      </c>
      <c r="O3253">
        <v>410</v>
      </c>
      <c r="P3253" t="s">
        <v>151</v>
      </c>
      <c r="Q3253" t="s">
        <v>27</v>
      </c>
      <c r="R3253" t="s">
        <v>6542</v>
      </c>
      <c r="S3253" t="s">
        <v>6532</v>
      </c>
      <c r="T3253">
        <v>2394529</v>
      </c>
      <c r="U3253">
        <v>2396450</v>
      </c>
      <c r="V3253" t="s">
        <v>831</v>
      </c>
      <c r="W3253" t="s">
        <v>502</v>
      </c>
      <c r="Y3253">
        <v>3</v>
      </c>
      <c r="Z3253" t="s">
        <v>13</v>
      </c>
      <c r="AA3253" t="s">
        <v>21</v>
      </c>
      <c r="AB3253" t="s">
        <v>2255</v>
      </c>
      <c r="AD3253" t="s">
        <v>134</v>
      </c>
    </row>
    <row r="3254" spans="1:30">
      <c r="A3254" t="s">
        <v>6533</v>
      </c>
      <c r="B3254" t="s">
        <v>6543</v>
      </c>
      <c r="C3254">
        <v>85.1</v>
      </c>
      <c r="D3254">
        <v>415</v>
      </c>
      <c r="E3254">
        <v>62</v>
      </c>
      <c r="F3254">
        <v>0</v>
      </c>
      <c r="G3254">
        <v>1</v>
      </c>
      <c r="H3254">
        <v>415</v>
      </c>
      <c r="I3254">
        <v>304</v>
      </c>
      <c r="J3254">
        <v>718</v>
      </c>
      <c r="K3254" s="10">
        <v>4.0599999999999999E-245</v>
      </c>
      <c r="L3254">
        <v>683</v>
      </c>
      <c r="M3254">
        <v>99.8</v>
      </c>
      <c r="N3254">
        <v>416</v>
      </c>
      <c r="O3254">
        <v>719</v>
      </c>
      <c r="P3254" t="s">
        <v>151</v>
      </c>
      <c r="Q3254" t="s">
        <v>27</v>
      </c>
      <c r="R3254" t="s">
        <v>6544</v>
      </c>
      <c r="S3254" t="s">
        <v>6536</v>
      </c>
      <c r="T3254">
        <v>2397014</v>
      </c>
      <c r="U3254">
        <v>2399595</v>
      </c>
      <c r="V3254" t="s">
        <v>831</v>
      </c>
      <c r="W3254" t="s">
        <v>502</v>
      </c>
      <c r="Y3254">
        <v>3</v>
      </c>
      <c r="Z3254" t="s">
        <v>13</v>
      </c>
      <c r="AA3254" t="s">
        <v>21</v>
      </c>
      <c r="AB3254" t="s">
        <v>2255</v>
      </c>
      <c r="AD3254" t="s">
        <v>134</v>
      </c>
    </row>
    <row r="3255" spans="1:30">
      <c r="A3255" t="s">
        <v>6529</v>
      </c>
      <c r="B3255" t="s">
        <v>6545</v>
      </c>
      <c r="C3255">
        <v>83.9</v>
      </c>
      <c r="D3255">
        <v>397</v>
      </c>
      <c r="E3255">
        <v>64</v>
      </c>
      <c r="F3255">
        <v>0</v>
      </c>
      <c r="G3255">
        <v>1</v>
      </c>
      <c r="H3255">
        <v>397</v>
      </c>
      <c r="I3255">
        <v>14</v>
      </c>
      <c r="J3255">
        <v>410</v>
      </c>
      <c r="K3255" s="10">
        <v>1.4700000000000001E-243</v>
      </c>
      <c r="L3255">
        <v>666</v>
      </c>
      <c r="M3255">
        <v>100</v>
      </c>
      <c r="N3255">
        <v>397</v>
      </c>
      <c r="O3255">
        <v>410</v>
      </c>
      <c r="P3255" t="s">
        <v>152</v>
      </c>
      <c r="Q3255" t="s">
        <v>27</v>
      </c>
      <c r="R3255" t="s">
        <v>6546</v>
      </c>
      <c r="S3255" t="s">
        <v>6532</v>
      </c>
      <c r="T3255">
        <v>3958181</v>
      </c>
      <c r="U3255">
        <v>3959832</v>
      </c>
      <c r="V3255" t="s">
        <v>509</v>
      </c>
      <c r="W3255" t="s">
        <v>502</v>
      </c>
      <c r="Y3255">
        <v>3</v>
      </c>
      <c r="Z3255" t="s">
        <v>13</v>
      </c>
      <c r="AA3255" t="s">
        <v>21</v>
      </c>
      <c r="AB3255" t="s">
        <v>2255</v>
      </c>
      <c r="AD3255" t="s">
        <v>134</v>
      </c>
    </row>
    <row r="3256" spans="1:30">
      <c r="A3256" t="s">
        <v>6533</v>
      </c>
      <c r="B3256" t="s">
        <v>6547</v>
      </c>
      <c r="C3256">
        <v>85.1</v>
      </c>
      <c r="D3256">
        <v>415</v>
      </c>
      <c r="E3256">
        <v>62</v>
      </c>
      <c r="F3256">
        <v>0</v>
      </c>
      <c r="G3256">
        <v>1</v>
      </c>
      <c r="H3256">
        <v>415</v>
      </c>
      <c r="I3256">
        <v>304</v>
      </c>
      <c r="J3256">
        <v>718</v>
      </c>
      <c r="K3256" s="10">
        <v>3.8699999999999998E-245</v>
      </c>
      <c r="L3256">
        <v>683</v>
      </c>
      <c r="M3256">
        <v>99.8</v>
      </c>
      <c r="N3256">
        <v>416</v>
      </c>
      <c r="O3256">
        <v>719</v>
      </c>
      <c r="P3256" t="s">
        <v>152</v>
      </c>
      <c r="Q3256" t="s">
        <v>27</v>
      </c>
      <c r="R3256" t="s">
        <v>6548</v>
      </c>
      <c r="S3256" t="s">
        <v>6536</v>
      </c>
      <c r="T3256">
        <v>3960399</v>
      </c>
      <c r="U3256">
        <v>3963234</v>
      </c>
      <c r="V3256" t="s">
        <v>509</v>
      </c>
      <c r="W3256" t="s">
        <v>502</v>
      </c>
      <c r="Y3256">
        <v>3</v>
      </c>
      <c r="Z3256" t="s">
        <v>13</v>
      </c>
      <c r="AA3256" t="s">
        <v>21</v>
      </c>
      <c r="AB3256" t="s">
        <v>2255</v>
      </c>
      <c r="AD3256" t="s">
        <v>134</v>
      </c>
    </row>
    <row r="3257" spans="1:30">
      <c r="A3257" t="s">
        <v>6529</v>
      </c>
      <c r="B3257" t="s">
        <v>6549</v>
      </c>
      <c r="C3257">
        <v>83.2</v>
      </c>
      <c r="D3257">
        <v>386</v>
      </c>
      <c r="E3257">
        <v>65</v>
      </c>
      <c r="F3257">
        <v>0</v>
      </c>
      <c r="G3257">
        <v>12</v>
      </c>
      <c r="H3257">
        <v>397</v>
      </c>
      <c r="I3257">
        <v>1</v>
      </c>
      <c r="J3257">
        <v>386</v>
      </c>
      <c r="K3257" s="10">
        <v>8.6499999999999995E-235</v>
      </c>
      <c r="L3257">
        <v>643</v>
      </c>
      <c r="M3257">
        <v>97.2</v>
      </c>
      <c r="N3257">
        <v>397</v>
      </c>
      <c r="O3257">
        <v>386</v>
      </c>
      <c r="P3257" t="s">
        <v>139</v>
      </c>
      <c r="Q3257" t="s">
        <v>27</v>
      </c>
      <c r="R3257" t="s">
        <v>6550</v>
      </c>
      <c r="S3257" t="s">
        <v>6532</v>
      </c>
      <c r="T3257">
        <v>4096971</v>
      </c>
      <c r="U3257">
        <v>4098400</v>
      </c>
      <c r="V3257" t="s">
        <v>506</v>
      </c>
      <c r="W3257" t="s">
        <v>502</v>
      </c>
      <c r="Y3257">
        <v>3</v>
      </c>
      <c r="Z3257" t="s">
        <v>13</v>
      </c>
      <c r="AA3257" t="s">
        <v>21</v>
      </c>
      <c r="AB3257" t="s">
        <v>2255</v>
      </c>
      <c r="AD3257" t="s">
        <v>134</v>
      </c>
    </row>
    <row r="3258" spans="1:30">
      <c r="A3258" t="s">
        <v>6533</v>
      </c>
      <c r="B3258" t="s">
        <v>6552</v>
      </c>
      <c r="C3258">
        <v>85.1</v>
      </c>
      <c r="D3258">
        <v>415</v>
      </c>
      <c r="E3258">
        <v>62</v>
      </c>
      <c r="F3258">
        <v>0</v>
      </c>
      <c r="G3258">
        <v>1</v>
      </c>
      <c r="H3258">
        <v>415</v>
      </c>
      <c r="I3258">
        <v>304</v>
      </c>
      <c r="J3258">
        <v>718</v>
      </c>
      <c r="K3258" s="10">
        <v>4.0299999999999998E-245</v>
      </c>
      <c r="L3258">
        <v>683</v>
      </c>
      <c r="M3258">
        <v>99.8</v>
      </c>
      <c r="N3258">
        <v>416</v>
      </c>
      <c r="O3258">
        <v>719</v>
      </c>
      <c r="P3258" t="s">
        <v>139</v>
      </c>
      <c r="Q3258" t="s">
        <v>27</v>
      </c>
      <c r="R3258" t="s">
        <v>6551</v>
      </c>
      <c r="S3258" t="s">
        <v>6536</v>
      </c>
      <c r="T3258">
        <v>4098816</v>
      </c>
      <c r="U3258">
        <v>4101827</v>
      </c>
      <c r="V3258" t="s">
        <v>506</v>
      </c>
      <c r="W3258" t="s">
        <v>502</v>
      </c>
      <c r="Y3258">
        <v>3</v>
      </c>
      <c r="Z3258" t="s">
        <v>13</v>
      </c>
      <c r="AA3258" t="s">
        <v>21</v>
      </c>
      <c r="AB3258" t="s">
        <v>2255</v>
      </c>
      <c r="AD3258" t="s">
        <v>134</v>
      </c>
    </row>
    <row r="3259" spans="1:30">
      <c r="A3259" t="s">
        <v>6529</v>
      </c>
      <c r="B3259" t="s">
        <v>6553</v>
      </c>
      <c r="C3259">
        <v>83.9</v>
      </c>
      <c r="D3259">
        <v>397</v>
      </c>
      <c r="E3259">
        <v>64</v>
      </c>
      <c r="F3259">
        <v>0</v>
      </c>
      <c r="G3259">
        <v>1</v>
      </c>
      <c r="H3259">
        <v>397</v>
      </c>
      <c r="I3259">
        <v>14</v>
      </c>
      <c r="J3259">
        <v>410</v>
      </c>
      <c r="K3259" s="10">
        <v>1.53E-243</v>
      </c>
      <c r="L3259">
        <v>666</v>
      </c>
      <c r="M3259">
        <v>100</v>
      </c>
      <c r="N3259">
        <v>397</v>
      </c>
      <c r="O3259">
        <v>410</v>
      </c>
      <c r="P3259" t="s">
        <v>153</v>
      </c>
      <c r="Q3259" t="s">
        <v>27</v>
      </c>
      <c r="R3259" t="s">
        <v>6554</v>
      </c>
      <c r="S3259" t="s">
        <v>6532</v>
      </c>
      <c r="T3259">
        <v>4086082</v>
      </c>
      <c r="U3259">
        <v>4088008</v>
      </c>
      <c r="V3259" t="s">
        <v>506</v>
      </c>
      <c r="W3259" t="s">
        <v>502</v>
      </c>
      <c r="Y3259">
        <v>3</v>
      </c>
      <c r="Z3259" t="s">
        <v>13</v>
      </c>
      <c r="AA3259" t="s">
        <v>21</v>
      </c>
      <c r="AB3259" t="s">
        <v>2255</v>
      </c>
      <c r="AD3259" t="s">
        <v>134</v>
      </c>
    </row>
    <row r="3260" spans="1:30">
      <c r="A3260" t="s">
        <v>6533</v>
      </c>
      <c r="B3260" t="s">
        <v>6555</v>
      </c>
      <c r="C3260">
        <v>83.2</v>
      </c>
      <c r="D3260">
        <v>327</v>
      </c>
      <c r="E3260">
        <v>55</v>
      </c>
      <c r="F3260">
        <v>0</v>
      </c>
      <c r="G3260">
        <v>1</v>
      </c>
      <c r="H3260">
        <v>327</v>
      </c>
      <c r="I3260">
        <v>213</v>
      </c>
      <c r="J3260">
        <v>539</v>
      </c>
      <c r="K3260" s="10">
        <v>1.32E-188</v>
      </c>
      <c r="L3260">
        <v>533</v>
      </c>
      <c r="M3260">
        <v>78.599999999999994</v>
      </c>
      <c r="N3260">
        <v>416</v>
      </c>
      <c r="O3260">
        <v>540</v>
      </c>
      <c r="P3260" t="s">
        <v>153</v>
      </c>
      <c r="Q3260" t="s">
        <v>27</v>
      </c>
      <c r="R3260" t="s">
        <v>6556</v>
      </c>
      <c r="S3260" t="s">
        <v>6536</v>
      </c>
      <c r="T3260">
        <v>4088350</v>
      </c>
      <c r="U3260">
        <v>4091244</v>
      </c>
      <c r="V3260" t="s">
        <v>506</v>
      </c>
      <c r="W3260" t="s">
        <v>502</v>
      </c>
      <c r="Y3260">
        <v>3</v>
      </c>
      <c r="Z3260" t="s">
        <v>13</v>
      </c>
      <c r="AA3260" t="s">
        <v>21</v>
      </c>
      <c r="AB3260" t="s">
        <v>2255</v>
      </c>
      <c r="AD3260" t="s">
        <v>134</v>
      </c>
    </row>
    <row r="3261" spans="1:30">
      <c r="A3261" t="s">
        <v>6529</v>
      </c>
      <c r="B3261" t="s">
        <v>6557</v>
      </c>
      <c r="C3261">
        <v>83.9</v>
      </c>
      <c r="D3261">
        <v>397</v>
      </c>
      <c r="E3261">
        <v>64</v>
      </c>
      <c r="F3261">
        <v>0</v>
      </c>
      <c r="G3261">
        <v>1</v>
      </c>
      <c r="H3261">
        <v>397</v>
      </c>
      <c r="I3261">
        <v>14</v>
      </c>
      <c r="J3261">
        <v>410</v>
      </c>
      <c r="K3261" s="10">
        <v>1.4700000000000001E-243</v>
      </c>
      <c r="L3261">
        <v>666</v>
      </c>
      <c r="M3261">
        <v>100</v>
      </c>
      <c r="N3261">
        <v>397</v>
      </c>
      <c r="O3261">
        <v>410</v>
      </c>
      <c r="P3261" t="s">
        <v>154</v>
      </c>
      <c r="Q3261" t="s">
        <v>27</v>
      </c>
      <c r="R3261" t="s">
        <v>6558</v>
      </c>
      <c r="S3261" t="s">
        <v>6532</v>
      </c>
      <c r="T3261">
        <v>4088906</v>
      </c>
      <c r="U3261">
        <v>4090500</v>
      </c>
      <c r="V3261" t="s">
        <v>506</v>
      </c>
      <c r="W3261" t="s">
        <v>502</v>
      </c>
      <c r="Y3261">
        <v>3</v>
      </c>
      <c r="Z3261" t="s">
        <v>13</v>
      </c>
      <c r="AA3261" t="s">
        <v>21</v>
      </c>
      <c r="AB3261" t="s">
        <v>2255</v>
      </c>
      <c r="AD3261" t="s">
        <v>134</v>
      </c>
    </row>
    <row r="3262" spans="1:30">
      <c r="A3262" t="s">
        <v>6533</v>
      </c>
      <c r="B3262" t="s">
        <v>6559</v>
      </c>
      <c r="C3262">
        <v>85.1</v>
      </c>
      <c r="D3262">
        <v>415</v>
      </c>
      <c r="E3262">
        <v>62</v>
      </c>
      <c r="F3262">
        <v>0</v>
      </c>
      <c r="G3262">
        <v>1</v>
      </c>
      <c r="H3262">
        <v>415</v>
      </c>
      <c r="I3262">
        <v>234</v>
      </c>
      <c r="J3262">
        <v>648</v>
      </c>
      <c r="K3262" s="10">
        <v>3.4600000000000003E-246</v>
      </c>
      <c r="L3262">
        <v>683</v>
      </c>
      <c r="M3262">
        <v>99.8</v>
      </c>
      <c r="N3262">
        <v>416</v>
      </c>
      <c r="O3262">
        <v>649</v>
      </c>
      <c r="P3262" t="s">
        <v>154</v>
      </c>
      <c r="Q3262" t="s">
        <v>27</v>
      </c>
      <c r="R3262" t="s">
        <v>6560</v>
      </c>
      <c r="S3262" t="s">
        <v>6536</v>
      </c>
      <c r="T3262">
        <v>4091554</v>
      </c>
      <c r="U3262">
        <v>4093660</v>
      </c>
      <c r="V3262" t="s">
        <v>506</v>
      </c>
      <c r="W3262" t="s">
        <v>502</v>
      </c>
      <c r="Y3262">
        <v>3</v>
      </c>
      <c r="Z3262" t="s">
        <v>13</v>
      </c>
      <c r="AA3262" t="s">
        <v>21</v>
      </c>
      <c r="AB3262" t="s">
        <v>2255</v>
      </c>
      <c r="AD3262" t="s">
        <v>134</v>
      </c>
    </row>
    <row r="3263" spans="1:30">
      <c r="A3263" t="s">
        <v>6529</v>
      </c>
      <c r="B3263" t="s">
        <v>6561</v>
      </c>
      <c r="C3263">
        <v>83.7</v>
      </c>
      <c r="D3263">
        <v>294</v>
      </c>
      <c r="E3263">
        <v>48</v>
      </c>
      <c r="F3263">
        <v>0</v>
      </c>
      <c r="G3263">
        <v>1</v>
      </c>
      <c r="H3263">
        <v>294</v>
      </c>
      <c r="I3263">
        <v>1</v>
      </c>
      <c r="J3263">
        <v>294</v>
      </c>
      <c r="K3263" s="10">
        <v>1.39E-176</v>
      </c>
      <c r="L3263">
        <v>493</v>
      </c>
      <c r="M3263">
        <v>74.099999999999994</v>
      </c>
      <c r="N3263">
        <v>397</v>
      </c>
      <c r="O3263">
        <v>304</v>
      </c>
      <c r="P3263" t="s">
        <v>148</v>
      </c>
      <c r="Q3263" t="s">
        <v>27</v>
      </c>
      <c r="R3263" t="s">
        <v>6562</v>
      </c>
      <c r="S3263" t="s">
        <v>6532</v>
      </c>
      <c r="T3263">
        <v>701120</v>
      </c>
      <c r="U3263">
        <v>702173</v>
      </c>
      <c r="V3263" t="s">
        <v>517</v>
      </c>
      <c r="W3263" t="s">
        <v>503</v>
      </c>
      <c r="Y3263">
        <v>3</v>
      </c>
      <c r="Z3263" t="s">
        <v>13</v>
      </c>
      <c r="AA3263" t="s">
        <v>21</v>
      </c>
      <c r="AB3263" t="s">
        <v>2255</v>
      </c>
      <c r="AD3263" t="s">
        <v>134</v>
      </c>
    </row>
    <row r="3264" spans="1:30">
      <c r="A3264" t="s">
        <v>6533</v>
      </c>
      <c r="B3264" t="s">
        <v>6563</v>
      </c>
      <c r="C3264">
        <v>85.1</v>
      </c>
      <c r="D3264">
        <v>415</v>
      </c>
      <c r="E3264">
        <v>62</v>
      </c>
      <c r="F3264">
        <v>0</v>
      </c>
      <c r="G3264">
        <v>1</v>
      </c>
      <c r="H3264">
        <v>415</v>
      </c>
      <c r="I3264">
        <v>1</v>
      </c>
      <c r="J3264">
        <v>415</v>
      </c>
      <c r="K3264" s="10">
        <v>8.0700000000000002E-250</v>
      </c>
      <c r="L3264">
        <v>683</v>
      </c>
      <c r="M3264">
        <v>99.8</v>
      </c>
      <c r="N3264">
        <v>416</v>
      </c>
      <c r="O3264">
        <v>416</v>
      </c>
      <c r="P3264" t="s">
        <v>148</v>
      </c>
      <c r="Q3264" t="s">
        <v>27</v>
      </c>
      <c r="R3264" t="s">
        <v>6564</v>
      </c>
      <c r="S3264" t="s">
        <v>6536</v>
      </c>
      <c r="T3264">
        <v>697607</v>
      </c>
      <c r="U3264">
        <v>698908</v>
      </c>
      <c r="V3264" t="s">
        <v>517</v>
      </c>
      <c r="W3264" t="s">
        <v>503</v>
      </c>
      <c r="Y3264">
        <v>3</v>
      </c>
      <c r="Z3264" t="s">
        <v>13</v>
      </c>
      <c r="AA3264" t="s">
        <v>21</v>
      </c>
      <c r="AB3264" t="s">
        <v>2255</v>
      </c>
      <c r="AD3264" t="s">
        <v>134</v>
      </c>
    </row>
    <row r="3265" spans="1:30">
      <c r="A3265" t="s">
        <v>6529</v>
      </c>
      <c r="B3265" t="s">
        <v>6565</v>
      </c>
      <c r="C3265">
        <v>83.6</v>
      </c>
      <c r="D3265">
        <v>397</v>
      </c>
      <c r="E3265">
        <v>65</v>
      </c>
      <c r="F3265">
        <v>0</v>
      </c>
      <c r="G3265">
        <v>1</v>
      </c>
      <c r="H3265">
        <v>397</v>
      </c>
      <c r="I3265">
        <v>1</v>
      </c>
      <c r="J3265">
        <v>397</v>
      </c>
      <c r="K3265" s="10">
        <v>3.68E-243</v>
      </c>
      <c r="L3265">
        <v>665</v>
      </c>
      <c r="M3265">
        <v>100</v>
      </c>
      <c r="N3265">
        <v>397</v>
      </c>
      <c r="O3265">
        <v>397</v>
      </c>
      <c r="P3265" t="s">
        <v>155</v>
      </c>
      <c r="Q3265" t="s">
        <v>27</v>
      </c>
      <c r="R3265" t="s">
        <v>6566</v>
      </c>
      <c r="S3265" t="s">
        <v>6532</v>
      </c>
      <c r="T3265">
        <v>782574</v>
      </c>
      <c r="U3265">
        <v>783966</v>
      </c>
      <c r="V3265" t="s">
        <v>506</v>
      </c>
      <c r="W3265" t="s">
        <v>503</v>
      </c>
      <c r="Y3265">
        <v>3</v>
      </c>
      <c r="Z3265" t="s">
        <v>13</v>
      </c>
      <c r="AA3265" t="s">
        <v>21</v>
      </c>
      <c r="AB3265" t="s">
        <v>2255</v>
      </c>
      <c r="AD3265" t="s">
        <v>134</v>
      </c>
    </row>
    <row r="3266" spans="1:30">
      <c r="A3266" t="s">
        <v>6533</v>
      </c>
      <c r="B3266" t="s">
        <v>6567</v>
      </c>
      <c r="C3266">
        <v>85.1</v>
      </c>
      <c r="D3266">
        <v>415</v>
      </c>
      <c r="E3266">
        <v>62</v>
      </c>
      <c r="F3266">
        <v>0</v>
      </c>
      <c r="G3266">
        <v>1</v>
      </c>
      <c r="H3266">
        <v>415</v>
      </c>
      <c r="I3266">
        <v>281</v>
      </c>
      <c r="J3266">
        <v>695</v>
      </c>
      <c r="K3266" s="10">
        <v>1.7500000000000001E-245</v>
      </c>
      <c r="L3266">
        <v>683</v>
      </c>
      <c r="M3266">
        <v>99.8</v>
      </c>
      <c r="N3266">
        <v>416</v>
      </c>
      <c r="O3266">
        <v>696</v>
      </c>
      <c r="P3266" t="s">
        <v>155</v>
      </c>
      <c r="Q3266" t="s">
        <v>27</v>
      </c>
      <c r="R3266" t="s">
        <v>6568</v>
      </c>
      <c r="S3266" t="s">
        <v>6536</v>
      </c>
      <c r="T3266">
        <v>779406</v>
      </c>
      <c r="U3266">
        <v>781665</v>
      </c>
      <c r="V3266" t="s">
        <v>506</v>
      </c>
      <c r="W3266" t="s">
        <v>503</v>
      </c>
      <c r="Y3266">
        <v>3</v>
      </c>
      <c r="Z3266" t="s">
        <v>13</v>
      </c>
      <c r="AA3266" t="s">
        <v>21</v>
      </c>
      <c r="AB3266" t="s">
        <v>2255</v>
      </c>
      <c r="AD3266" t="s">
        <v>134</v>
      </c>
    </row>
    <row r="3267" spans="1:30">
      <c r="A3267" t="s">
        <v>6529</v>
      </c>
      <c r="B3267" t="s">
        <v>6569</v>
      </c>
      <c r="C3267">
        <v>83.9</v>
      </c>
      <c r="D3267">
        <v>397</v>
      </c>
      <c r="E3267">
        <v>64</v>
      </c>
      <c r="F3267">
        <v>0</v>
      </c>
      <c r="G3267">
        <v>1</v>
      </c>
      <c r="H3267">
        <v>397</v>
      </c>
      <c r="I3267">
        <v>1</v>
      </c>
      <c r="J3267">
        <v>397</v>
      </c>
      <c r="K3267" s="10">
        <v>9.1100000000000002E-244</v>
      </c>
      <c r="L3267">
        <v>666</v>
      </c>
      <c r="M3267">
        <v>100</v>
      </c>
      <c r="N3267">
        <v>397</v>
      </c>
      <c r="O3267">
        <v>397</v>
      </c>
      <c r="P3267" t="s">
        <v>156</v>
      </c>
      <c r="Q3267" t="s">
        <v>27</v>
      </c>
      <c r="R3267" t="s">
        <v>6570</v>
      </c>
      <c r="S3267" t="s">
        <v>6532</v>
      </c>
      <c r="T3267">
        <v>364052</v>
      </c>
      <c r="U3267">
        <v>365443</v>
      </c>
      <c r="V3267" t="s">
        <v>509</v>
      </c>
      <c r="W3267" t="s">
        <v>503</v>
      </c>
      <c r="Y3267">
        <v>3</v>
      </c>
      <c r="Z3267" t="s">
        <v>13</v>
      </c>
      <c r="AA3267" t="s">
        <v>21</v>
      </c>
      <c r="AB3267" t="s">
        <v>2255</v>
      </c>
      <c r="AD3267" t="s">
        <v>134</v>
      </c>
    </row>
    <row r="3268" spans="1:30">
      <c r="A3268" t="s">
        <v>6533</v>
      </c>
      <c r="B3268" t="s">
        <v>6571</v>
      </c>
      <c r="C3268">
        <v>85.1</v>
      </c>
      <c r="D3268">
        <v>415</v>
      </c>
      <c r="E3268">
        <v>62</v>
      </c>
      <c r="F3268">
        <v>0</v>
      </c>
      <c r="G3268">
        <v>1</v>
      </c>
      <c r="H3268">
        <v>415</v>
      </c>
      <c r="I3268">
        <v>234</v>
      </c>
      <c r="J3268">
        <v>648</v>
      </c>
      <c r="K3268" s="10">
        <v>3.4699999999999998E-246</v>
      </c>
      <c r="L3268">
        <v>683</v>
      </c>
      <c r="M3268">
        <v>99.8</v>
      </c>
      <c r="N3268">
        <v>416</v>
      </c>
      <c r="O3268">
        <v>649</v>
      </c>
      <c r="P3268" t="s">
        <v>156</v>
      </c>
      <c r="Q3268" t="s">
        <v>27</v>
      </c>
      <c r="R3268" t="s">
        <v>6572</v>
      </c>
      <c r="S3268" t="s">
        <v>6536</v>
      </c>
      <c r="T3268">
        <v>360867</v>
      </c>
      <c r="U3268">
        <v>362993</v>
      </c>
      <c r="V3268" t="s">
        <v>509</v>
      </c>
      <c r="W3268" t="s">
        <v>503</v>
      </c>
      <c r="Y3268">
        <v>3</v>
      </c>
      <c r="Z3268" t="s">
        <v>13</v>
      </c>
      <c r="AA3268" t="s">
        <v>21</v>
      </c>
      <c r="AB3268" t="s">
        <v>2255</v>
      </c>
      <c r="AD3268" t="s">
        <v>134</v>
      </c>
    </row>
    <row r="3269" spans="1:30">
      <c r="A3269" t="s">
        <v>6529</v>
      </c>
      <c r="B3269" t="s">
        <v>6573</v>
      </c>
      <c r="C3269">
        <v>83.9</v>
      </c>
      <c r="D3269">
        <v>397</v>
      </c>
      <c r="E3269">
        <v>64</v>
      </c>
      <c r="F3269">
        <v>0</v>
      </c>
      <c r="G3269">
        <v>1</v>
      </c>
      <c r="H3269">
        <v>397</v>
      </c>
      <c r="I3269">
        <v>1</v>
      </c>
      <c r="J3269">
        <v>397</v>
      </c>
      <c r="K3269" s="10">
        <v>9.19E-244</v>
      </c>
      <c r="L3269">
        <v>666</v>
      </c>
      <c r="M3269">
        <v>100</v>
      </c>
      <c r="N3269">
        <v>397</v>
      </c>
      <c r="O3269">
        <v>397</v>
      </c>
      <c r="P3269" t="s">
        <v>157</v>
      </c>
      <c r="Q3269" t="s">
        <v>27</v>
      </c>
      <c r="R3269" t="s">
        <v>6574</v>
      </c>
      <c r="S3269" t="s">
        <v>6532</v>
      </c>
      <c r="T3269">
        <v>4106150</v>
      </c>
      <c r="U3269">
        <v>4107541</v>
      </c>
      <c r="V3269" t="s">
        <v>509</v>
      </c>
      <c r="W3269" t="s">
        <v>502</v>
      </c>
      <c r="Y3269">
        <v>3</v>
      </c>
      <c r="Z3269" t="s">
        <v>13</v>
      </c>
      <c r="AA3269" t="s">
        <v>21</v>
      </c>
      <c r="AB3269" t="s">
        <v>2255</v>
      </c>
      <c r="AD3269" t="s">
        <v>134</v>
      </c>
    </row>
    <row r="3270" spans="1:30">
      <c r="A3270" t="s">
        <v>6533</v>
      </c>
      <c r="B3270" t="s">
        <v>6575</v>
      </c>
      <c r="C3270">
        <v>85.1</v>
      </c>
      <c r="D3270">
        <v>415</v>
      </c>
      <c r="E3270">
        <v>62</v>
      </c>
      <c r="F3270">
        <v>0</v>
      </c>
      <c r="G3270">
        <v>1</v>
      </c>
      <c r="H3270">
        <v>415</v>
      </c>
      <c r="I3270">
        <v>234</v>
      </c>
      <c r="J3270">
        <v>648</v>
      </c>
      <c r="K3270" s="10">
        <v>3.5000000000000002E-246</v>
      </c>
      <c r="L3270">
        <v>683</v>
      </c>
      <c r="M3270">
        <v>99.8</v>
      </c>
      <c r="N3270">
        <v>416</v>
      </c>
      <c r="O3270">
        <v>649</v>
      </c>
      <c r="P3270" t="s">
        <v>157</v>
      </c>
      <c r="Q3270" t="s">
        <v>27</v>
      </c>
      <c r="R3270" t="s">
        <v>6576</v>
      </c>
      <c r="S3270" t="s">
        <v>6536</v>
      </c>
      <c r="T3270">
        <v>4108600</v>
      </c>
      <c r="U3270">
        <v>4110718</v>
      </c>
      <c r="V3270" t="s">
        <v>509</v>
      </c>
      <c r="W3270" t="s">
        <v>502</v>
      </c>
      <c r="Y3270">
        <v>3</v>
      </c>
      <c r="Z3270" t="s">
        <v>13</v>
      </c>
      <c r="AA3270" t="s">
        <v>21</v>
      </c>
      <c r="AB3270" t="s">
        <v>2255</v>
      </c>
      <c r="AD3270" t="s">
        <v>134</v>
      </c>
    </row>
    <row r="3271" spans="1:30">
      <c r="A3271" t="s">
        <v>6529</v>
      </c>
      <c r="B3271" t="s">
        <v>6577</v>
      </c>
      <c r="C3271">
        <v>83.9</v>
      </c>
      <c r="D3271">
        <v>397</v>
      </c>
      <c r="E3271">
        <v>64</v>
      </c>
      <c r="F3271">
        <v>0</v>
      </c>
      <c r="G3271">
        <v>1</v>
      </c>
      <c r="H3271">
        <v>397</v>
      </c>
      <c r="I3271">
        <v>1</v>
      </c>
      <c r="J3271">
        <v>397</v>
      </c>
      <c r="K3271" s="10">
        <v>9.1100000000000002E-244</v>
      </c>
      <c r="L3271">
        <v>666</v>
      </c>
      <c r="M3271">
        <v>100</v>
      </c>
      <c r="N3271">
        <v>397</v>
      </c>
      <c r="O3271">
        <v>397</v>
      </c>
      <c r="P3271" t="s">
        <v>158</v>
      </c>
      <c r="Q3271" t="s">
        <v>27</v>
      </c>
      <c r="R3271" t="s">
        <v>6578</v>
      </c>
      <c r="S3271" t="s">
        <v>6532</v>
      </c>
      <c r="T3271">
        <v>4098247</v>
      </c>
      <c r="U3271">
        <v>4099638</v>
      </c>
      <c r="V3271" t="s">
        <v>509</v>
      </c>
      <c r="W3271" t="s">
        <v>502</v>
      </c>
      <c r="Y3271">
        <v>3</v>
      </c>
      <c r="Z3271" t="s">
        <v>13</v>
      </c>
      <c r="AA3271" t="s">
        <v>21</v>
      </c>
      <c r="AB3271" t="s">
        <v>2255</v>
      </c>
      <c r="AD3271" t="s">
        <v>134</v>
      </c>
    </row>
    <row r="3272" spans="1:30">
      <c r="A3272" t="s">
        <v>6533</v>
      </c>
      <c r="B3272" t="s">
        <v>6579</v>
      </c>
      <c r="C3272">
        <v>85.1</v>
      </c>
      <c r="D3272">
        <v>415</v>
      </c>
      <c r="E3272">
        <v>62</v>
      </c>
      <c r="F3272">
        <v>0</v>
      </c>
      <c r="G3272">
        <v>1</v>
      </c>
      <c r="H3272">
        <v>415</v>
      </c>
      <c r="I3272">
        <v>304</v>
      </c>
      <c r="J3272">
        <v>718</v>
      </c>
      <c r="K3272" s="10">
        <v>3.8699999999999998E-245</v>
      </c>
      <c r="L3272">
        <v>683</v>
      </c>
      <c r="M3272">
        <v>99.8</v>
      </c>
      <c r="N3272">
        <v>416</v>
      </c>
      <c r="O3272">
        <v>719</v>
      </c>
      <c r="P3272" t="s">
        <v>158</v>
      </c>
      <c r="Q3272" t="s">
        <v>27</v>
      </c>
      <c r="R3272" t="s">
        <v>6580</v>
      </c>
      <c r="S3272" t="s">
        <v>6536</v>
      </c>
      <c r="T3272">
        <v>4100487</v>
      </c>
      <c r="U3272">
        <v>4102815</v>
      </c>
      <c r="V3272" t="s">
        <v>509</v>
      </c>
      <c r="W3272" t="s">
        <v>502</v>
      </c>
      <c r="Y3272">
        <v>3</v>
      </c>
      <c r="Z3272" t="s">
        <v>13</v>
      </c>
      <c r="AA3272" t="s">
        <v>21</v>
      </c>
      <c r="AB3272" t="s">
        <v>2255</v>
      </c>
      <c r="AD3272" t="s">
        <v>134</v>
      </c>
    </row>
    <row r="3273" spans="1:30">
      <c r="A3273" t="s">
        <v>6529</v>
      </c>
      <c r="B3273" t="s">
        <v>6581</v>
      </c>
      <c r="C3273">
        <v>83.9</v>
      </c>
      <c r="D3273">
        <v>397</v>
      </c>
      <c r="E3273">
        <v>64</v>
      </c>
      <c r="F3273">
        <v>0</v>
      </c>
      <c r="G3273">
        <v>1</v>
      </c>
      <c r="H3273">
        <v>397</v>
      </c>
      <c r="I3273">
        <v>1</v>
      </c>
      <c r="J3273">
        <v>397</v>
      </c>
      <c r="K3273" s="10">
        <v>9.19E-244</v>
      </c>
      <c r="L3273">
        <v>666</v>
      </c>
      <c r="M3273">
        <v>100</v>
      </c>
      <c r="N3273">
        <v>397</v>
      </c>
      <c r="O3273">
        <v>397</v>
      </c>
      <c r="P3273" t="s">
        <v>159</v>
      </c>
      <c r="Q3273" t="s">
        <v>27</v>
      </c>
      <c r="R3273" t="s">
        <v>6582</v>
      </c>
      <c r="S3273" t="s">
        <v>6532</v>
      </c>
      <c r="T3273">
        <v>367825</v>
      </c>
      <c r="U3273">
        <v>369216</v>
      </c>
      <c r="V3273" t="s">
        <v>509</v>
      </c>
      <c r="W3273" t="s">
        <v>503</v>
      </c>
      <c r="Y3273">
        <v>3</v>
      </c>
      <c r="Z3273" t="s">
        <v>13</v>
      </c>
      <c r="AA3273" t="s">
        <v>21</v>
      </c>
      <c r="AB3273" t="s">
        <v>2255</v>
      </c>
      <c r="AD3273" t="s">
        <v>134</v>
      </c>
    </row>
    <row r="3274" spans="1:30">
      <c r="A3274" t="s">
        <v>6533</v>
      </c>
      <c r="B3274" t="s">
        <v>6583</v>
      </c>
      <c r="C3274">
        <v>85.1</v>
      </c>
      <c r="D3274">
        <v>415</v>
      </c>
      <c r="E3274">
        <v>62</v>
      </c>
      <c r="F3274">
        <v>0</v>
      </c>
      <c r="G3274">
        <v>1</v>
      </c>
      <c r="H3274">
        <v>415</v>
      </c>
      <c r="I3274">
        <v>304</v>
      </c>
      <c r="J3274">
        <v>718</v>
      </c>
      <c r="K3274" s="10">
        <v>3.8999999999999999E-245</v>
      </c>
      <c r="L3274">
        <v>683</v>
      </c>
      <c r="M3274">
        <v>99.8</v>
      </c>
      <c r="N3274">
        <v>416</v>
      </c>
      <c r="O3274">
        <v>719</v>
      </c>
      <c r="P3274" t="s">
        <v>159</v>
      </c>
      <c r="Q3274" t="s">
        <v>27</v>
      </c>
      <c r="R3274" t="s">
        <v>6584</v>
      </c>
      <c r="S3274" t="s">
        <v>6536</v>
      </c>
      <c r="T3274">
        <v>364648</v>
      </c>
      <c r="U3274">
        <v>366976</v>
      </c>
      <c r="V3274" t="s">
        <v>509</v>
      </c>
      <c r="W3274" t="s">
        <v>503</v>
      </c>
      <c r="Y3274">
        <v>3</v>
      </c>
      <c r="Z3274" t="s">
        <v>13</v>
      </c>
      <c r="AA3274" t="s">
        <v>21</v>
      </c>
      <c r="AB3274" t="s">
        <v>2255</v>
      </c>
      <c r="AD3274" t="s">
        <v>134</v>
      </c>
    </row>
    <row r="3275" spans="1:30">
      <c r="A3275" t="s">
        <v>6529</v>
      </c>
      <c r="B3275" t="s">
        <v>6585</v>
      </c>
      <c r="C3275">
        <v>83.9</v>
      </c>
      <c r="D3275">
        <v>397</v>
      </c>
      <c r="E3275">
        <v>64</v>
      </c>
      <c r="F3275">
        <v>0</v>
      </c>
      <c r="G3275">
        <v>1</v>
      </c>
      <c r="H3275">
        <v>397</v>
      </c>
      <c r="I3275">
        <v>14</v>
      </c>
      <c r="J3275">
        <v>410</v>
      </c>
      <c r="K3275" s="10">
        <v>1.4800000000000001E-243</v>
      </c>
      <c r="L3275">
        <v>666</v>
      </c>
      <c r="M3275">
        <v>100</v>
      </c>
      <c r="N3275">
        <v>397</v>
      </c>
      <c r="O3275">
        <v>410</v>
      </c>
      <c r="P3275" t="s">
        <v>160</v>
      </c>
      <c r="Q3275" t="s">
        <v>27</v>
      </c>
      <c r="R3275" t="s">
        <v>6586</v>
      </c>
      <c r="S3275" t="s">
        <v>6532</v>
      </c>
      <c r="T3275">
        <v>4065808</v>
      </c>
      <c r="U3275">
        <v>4067428</v>
      </c>
      <c r="V3275" t="s">
        <v>509</v>
      </c>
      <c r="W3275" t="s">
        <v>502</v>
      </c>
      <c r="Y3275">
        <v>3</v>
      </c>
      <c r="Z3275" t="s">
        <v>13</v>
      </c>
      <c r="AA3275" t="s">
        <v>21</v>
      </c>
      <c r="AB3275" t="s">
        <v>2255</v>
      </c>
      <c r="AD3275" t="s">
        <v>134</v>
      </c>
    </row>
    <row r="3276" spans="1:30">
      <c r="A3276" t="s">
        <v>6533</v>
      </c>
      <c r="B3276" t="s">
        <v>6587</v>
      </c>
      <c r="C3276">
        <v>85.1</v>
      </c>
      <c r="D3276">
        <v>415</v>
      </c>
      <c r="E3276">
        <v>62</v>
      </c>
      <c r="F3276">
        <v>0</v>
      </c>
      <c r="G3276">
        <v>1</v>
      </c>
      <c r="H3276">
        <v>415</v>
      </c>
      <c r="I3276">
        <v>304</v>
      </c>
      <c r="J3276">
        <v>718</v>
      </c>
      <c r="K3276" s="10">
        <v>3.8900000000000004E-245</v>
      </c>
      <c r="L3276">
        <v>683</v>
      </c>
      <c r="M3276">
        <v>99.8</v>
      </c>
      <c r="N3276">
        <v>416</v>
      </c>
      <c r="O3276">
        <v>719</v>
      </c>
      <c r="P3276" t="s">
        <v>160</v>
      </c>
      <c r="Q3276" t="s">
        <v>27</v>
      </c>
      <c r="R3276" t="s">
        <v>6588</v>
      </c>
      <c r="S3276" t="s">
        <v>6536</v>
      </c>
      <c r="T3276">
        <v>4068015</v>
      </c>
      <c r="U3276">
        <v>4071898</v>
      </c>
      <c r="V3276" t="s">
        <v>509</v>
      </c>
      <c r="W3276" t="s">
        <v>502</v>
      </c>
      <c r="Y3276">
        <v>3</v>
      </c>
      <c r="Z3276" t="s">
        <v>13</v>
      </c>
      <c r="AA3276" t="s">
        <v>21</v>
      </c>
      <c r="AB3276" t="s">
        <v>2255</v>
      </c>
      <c r="AD3276" t="s">
        <v>134</v>
      </c>
    </row>
    <row r="3277" spans="1:30">
      <c r="A3277" t="s">
        <v>6529</v>
      </c>
      <c r="B3277" t="s">
        <v>6589</v>
      </c>
      <c r="C3277">
        <v>83.6</v>
      </c>
      <c r="D3277">
        <v>397</v>
      </c>
      <c r="E3277">
        <v>65</v>
      </c>
      <c r="F3277">
        <v>0</v>
      </c>
      <c r="G3277">
        <v>1</v>
      </c>
      <c r="H3277">
        <v>397</v>
      </c>
      <c r="I3277">
        <v>14</v>
      </c>
      <c r="J3277">
        <v>410</v>
      </c>
      <c r="K3277" s="10">
        <v>6.3299999999999997E-243</v>
      </c>
      <c r="L3277">
        <v>665</v>
      </c>
      <c r="M3277">
        <v>100</v>
      </c>
      <c r="N3277">
        <v>397</v>
      </c>
      <c r="O3277">
        <v>410</v>
      </c>
      <c r="P3277" t="s">
        <v>161</v>
      </c>
      <c r="Q3277" t="s">
        <v>27</v>
      </c>
      <c r="R3277" t="s">
        <v>6590</v>
      </c>
      <c r="S3277" t="s">
        <v>6532</v>
      </c>
      <c r="T3277">
        <v>705179</v>
      </c>
      <c r="U3277">
        <v>707067</v>
      </c>
      <c r="V3277" t="s">
        <v>506</v>
      </c>
      <c r="W3277" t="s">
        <v>503</v>
      </c>
      <c r="Y3277">
        <v>3</v>
      </c>
      <c r="Z3277" t="s">
        <v>13</v>
      </c>
      <c r="AA3277" t="s">
        <v>21</v>
      </c>
      <c r="AB3277" t="s">
        <v>2255</v>
      </c>
      <c r="AD3277" t="s">
        <v>134</v>
      </c>
    </row>
    <row r="3278" spans="1:30">
      <c r="A3278" t="s">
        <v>6533</v>
      </c>
      <c r="B3278" t="s">
        <v>6591</v>
      </c>
      <c r="C3278">
        <v>84.8</v>
      </c>
      <c r="D3278">
        <v>415</v>
      </c>
      <c r="E3278">
        <v>63</v>
      </c>
      <c r="F3278">
        <v>0</v>
      </c>
      <c r="G3278">
        <v>1</v>
      </c>
      <c r="H3278">
        <v>415</v>
      </c>
      <c r="I3278">
        <v>55</v>
      </c>
      <c r="J3278">
        <v>469</v>
      </c>
      <c r="K3278" s="10">
        <v>7.0100000000000003E-248</v>
      </c>
      <c r="L3278">
        <v>681</v>
      </c>
      <c r="M3278">
        <v>99.8</v>
      </c>
      <c r="N3278">
        <v>416</v>
      </c>
      <c r="O3278">
        <v>470</v>
      </c>
      <c r="P3278" t="s">
        <v>161</v>
      </c>
      <c r="Q3278" t="s">
        <v>27</v>
      </c>
      <c r="R3278" t="s">
        <v>6592</v>
      </c>
      <c r="S3278" t="s">
        <v>6536</v>
      </c>
      <c r="T3278">
        <v>701987</v>
      </c>
      <c r="U3278">
        <v>703470</v>
      </c>
      <c r="V3278" t="s">
        <v>506</v>
      </c>
      <c r="W3278" t="s">
        <v>503</v>
      </c>
      <c r="Y3278">
        <v>3</v>
      </c>
      <c r="Z3278" t="s">
        <v>13</v>
      </c>
      <c r="AA3278" t="s">
        <v>21</v>
      </c>
      <c r="AB3278" t="s">
        <v>2255</v>
      </c>
      <c r="AD3278" t="s">
        <v>134</v>
      </c>
    </row>
    <row r="3279" spans="1:30">
      <c r="A3279" t="s">
        <v>6529</v>
      </c>
      <c r="B3279" t="s">
        <v>6593</v>
      </c>
      <c r="C3279">
        <v>83.9</v>
      </c>
      <c r="D3279">
        <v>397</v>
      </c>
      <c r="E3279">
        <v>64</v>
      </c>
      <c r="F3279">
        <v>0</v>
      </c>
      <c r="G3279">
        <v>1</v>
      </c>
      <c r="H3279">
        <v>397</v>
      </c>
      <c r="I3279">
        <v>14</v>
      </c>
      <c r="J3279">
        <v>410</v>
      </c>
      <c r="K3279" s="10">
        <v>1.5000000000000001E-243</v>
      </c>
      <c r="L3279">
        <v>666</v>
      </c>
      <c r="M3279">
        <v>100</v>
      </c>
      <c r="N3279">
        <v>397</v>
      </c>
      <c r="O3279">
        <v>410</v>
      </c>
      <c r="P3279" t="s">
        <v>162</v>
      </c>
      <c r="Q3279" t="s">
        <v>27</v>
      </c>
      <c r="R3279" t="s">
        <v>6594</v>
      </c>
      <c r="S3279" t="s">
        <v>6532</v>
      </c>
      <c r="T3279">
        <v>714338</v>
      </c>
      <c r="U3279">
        <v>716162</v>
      </c>
      <c r="V3279" t="s">
        <v>506</v>
      </c>
      <c r="W3279" t="s">
        <v>503</v>
      </c>
      <c r="Y3279">
        <v>3</v>
      </c>
      <c r="Z3279" t="s">
        <v>13</v>
      </c>
      <c r="AA3279" t="s">
        <v>21</v>
      </c>
      <c r="AB3279" t="s">
        <v>2255</v>
      </c>
      <c r="AD3279" t="s">
        <v>134</v>
      </c>
    </row>
    <row r="3280" spans="1:30">
      <c r="A3280" t="s">
        <v>6533</v>
      </c>
      <c r="B3280" t="s">
        <v>6595</v>
      </c>
      <c r="C3280">
        <v>85.1</v>
      </c>
      <c r="D3280">
        <v>415</v>
      </c>
      <c r="E3280">
        <v>62</v>
      </c>
      <c r="F3280">
        <v>0</v>
      </c>
      <c r="G3280">
        <v>1</v>
      </c>
      <c r="H3280">
        <v>415</v>
      </c>
      <c r="I3280">
        <v>304</v>
      </c>
      <c r="J3280">
        <v>718</v>
      </c>
      <c r="K3280" s="10">
        <v>3.9400000000000003E-245</v>
      </c>
      <c r="L3280">
        <v>683</v>
      </c>
      <c r="M3280">
        <v>99.8</v>
      </c>
      <c r="N3280">
        <v>416</v>
      </c>
      <c r="O3280">
        <v>719</v>
      </c>
      <c r="P3280" t="s">
        <v>162</v>
      </c>
      <c r="Q3280" t="s">
        <v>27</v>
      </c>
      <c r="R3280" t="s">
        <v>6596</v>
      </c>
      <c r="S3280" t="s">
        <v>6536</v>
      </c>
      <c r="T3280">
        <v>711173</v>
      </c>
      <c r="U3280">
        <v>713731</v>
      </c>
      <c r="V3280" t="s">
        <v>506</v>
      </c>
      <c r="W3280" t="s">
        <v>503</v>
      </c>
      <c r="Y3280">
        <v>3</v>
      </c>
      <c r="Z3280" t="s">
        <v>13</v>
      </c>
      <c r="AA3280" t="s">
        <v>21</v>
      </c>
      <c r="AB3280" t="s">
        <v>2255</v>
      </c>
      <c r="AD3280" t="s">
        <v>134</v>
      </c>
    </row>
    <row r="3281" spans="1:30">
      <c r="A3281" t="s">
        <v>6597</v>
      </c>
      <c r="B3281" t="s">
        <v>1490</v>
      </c>
      <c r="C3281">
        <v>48.1</v>
      </c>
      <c r="D3281">
        <v>422</v>
      </c>
      <c r="E3281">
        <v>201</v>
      </c>
      <c r="F3281">
        <v>4</v>
      </c>
      <c r="G3281">
        <v>37</v>
      </c>
      <c r="H3281">
        <v>457</v>
      </c>
      <c r="I3281">
        <v>20</v>
      </c>
      <c r="J3281">
        <v>424</v>
      </c>
      <c r="K3281" s="10">
        <v>5.0999999999999997E-136</v>
      </c>
      <c r="L3281">
        <v>406</v>
      </c>
      <c r="M3281">
        <v>91.9</v>
      </c>
      <c r="N3281">
        <v>458</v>
      </c>
      <c r="O3281">
        <v>694</v>
      </c>
      <c r="P3281" t="s">
        <v>151</v>
      </c>
      <c r="Q3281" t="s">
        <v>52</v>
      </c>
      <c r="R3281" t="s">
        <v>1491</v>
      </c>
      <c r="S3281" t="s">
        <v>1492</v>
      </c>
      <c r="T3281">
        <v>2869786</v>
      </c>
      <c r="U3281">
        <v>2874930</v>
      </c>
      <c r="V3281" t="s">
        <v>509</v>
      </c>
      <c r="W3281" t="s">
        <v>503</v>
      </c>
      <c r="Y3281">
        <v>5</v>
      </c>
      <c r="Z3281" t="s">
        <v>13</v>
      </c>
      <c r="AA3281" t="s">
        <v>21</v>
      </c>
      <c r="AB3281" t="s">
        <v>2255</v>
      </c>
      <c r="AD3281" t="s">
        <v>134</v>
      </c>
    </row>
    <row r="3282" spans="1:30">
      <c r="A3282" t="s">
        <v>6598</v>
      </c>
      <c r="B3282" t="s">
        <v>1482</v>
      </c>
      <c r="C3282">
        <v>57.6</v>
      </c>
      <c r="D3282">
        <v>4141</v>
      </c>
      <c r="E3282">
        <v>1611</v>
      </c>
      <c r="F3282">
        <v>46</v>
      </c>
      <c r="G3282">
        <v>1</v>
      </c>
      <c r="H3282">
        <v>4034</v>
      </c>
      <c r="I3282">
        <v>2</v>
      </c>
      <c r="J3282">
        <v>4104</v>
      </c>
      <c r="K3282">
        <v>0</v>
      </c>
      <c r="L3282">
        <v>4559</v>
      </c>
      <c r="M3282">
        <v>100</v>
      </c>
      <c r="N3282">
        <v>4036</v>
      </c>
      <c r="O3282">
        <v>4105</v>
      </c>
      <c r="P3282" t="s">
        <v>151</v>
      </c>
      <c r="Q3282" t="s">
        <v>52</v>
      </c>
      <c r="R3282" t="s">
        <v>1483</v>
      </c>
      <c r="S3282" t="s">
        <v>1484</v>
      </c>
      <c r="T3282">
        <v>2848713</v>
      </c>
      <c r="U3282">
        <v>2861480</v>
      </c>
      <c r="V3282" t="s">
        <v>509</v>
      </c>
      <c r="W3282" t="s">
        <v>502</v>
      </c>
      <c r="Y3282">
        <v>5</v>
      </c>
      <c r="Z3282" t="s">
        <v>13</v>
      </c>
      <c r="AA3282" t="s">
        <v>21</v>
      </c>
      <c r="AB3282" t="s">
        <v>2255</v>
      </c>
      <c r="AD3282" t="s">
        <v>134</v>
      </c>
    </row>
    <row r="3283" spans="1:30">
      <c r="A3283" t="s">
        <v>6599</v>
      </c>
      <c r="B3283" t="s">
        <v>1478</v>
      </c>
      <c r="C3283">
        <v>61.2</v>
      </c>
      <c r="D3283">
        <v>379</v>
      </c>
      <c r="E3283">
        <v>134</v>
      </c>
      <c r="F3283">
        <v>2</v>
      </c>
      <c r="G3283">
        <v>1</v>
      </c>
      <c r="H3283">
        <v>379</v>
      </c>
      <c r="I3283">
        <v>1</v>
      </c>
      <c r="J3283">
        <v>366</v>
      </c>
      <c r="K3283" s="10">
        <v>1.7699999999999999E-160</v>
      </c>
      <c r="L3283">
        <v>454</v>
      </c>
      <c r="M3283">
        <v>99.5</v>
      </c>
      <c r="N3283">
        <v>381</v>
      </c>
      <c r="O3283">
        <v>369</v>
      </c>
      <c r="P3283" t="s">
        <v>151</v>
      </c>
      <c r="Q3283" t="s">
        <v>52</v>
      </c>
      <c r="R3283" t="s">
        <v>1479</v>
      </c>
      <c r="S3283" t="s">
        <v>1480</v>
      </c>
      <c r="T3283">
        <v>2847142</v>
      </c>
      <c r="U3283">
        <v>2848251</v>
      </c>
      <c r="V3283" t="s">
        <v>509</v>
      </c>
      <c r="W3283" t="s">
        <v>503</v>
      </c>
      <c r="Y3283">
        <v>5</v>
      </c>
      <c r="Z3283" t="s">
        <v>13</v>
      </c>
      <c r="AA3283" t="s">
        <v>21</v>
      </c>
      <c r="AB3283" t="s">
        <v>2255</v>
      </c>
      <c r="AD3283" t="s">
        <v>134</v>
      </c>
    </row>
    <row r="3284" spans="1:30">
      <c r="A3284" t="s">
        <v>6600</v>
      </c>
      <c r="B3284" t="s">
        <v>1486</v>
      </c>
      <c r="C3284">
        <v>57.6</v>
      </c>
      <c r="D3284">
        <v>448</v>
      </c>
      <c r="E3284">
        <v>186</v>
      </c>
      <c r="F3284">
        <v>4</v>
      </c>
      <c r="G3284">
        <v>7</v>
      </c>
      <c r="H3284">
        <v>451</v>
      </c>
      <c r="I3284">
        <v>9</v>
      </c>
      <c r="J3284">
        <v>455</v>
      </c>
      <c r="K3284" s="10">
        <v>5.9999999999999998E-194</v>
      </c>
      <c r="L3284">
        <v>547</v>
      </c>
      <c r="M3284">
        <v>98.7</v>
      </c>
      <c r="N3284">
        <v>451</v>
      </c>
      <c r="O3284">
        <v>509</v>
      </c>
      <c r="P3284" t="s">
        <v>151</v>
      </c>
      <c r="Q3284" t="s">
        <v>52</v>
      </c>
      <c r="R3284" t="s">
        <v>1487</v>
      </c>
      <c r="S3284" t="s">
        <v>1488</v>
      </c>
      <c r="T3284">
        <v>2861849</v>
      </c>
      <c r="U3284">
        <v>2863511</v>
      </c>
      <c r="V3284" t="s">
        <v>509</v>
      </c>
      <c r="W3284" t="s">
        <v>503</v>
      </c>
      <c r="Y3284">
        <v>5</v>
      </c>
      <c r="Z3284" t="s">
        <v>13</v>
      </c>
      <c r="AA3284" t="s">
        <v>21</v>
      </c>
      <c r="AB3284" t="s">
        <v>2255</v>
      </c>
      <c r="AD3284" t="s">
        <v>134</v>
      </c>
    </row>
    <row r="3285" spans="1:30">
      <c r="A3285" t="s">
        <v>6597</v>
      </c>
      <c r="B3285" t="s">
        <v>1506</v>
      </c>
      <c r="C3285">
        <v>48.1</v>
      </c>
      <c r="D3285">
        <v>422</v>
      </c>
      <c r="E3285">
        <v>201</v>
      </c>
      <c r="F3285">
        <v>4</v>
      </c>
      <c r="G3285">
        <v>37</v>
      </c>
      <c r="H3285">
        <v>457</v>
      </c>
      <c r="I3285">
        <v>20</v>
      </c>
      <c r="J3285">
        <v>424</v>
      </c>
      <c r="K3285" s="10">
        <v>4.8400000000000003E-136</v>
      </c>
      <c r="L3285">
        <v>406</v>
      </c>
      <c r="M3285">
        <v>91.9</v>
      </c>
      <c r="N3285">
        <v>458</v>
      </c>
      <c r="O3285">
        <v>694</v>
      </c>
      <c r="P3285" t="s">
        <v>155</v>
      </c>
      <c r="Q3285" t="s">
        <v>52</v>
      </c>
      <c r="R3285" t="s">
        <v>1507</v>
      </c>
      <c r="S3285" t="s">
        <v>1492</v>
      </c>
      <c r="T3285">
        <v>4735762</v>
      </c>
      <c r="U3285">
        <v>4738055</v>
      </c>
      <c r="V3285" t="s">
        <v>504</v>
      </c>
      <c r="W3285" t="s">
        <v>503</v>
      </c>
      <c r="Y3285">
        <v>5</v>
      </c>
      <c r="Z3285" t="s">
        <v>13</v>
      </c>
      <c r="AA3285" t="s">
        <v>21</v>
      </c>
      <c r="AB3285" t="s">
        <v>2255</v>
      </c>
      <c r="AD3285" t="s">
        <v>134</v>
      </c>
    </row>
    <row r="3286" spans="1:30">
      <c r="A3286" t="s">
        <v>6598</v>
      </c>
      <c r="B3286" t="s">
        <v>1502</v>
      </c>
      <c r="C3286">
        <v>57.6</v>
      </c>
      <c r="D3286">
        <v>4141</v>
      </c>
      <c r="E3286">
        <v>1610</v>
      </c>
      <c r="F3286">
        <v>46</v>
      </c>
      <c r="G3286">
        <v>1</v>
      </c>
      <c r="H3286">
        <v>4034</v>
      </c>
      <c r="I3286">
        <v>2</v>
      </c>
      <c r="J3286">
        <v>4104</v>
      </c>
      <c r="K3286">
        <v>0</v>
      </c>
      <c r="L3286">
        <v>4559</v>
      </c>
      <c r="M3286">
        <v>100</v>
      </c>
      <c r="N3286">
        <v>4036</v>
      </c>
      <c r="O3286">
        <v>4105</v>
      </c>
      <c r="P3286" t="s">
        <v>155</v>
      </c>
      <c r="Q3286" t="s">
        <v>52</v>
      </c>
      <c r="R3286" t="s">
        <v>1503</v>
      </c>
      <c r="S3286" t="s">
        <v>1484</v>
      </c>
      <c r="T3286">
        <v>4714905</v>
      </c>
      <c r="U3286">
        <v>4727341</v>
      </c>
      <c r="V3286" t="s">
        <v>504</v>
      </c>
      <c r="W3286" t="s">
        <v>502</v>
      </c>
      <c r="Y3286">
        <v>5</v>
      </c>
      <c r="Z3286" t="s">
        <v>13</v>
      </c>
      <c r="AA3286" t="s">
        <v>21</v>
      </c>
      <c r="AB3286" t="s">
        <v>2255</v>
      </c>
      <c r="AD3286" t="s">
        <v>134</v>
      </c>
    </row>
    <row r="3287" spans="1:30">
      <c r="A3287" t="s">
        <v>6599</v>
      </c>
      <c r="B3287" t="s">
        <v>1500</v>
      </c>
      <c r="C3287">
        <v>61.2</v>
      </c>
      <c r="D3287">
        <v>379</v>
      </c>
      <c r="E3287">
        <v>134</v>
      </c>
      <c r="F3287">
        <v>2</v>
      </c>
      <c r="G3287">
        <v>1</v>
      </c>
      <c r="H3287">
        <v>379</v>
      </c>
      <c r="I3287">
        <v>1</v>
      </c>
      <c r="J3287">
        <v>366</v>
      </c>
      <c r="K3287" s="10">
        <v>1.6700000000000002E-160</v>
      </c>
      <c r="L3287">
        <v>454</v>
      </c>
      <c r="M3287">
        <v>99.5</v>
      </c>
      <c r="N3287">
        <v>381</v>
      </c>
      <c r="O3287">
        <v>369</v>
      </c>
      <c r="P3287" t="s">
        <v>155</v>
      </c>
      <c r="Q3287" t="s">
        <v>52</v>
      </c>
      <c r="R3287" t="s">
        <v>1501</v>
      </c>
      <c r="S3287" t="s">
        <v>1480</v>
      </c>
      <c r="T3287">
        <v>4713108</v>
      </c>
      <c r="U3287">
        <v>4714217</v>
      </c>
      <c r="V3287" t="s">
        <v>504</v>
      </c>
      <c r="W3287" t="s">
        <v>503</v>
      </c>
      <c r="Y3287">
        <v>5</v>
      </c>
      <c r="Z3287" t="s">
        <v>13</v>
      </c>
      <c r="AA3287" t="s">
        <v>21</v>
      </c>
      <c r="AB3287" t="s">
        <v>2255</v>
      </c>
      <c r="AD3287" t="s">
        <v>134</v>
      </c>
    </row>
    <row r="3288" spans="1:30">
      <c r="A3288" t="s">
        <v>6600</v>
      </c>
      <c r="B3288" t="s">
        <v>1504</v>
      </c>
      <c r="C3288">
        <v>57.6</v>
      </c>
      <c r="D3288">
        <v>448</v>
      </c>
      <c r="E3288">
        <v>186</v>
      </c>
      <c r="F3288">
        <v>4</v>
      </c>
      <c r="G3288">
        <v>7</v>
      </c>
      <c r="H3288">
        <v>451</v>
      </c>
      <c r="I3288">
        <v>9</v>
      </c>
      <c r="J3288">
        <v>455</v>
      </c>
      <c r="K3288" s="10">
        <v>1.14E-193</v>
      </c>
      <c r="L3288">
        <v>546</v>
      </c>
      <c r="M3288">
        <v>98.7</v>
      </c>
      <c r="N3288">
        <v>451</v>
      </c>
      <c r="O3288">
        <v>509</v>
      </c>
      <c r="P3288" t="s">
        <v>155</v>
      </c>
      <c r="Q3288" t="s">
        <v>52</v>
      </c>
      <c r="R3288" t="s">
        <v>1505</v>
      </c>
      <c r="S3288" t="s">
        <v>1488</v>
      </c>
      <c r="T3288">
        <v>4727814</v>
      </c>
      <c r="U3288">
        <v>4729476</v>
      </c>
      <c r="V3288" t="s">
        <v>504</v>
      </c>
      <c r="W3288" t="s">
        <v>503</v>
      </c>
      <c r="Y3288">
        <v>5</v>
      </c>
      <c r="Z3288" t="s">
        <v>13</v>
      </c>
      <c r="AA3288" t="s">
        <v>21</v>
      </c>
      <c r="AB3288" t="s">
        <v>2255</v>
      </c>
      <c r="AD3288" t="s">
        <v>134</v>
      </c>
    </row>
    <row r="3289" spans="1:30">
      <c r="A3289" t="s">
        <v>6601</v>
      </c>
      <c r="B3289" t="s">
        <v>4037</v>
      </c>
      <c r="C3289">
        <v>59.8</v>
      </c>
      <c r="D3289">
        <v>1019</v>
      </c>
      <c r="E3289">
        <v>407</v>
      </c>
      <c r="F3289">
        <v>3</v>
      </c>
      <c r="G3289">
        <v>1</v>
      </c>
      <c r="H3289">
        <v>1017</v>
      </c>
      <c r="I3289">
        <v>8</v>
      </c>
      <c r="J3289">
        <v>1025</v>
      </c>
      <c r="K3289">
        <v>0</v>
      </c>
      <c r="L3289">
        <v>1241</v>
      </c>
      <c r="M3289">
        <v>99.7</v>
      </c>
      <c r="N3289">
        <v>1020</v>
      </c>
      <c r="O3289">
        <v>1033</v>
      </c>
      <c r="P3289" t="s">
        <v>149</v>
      </c>
      <c r="Q3289" t="s">
        <v>61</v>
      </c>
      <c r="R3289" t="s">
        <v>4038</v>
      </c>
      <c r="S3289" t="s">
        <v>4039</v>
      </c>
      <c r="T3289">
        <v>554775</v>
      </c>
      <c r="U3289">
        <v>557876</v>
      </c>
      <c r="V3289" t="s">
        <v>505</v>
      </c>
      <c r="W3289" t="s">
        <v>503</v>
      </c>
      <c r="Y3289">
        <v>12</v>
      </c>
      <c r="Z3289" t="s">
        <v>13</v>
      </c>
      <c r="AA3289" t="s">
        <v>21</v>
      </c>
      <c r="AB3289" t="s">
        <v>2255</v>
      </c>
      <c r="AD3289" t="s">
        <v>134</v>
      </c>
    </row>
    <row r="3290" spans="1:30">
      <c r="A3290" t="s">
        <v>6602</v>
      </c>
      <c r="B3290" t="s">
        <v>4041</v>
      </c>
      <c r="C3290">
        <v>65.7</v>
      </c>
      <c r="D3290">
        <v>332</v>
      </c>
      <c r="E3290">
        <v>114</v>
      </c>
      <c r="F3290">
        <v>0</v>
      </c>
      <c r="G3290">
        <v>1</v>
      </c>
      <c r="H3290">
        <v>332</v>
      </c>
      <c r="I3290">
        <v>1</v>
      </c>
      <c r="J3290">
        <v>332</v>
      </c>
      <c r="K3290" s="10">
        <v>4.8299999999999998E-168</v>
      </c>
      <c r="L3290">
        <v>469</v>
      </c>
      <c r="M3290">
        <v>99.1</v>
      </c>
      <c r="N3290">
        <v>335</v>
      </c>
      <c r="O3290">
        <v>333</v>
      </c>
      <c r="P3290" t="s">
        <v>149</v>
      </c>
      <c r="Q3290" t="s">
        <v>61</v>
      </c>
      <c r="R3290" t="s">
        <v>4042</v>
      </c>
      <c r="S3290" t="s">
        <v>4043</v>
      </c>
      <c r="T3290">
        <v>565320</v>
      </c>
      <c r="U3290">
        <v>566682</v>
      </c>
      <c r="V3290" t="s">
        <v>505</v>
      </c>
      <c r="W3290" t="s">
        <v>503</v>
      </c>
      <c r="Y3290">
        <v>12</v>
      </c>
      <c r="Z3290" t="s">
        <v>13</v>
      </c>
      <c r="AA3290" t="s">
        <v>21</v>
      </c>
      <c r="AB3290" t="s">
        <v>2255</v>
      </c>
      <c r="AD3290" t="s">
        <v>134</v>
      </c>
    </row>
    <row r="3291" spans="1:30">
      <c r="A3291" t="s">
        <v>6603</v>
      </c>
      <c r="B3291" t="s">
        <v>4057</v>
      </c>
      <c r="C3291">
        <v>59.1</v>
      </c>
      <c r="D3291">
        <v>252</v>
      </c>
      <c r="E3291">
        <v>87</v>
      </c>
      <c r="F3291">
        <v>1</v>
      </c>
      <c r="G3291">
        <v>1</v>
      </c>
      <c r="H3291">
        <v>252</v>
      </c>
      <c r="I3291">
        <v>19</v>
      </c>
      <c r="J3291">
        <v>254</v>
      </c>
      <c r="K3291" s="10">
        <v>9.9900000000000003E-104</v>
      </c>
      <c r="L3291">
        <v>300</v>
      </c>
      <c r="M3291">
        <v>100</v>
      </c>
      <c r="N3291">
        <v>252</v>
      </c>
      <c r="O3291">
        <v>254</v>
      </c>
      <c r="P3291" t="s">
        <v>149</v>
      </c>
      <c r="Q3291" t="s">
        <v>61</v>
      </c>
      <c r="R3291" t="s">
        <v>4058</v>
      </c>
      <c r="S3291" t="s">
        <v>4059</v>
      </c>
      <c r="T3291">
        <v>549921</v>
      </c>
      <c r="U3291">
        <v>551228</v>
      </c>
      <c r="V3291" t="s">
        <v>505</v>
      </c>
      <c r="W3291" t="s">
        <v>503</v>
      </c>
      <c r="Y3291">
        <v>12</v>
      </c>
      <c r="Z3291" t="s">
        <v>13</v>
      </c>
      <c r="AA3291" t="s">
        <v>21</v>
      </c>
      <c r="AB3291" t="s">
        <v>2255</v>
      </c>
      <c r="AD3291" t="s">
        <v>134</v>
      </c>
    </row>
    <row r="3292" spans="1:30">
      <c r="A3292" t="s">
        <v>6604</v>
      </c>
      <c r="B3292" t="s">
        <v>4047</v>
      </c>
      <c r="C3292">
        <v>49.7</v>
      </c>
      <c r="D3292">
        <v>529</v>
      </c>
      <c r="E3292">
        <v>257</v>
      </c>
      <c r="F3292">
        <v>4</v>
      </c>
      <c r="G3292">
        <v>1</v>
      </c>
      <c r="H3292">
        <v>528</v>
      </c>
      <c r="I3292">
        <v>1</v>
      </c>
      <c r="J3292">
        <v>521</v>
      </c>
      <c r="K3292" s="10">
        <v>2.8499999999999999E-185</v>
      </c>
      <c r="L3292">
        <v>529</v>
      </c>
      <c r="M3292">
        <v>99.1</v>
      </c>
      <c r="N3292">
        <v>533</v>
      </c>
      <c r="O3292">
        <v>526</v>
      </c>
      <c r="P3292" t="s">
        <v>149</v>
      </c>
      <c r="Q3292" t="s">
        <v>61</v>
      </c>
      <c r="R3292" t="s">
        <v>4045</v>
      </c>
      <c r="S3292" t="s">
        <v>4046</v>
      </c>
      <c r="T3292">
        <v>559899</v>
      </c>
      <c r="U3292">
        <v>562341</v>
      </c>
      <c r="V3292" t="s">
        <v>505</v>
      </c>
      <c r="W3292" t="s">
        <v>502</v>
      </c>
      <c r="Y3292">
        <v>12</v>
      </c>
      <c r="Z3292" t="s">
        <v>13</v>
      </c>
      <c r="AA3292" t="s">
        <v>21</v>
      </c>
      <c r="AB3292" t="s">
        <v>2255</v>
      </c>
      <c r="AD3292" t="s">
        <v>134</v>
      </c>
    </row>
    <row r="3293" spans="1:30">
      <c r="A3293" t="s">
        <v>6605</v>
      </c>
      <c r="B3293" t="s">
        <v>4049</v>
      </c>
      <c r="C3293">
        <v>48.4</v>
      </c>
      <c r="D3293">
        <v>283</v>
      </c>
      <c r="E3293">
        <v>136</v>
      </c>
      <c r="F3293">
        <v>3</v>
      </c>
      <c r="G3293">
        <v>2</v>
      </c>
      <c r="H3293">
        <v>284</v>
      </c>
      <c r="I3293">
        <v>75</v>
      </c>
      <c r="J3293">
        <v>347</v>
      </c>
      <c r="K3293" s="10">
        <v>5.8500000000000003E-94</v>
      </c>
      <c r="L3293">
        <v>280</v>
      </c>
      <c r="M3293">
        <v>99</v>
      </c>
      <c r="N3293">
        <v>286</v>
      </c>
      <c r="O3293">
        <v>348</v>
      </c>
      <c r="P3293" t="s">
        <v>149</v>
      </c>
      <c r="Q3293" t="s">
        <v>61</v>
      </c>
      <c r="R3293" t="s">
        <v>4050</v>
      </c>
      <c r="S3293" t="s">
        <v>4051</v>
      </c>
      <c r="T3293">
        <v>548151</v>
      </c>
      <c r="U3293">
        <v>549385</v>
      </c>
      <c r="V3293" t="s">
        <v>505</v>
      </c>
      <c r="W3293" t="s">
        <v>503</v>
      </c>
      <c r="Y3293">
        <v>12</v>
      </c>
      <c r="Z3293" t="s">
        <v>13</v>
      </c>
      <c r="AA3293" t="s">
        <v>21</v>
      </c>
      <c r="AB3293" t="s">
        <v>2255</v>
      </c>
      <c r="AD3293" t="s">
        <v>134</v>
      </c>
    </row>
    <row r="3294" spans="1:30">
      <c r="A3294" t="s">
        <v>6606</v>
      </c>
      <c r="B3294" t="s">
        <v>4061</v>
      </c>
      <c r="C3294">
        <v>60.2</v>
      </c>
      <c r="D3294">
        <v>470</v>
      </c>
      <c r="E3294">
        <v>183</v>
      </c>
      <c r="F3294">
        <v>1</v>
      </c>
      <c r="G3294">
        <v>42</v>
      </c>
      <c r="H3294">
        <v>507</v>
      </c>
      <c r="I3294">
        <v>43</v>
      </c>
      <c r="J3294">
        <v>512</v>
      </c>
      <c r="K3294" s="10">
        <v>1.3999999999999999E-215</v>
      </c>
      <c r="L3294">
        <v>605</v>
      </c>
      <c r="M3294">
        <v>91</v>
      </c>
      <c r="N3294">
        <v>512</v>
      </c>
      <c r="O3294">
        <v>519</v>
      </c>
      <c r="P3294" t="s">
        <v>149</v>
      </c>
      <c r="Q3294" t="s">
        <v>61</v>
      </c>
      <c r="R3294" t="s">
        <v>4062</v>
      </c>
      <c r="S3294" t="s">
        <v>4063</v>
      </c>
      <c r="T3294">
        <v>551391</v>
      </c>
      <c r="U3294">
        <v>553593</v>
      </c>
      <c r="V3294" t="s">
        <v>505</v>
      </c>
      <c r="W3294" t="s">
        <v>502</v>
      </c>
      <c r="Y3294">
        <v>12</v>
      </c>
      <c r="Z3294" t="s">
        <v>13</v>
      </c>
      <c r="AA3294" t="s">
        <v>21</v>
      </c>
      <c r="AB3294" t="s">
        <v>2255</v>
      </c>
      <c r="AD3294" t="s">
        <v>134</v>
      </c>
    </row>
    <row r="3295" spans="1:30">
      <c r="A3295" t="s">
        <v>6607</v>
      </c>
      <c r="B3295" t="s">
        <v>6608</v>
      </c>
      <c r="C3295">
        <v>37.1</v>
      </c>
      <c r="D3295">
        <v>302</v>
      </c>
      <c r="E3295">
        <v>175</v>
      </c>
      <c r="F3295">
        <v>6</v>
      </c>
      <c r="G3295">
        <v>1</v>
      </c>
      <c r="H3295">
        <v>298</v>
      </c>
      <c r="I3295">
        <v>1</v>
      </c>
      <c r="J3295">
        <v>291</v>
      </c>
      <c r="K3295" s="10">
        <v>2.2E-55</v>
      </c>
      <c r="L3295">
        <v>180</v>
      </c>
      <c r="M3295">
        <v>97.7</v>
      </c>
      <c r="N3295">
        <v>305</v>
      </c>
      <c r="O3295">
        <v>297</v>
      </c>
      <c r="P3295" t="s">
        <v>149</v>
      </c>
      <c r="Q3295" t="s">
        <v>61</v>
      </c>
      <c r="R3295" t="s">
        <v>6609</v>
      </c>
      <c r="S3295" t="s">
        <v>6610</v>
      </c>
      <c r="T3295">
        <v>541230</v>
      </c>
      <c r="U3295">
        <v>542674</v>
      </c>
      <c r="V3295" t="s">
        <v>505</v>
      </c>
      <c r="W3295" t="s">
        <v>502</v>
      </c>
      <c r="Y3295">
        <v>12</v>
      </c>
      <c r="Z3295" t="s">
        <v>13</v>
      </c>
      <c r="AA3295" t="s">
        <v>21</v>
      </c>
      <c r="AB3295" t="s">
        <v>2255</v>
      </c>
      <c r="AD3295" t="s">
        <v>134</v>
      </c>
    </row>
    <row r="3296" spans="1:30">
      <c r="A3296" t="s">
        <v>6611</v>
      </c>
      <c r="B3296" t="s">
        <v>4053</v>
      </c>
      <c r="C3296">
        <v>50.8</v>
      </c>
      <c r="D3296">
        <v>358</v>
      </c>
      <c r="E3296">
        <v>162</v>
      </c>
      <c r="F3296">
        <v>8</v>
      </c>
      <c r="G3296">
        <v>21</v>
      </c>
      <c r="H3296">
        <v>375</v>
      </c>
      <c r="I3296">
        <v>26</v>
      </c>
      <c r="J3296">
        <v>372</v>
      </c>
      <c r="K3296" s="10">
        <v>4.9999999999999997E-103</v>
      </c>
      <c r="L3296">
        <v>310</v>
      </c>
      <c r="M3296">
        <v>88.3</v>
      </c>
      <c r="N3296">
        <v>402</v>
      </c>
      <c r="O3296">
        <v>417</v>
      </c>
      <c r="P3296" t="s">
        <v>149</v>
      </c>
      <c r="Q3296" t="s">
        <v>61</v>
      </c>
      <c r="R3296" t="s">
        <v>4054</v>
      </c>
      <c r="S3296" t="s">
        <v>4055</v>
      </c>
      <c r="T3296">
        <v>563686</v>
      </c>
      <c r="U3296">
        <v>565000</v>
      </c>
      <c r="V3296" t="s">
        <v>505</v>
      </c>
      <c r="W3296" t="s">
        <v>502</v>
      </c>
      <c r="Y3296">
        <v>12</v>
      </c>
      <c r="Z3296" t="s">
        <v>13</v>
      </c>
      <c r="AA3296" t="s">
        <v>21</v>
      </c>
      <c r="AB3296" t="s">
        <v>2255</v>
      </c>
      <c r="AD3296" t="s">
        <v>134</v>
      </c>
    </row>
    <row r="3297" spans="1:30">
      <c r="A3297" t="s">
        <v>6612</v>
      </c>
      <c r="B3297" t="s">
        <v>6608</v>
      </c>
      <c r="C3297">
        <v>55.9</v>
      </c>
      <c r="D3297">
        <v>145</v>
      </c>
      <c r="E3297">
        <v>62</v>
      </c>
      <c r="F3297">
        <v>1</v>
      </c>
      <c r="G3297">
        <v>14</v>
      </c>
      <c r="H3297">
        <v>156</v>
      </c>
      <c r="I3297">
        <v>147</v>
      </c>
      <c r="J3297">
        <v>291</v>
      </c>
      <c r="K3297" s="10">
        <v>5.1899999999999996E-49</v>
      </c>
      <c r="L3297">
        <v>158</v>
      </c>
      <c r="M3297">
        <v>90.5</v>
      </c>
      <c r="N3297">
        <v>158</v>
      </c>
      <c r="O3297">
        <v>297</v>
      </c>
      <c r="P3297" t="s">
        <v>149</v>
      </c>
      <c r="Q3297" t="s">
        <v>61</v>
      </c>
      <c r="R3297" t="s">
        <v>6609</v>
      </c>
      <c r="S3297" t="s">
        <v>6610</v>
      </c>
      <c r="T3297">
        <v>541230</v>
      </c>
      <c r="U3297">
        <v>542674</v>
      </c>
      <c r="V3297" t="s">
        <v>505</v>
      </c>
      <c r="W3297" t="s">
        <v>502</v>
      </c>
      <c r="Y3297">
        <v>12</v>
      </c>
      <c r="Z3297" t="s">
        <v>13</v>
      </c>
      <c r="AA3297" t="s">
        <v>21</v>
      </c>
      <c r="AB3297" t="s">
        <v>2255</v>
      </c>
      <c r="AD3297" t="s">
        <v>134</v>
      </c>
    </row>
    <row r="3298" spans="1:30">
      <c r="A3298" t="s">
        <v>6601</v>
      </c>
      <c r="B3298" t="s">
        <v>4071</v>
      </c>
      <c r="C3298">
        <v>59.9</v>
      </c>
      <c r="D3298">
        <v>1019</v>
      </c>
      <c r="E3298">
        <v>406</v>
      </c>
      <c r="F3298">
        <v>3</v>
      </c>
      <c r="G3298">
        <v>1</v>
      </c>
      <c r="H3298">
        <v>1017</v>
      </c>
      <c r="I3298">
        <v>8</v>
      </c>
      <c r="J3298">
        <v>1025</v>
      </c>
      <c r="K3298">
        <v>0</v>
      </c>
      <c r="L3298">
        <v>1240</v>
      </c>
      <c r="M3298">
        <v>99.7</v>
      </c>
      <c r="N3298">
        <v>1020</v>
      </c>
      <c r="O3298">
        <v>1033</v>
      </c>
      <c r="P3298" t="s">
        <v>150</v>
      </c>
      <c r="Q3298" t="s">
        <v>61</v>
      </c>
      <c r="R3298" t="s">
        <v>4072</v>
      </c>
      <c r="S3298" t="s">
        <v>4039</v>
      </c>
      <c r="T3298">
        <v>604206</v>
      </c>
      <c r="U3298">
        <v>607307</v>
      </c>
      <c r="V3298" t="s">
        <v>507</v>
      </c>
      <c r="W3298" t="s">
        <v>503</v>
      </c>
      <c r="Y3298">
        <v>12</v>
      </c>
      <c r="Z3298" t="s">
        <v>13</v>
      </c>
      <c r="AA3298" t="s">
        <v>21</v>
      </c>
      <c r="AB3298" t="s">
        <v>2255</v>
      </c>
      <c r="AD3298" t="s">
        <v>134</v>
      </c>
    </row>
    <row r="3299" spans="1:30">
      <c r="A3299" t="s">
        <v>6602</v>
      </c>
      <c r="B3299" t="s">
        <v>4073</v>
      </c>
      <c r="C3299">
        <v>64.8</v>
      </c>
      <c r="D3299">
        <v>236</v>
      </c>
      <c r="E3299">
        <v>83</v>
      </c>
      <c r="F3299">
        <v>0</v>
      </c>
      <c r="G3299">
        <v>97</v>
      </c>
      <c r="H3299">
        <v>332</v>
      </c>
      <c r="I3299">
        <v>1</v>
      </c>
      <c r="J3299">
        <v>236</v>
      </c>
      <c r="K3299" s="10">
        <v>5.3799999999999996E-118</v>
      </c>
      <c r="L3299">
        <v>339</v>
      </c>
      <c r="M3299">
        <v>70.400000000000006</v>
      </c>
      <c r="N3299">
        <v>335</v>
      </c>
      <c r="O3299">
        <v>237</v>
      </c>
      <c r="P3299" t="s">
        <v>150</v>
      </c>
      <c r="Q3299" t="s">
        <v>61</v>
      </c>
      <c r="R3299" t="s">
        <v>4074</v>
      </c>
      <c r="S3299" t="s">
        <v>4043</v>
      </c>
      <c r="T3299">
        <v>614767</v>
      </c>
      <c r="U3299">
        <v>615653</v>
      </c>
      <c r="V3299" t="s">
        <v>507</v>
      </c>
      <c r="W3299" t="s">
        <v>503</v>
      </c>
      <c r="Y3299">
        <v>12</v>
      </c>
      <c r="Z3299" t="s">
        <v>13</v>
      </c>
      <c r="AA3299" t="s">
        <v>21</v>
      </c>
      <c r="AB3299" t="s">
        <v>2255</v>
      </c>
      <c r="AD3299" t="s">
        <v>134</v>
      </c>
    </row>
    <row r="3300" spans="1:30">
      <c r="A3300" t="s">
        <v>6603</v>
      </c>
      <c r="B3300" t="s">
        <v>4084</v>
      </c>
      <c r="C3300">
        <v>59.1</v>
      </c>
      <c r="D3300">
        <v>252</v>
      </c>
      <c r="E3300">
        <v>87</v>
      </c>
      <c r="F3300">
        <v>1</v>
      </c>
      <c r="G3300">
        <v>1</v>
      </c>
      <c r="H3300">
        <v>252</v>
      </c>
      <c r="I3300">
        <v>1</v>
      </c>
      <c r="J3300">
        <v>236</v>
      </c>
      <c r="K3300" s="10">
        <v>3.7099999999999998E-104</v>
      </c>
      <c r="L3300">
        <v>300</v>
      </c>
      <c r="M3300">
        <v>100</v>
      </c>
      <c r="N3300">
        <v>252</v>
      </c>
      <c r="O3300">
        <v>236</v>
      </c>
      <c r="P3300" t="s">
        <v>150</v>
      </c>
      <c r="Q3300" t="s">
        <v>61</v>
      </c>
      <c r="R3300" t="s">
        <v>4085</v>
      </c>
      <c r="S3300" t="s">
        <v>4059</v>
      </c>
      <c r="T3300">
        <v>599635</v>
      </c>
      <c r="U3300">
        <v>600508</v>
      </c>
      <c r="V3300" t="s">
        <v>507</v>
      </c>
      <c r="W3300" t="s">
        <v>503</v>
      </c>
      <c r="Y3300">
        <v>12</v>
      </c>
      <c r="Z3300" t="s">
        <v>13</v>
      </c>
      <c r="AA3300" t="s">
        <v>21</v>
      </c>
      <c r="AB3300" t="s">
        <v>2255</v>
      </c>
      <c r="AD3300" t="s">
        <v>134</v>
      </c>
    </row>
    <row r="3301" spans="1:30">
      <c r="A3301" t="s">
        <v>6604</v>
      </c>
      <c r="B3301" t="s">
        <v>4078</v>
      </c>
      <c r="C3301">
        <v>49.7</v>
      </c>
      <c r="D3301">
        <v>529</v>
      </c>
      <c r="E3301">
        <v>257</v>
      </c>
      <c r="F3301">
        <v>4</v>
      </c>
      <c r="G3301">
        <v>1</v>
      </c>
      <c r="H3301">
        <v>528</v>
      </c>
      <c r="I3301">
        <v>1</v>
      </c>
      <c r="J3301">
        <v>521</v>
      </c>
      <c r="K3301" s="10">
        <v>5.5800000000000001E-185</v>
      </c>
      <c r="L3301">
        <v>528</v>
      </c>
      <c r="M3301">
        <v>99.1</v>
      </c>
      <c r="N3301">
        <v>533</v>
      </c>
      <c r="O3301">
        <v>526</v>
      </c>
      <c r="P3301" t="s">
        <v>150</v>
      </c>
      <c r="Q3301" t="s">
        <v>61</v>
      </c>
      <c r="R3301" t="s">
        <v>4079</v>
      </c>
      <c r="S3301" t="s">
        <v>4046</v>
      </c>
      <c r="T3301">
        <v>609404</v>
      </c>
      <c r="U3301">
        <v>611667</v>
      </c>
      <c r="V3301" t="s">
        <v>507</v>
      </c>
      <c r="W3301" t="s">
        <v>502</v>
      </c>
      <c r="Y3301">
        <v>12</v>
      </c>
      <c r="Z3301" t="s">
        <v>13</v>
      </c>
      <c r="AA3301" t="s">
        <v>21</v>
      </c>
      <c r="AB3301" t="s">
        <v>2255</v>
      </c>
      <c r="AD3301" t="s">
        <v>134</v>
      </c>
    </row>
    <row r="3302" spans="1:30">
      <c r="A3302" t="s">
        <v>6605</v>
      </c>
      <c r="B3302" t="s">
        <v>4080</v>
      </c>
      <c r="C3302">
        <v>48.4</v>
      </c>
      <c r="D3302">
        <v>283</v>
      </c>
      <c r="E3302">
        <v>136</v>
      </c>
      <c r="F3302">
        <v>3</v>
      </c>
      <c r="G3302">
        <v>2</v>
      </c>
      <c r="H3302">
        <v>284</v>
      </c>
      <c r="I3302">
        <v>75</v>
      </c>
      <c r="J3302">
        <v>347</v>
      </c>
      <c r="K3302" s="10">
        <v>5.7000000000000003E-94</v>
      </c>
      <c r="L3302">
        <v>280</v>
      </c>
      <c r="M3302">
        <v>99</v>
      </c>
      <c r="N3302">
        <v>286</v>
      </c>
      <c r="O3302">
        <v>348</v>
      </c>
      <c r="P3302" t="s">
        <v>150</v>
      </c>
      <c r="Q3302" t="s">
        <v>61</v>
      </c>
      <c r="R3302" t="s">
        <v>4081</v>
      </c>
      <c r="S3302" t="s">
        <v>4051</v>
      </c>
      <c r="T3302">
        <v>597481</v>
      </c>
      <c r="U3302">
        <v>599129</v>
      </c>
      <c r="V3302" t="s">
        <v>507</v>
      </c>
      <c r="W3302" t="s">
        <v>503</v>
      </c>
      <c r="Y3302">
        <v>12</v>
      </c>
      <c r="Z3302" t="s">
        <v>13</v>
      </c>
      <c r="AA3302" t="s">
        <v>21</v>
      </c>
      <c r="AB3302" t="s">
        <v>2255</v>
      </c>
      <c r="AD3302" t="s">
        <v>134</v>
      </c>
    </row>
    <row r="3303" spans="1:30">
      <c r="A3303" t="s">
        <v>6606</v>
      </c>
      <c r="B3303" t="s">
        <v>4086</v>
      </c>
      <c r="C3303">
        <v>60</v>
      </c>
      <c r="D3303">
        <v>470</v>
      </c>
      <c r="E3303">
        <v>183</v>
      </c>
      <c r="F3303">
        <v>2</v>
      </c>
      <c r="G3303">
        <v>42</v>
      </c>
      <c r="H3303">
        <v>507</v>
      </c>
      <c r="I3303">
        <v>43</v>
      </c>
      <c r="J3303">
        <v>511</v>
      </c>
      <c r="K3303" s="10">
        <v>3.5399999999999999E-213</v>
      </c>
      <c r="L3303">
        <v>598</v>
      </c>
      <c r="M3303">
        <v>91</v>
      </c>
      <c r="N3303">
        <v>512</v>
      </c>
      <c r="O3303">
        <v>518</v>
      </c>
      <c r="P3303" t="s">
        <v>150</v>
      </c>
      <c r="Q3303" t="s">
        <v>61</v>
      </c>
      <c r="R3303" t="s">
        <v>4087</v>
      </c>
      <c r="S3303" t="s">
        <v>4063</v>
      </c>
      <c r="T3303">
        <v>600898</v>
      </c>
      <c r="U3303">
        <v>602904</v>
      </c>
      <c r="V3303" t="s">
        <v>507</v>
      </c>
      <c r="W3303" t="s">
        <v>502</v>
      </c>
      <c r="Y3303">
        <v>12</v>
      </c>
      <c r="Z3303" t="s">
        <v>13</v>
      </c>
      <c r="AA3303" t="s">
        <v>21</v>
      </c>
      <c r="AB3303" t="s">
        <v>2255</v>
      </c>
      <c r="AD3303" t="s">
        <v>134</v>
      </c>
    </row>
    <row r="3304" spans="1:30">
      <c r="A3304" t="s">
        <v>6607</v>
      </c>
      <c r="B3304" t="s">
        <v>6613</v>
      </c>
      <c r="C3304">
        <v>37.1</v>
      </c>
      <c r="D3304">
        <v>302</v>
      </c>
      <c r="E3304">
        <v>175</v>
      </c>
      <c r="F3304">
        <v>6</v>
      </c>
      <c r="G3304">
        <v>1</v>
      </c>
      <c r="H3304">
        <v>298</v>
      </c>
      <c r="I3304">
        <v>1</v>
      </c>
      <c r="J3304">
        <v>291</v>
      </c>
      <c r="K3304" s="10">
        <v>2.1400000000000001E-55</v>
      </c>
      <c r="L3304">
        <v>180</v>
      </c>
      <c r="M3304">
        <v>97.7</v>
      </c>
      <c r="N3304">
        <v>305</v>
      </c>
      <c r="O3304">
        <v>297</v>
      </c>
      <c r="P3304" t="s">
        <v>150</v>
      </c>
      <c r="Q3304" t="s">
        <v>61</v>
      </c>
      <c r="R3304" t="s">
        <v>6614</v>
      </c>
      <c r="S3304" t="s">
        <v>6610</v>
      </c>
      <c r="T3304">
        <v>590728</v>
      </c>
      <c r="U3304">
        <v>591621</v>
      </c>
      <c r="V3304" t="s">
        <v>507</v>
      </c>
      <c r="W3304" t="s">
        <v>502</v>
      </c>
      <c r="Y3304">
        <v>12</v>
      </c>
      <c r="Z3304" t="s">
        <v>13</v>
      </c>
      <c r="AA3304" t="s">
        <v>21</v>
      </c>
      <c r="AB3304" t="s">
        <v>2255</v>
      </c>
      <c r="AD3304" t="s">
        <v>134</v>
      </c>
    </row>
    <row r="3305" spans="1:30">
      <c r="A3305" t="s">
        <v>6611</v>
      </c>
      <c r="B3305" t="s">
        <v>4082</v>
      </c>
      <c r="C3305">
        <v>51.1</v>
      </c>
      <c r="D3305">
        <v>358</v>
      </c>
      <c r="E3305">
        <v>161</v>
      </c>
      <c r="F3305">
        <v>8</v>
      </c>
      <c r="G3305">
        <v>21</v>
      </c>
      <c r="H3305">
        <v>375</v>
      </c>
      <c r="I3305">
        <v>26</v>
      </c>
      <c r="J3305">
        <v>372</v>
      </c>
      <c r="K3305" s="10">
        <v>8.6099999999999995E-104</v>
      </c>
      <c r="L3305">
        <v>312</v>
      </c>
      <c r="M3305">
        <v>88.3</v>
      </c>
      <c r="N3305">
        <v>402</v>
      </c>
      <c r="O3305">
        <v>417</v>
      </c>
      <c r="P3305" t="s">
        <v>150</v>
      </c>
      <c r="Q3305" t="s">
        <v>61</v>
      </c>
      <c r="R3305" t="s">
        <v>4083</v>
      </c>
      <c r="S3305" t="s">
        <v>4055</v>
      </c>
      <c r="T3305">
        <v>613119</v>
      </c>
      <c r="U3305">
        <v>614424</v>
      </c>
      <c r="V3305" t="s">
        <v>507</v>
      </c>
      <c r="W3305" t="s">
        <v>502</v>
      </c>
      <c r="Y3305">
        <v>12</v>
      </c>
      <c r="Z3305" t="s">
        <v>13</v>
      </c>
      <c r="AA3305" t="s">
        <v>21</v>
      </c>
      <c r="AB3305" t="s">
        <v>2255</v>
      </c>
      <c r="AD3305" t="s">
        <v>134</v>
      </c>
    </row>
    <row r="3306" spans="1:30">
      <c r="A3306" t="s">
        <v>6612</v>
      </c>
      <c r="B3306" t="s">
        <v>6613</v>
      </c>
      <c r="C3306">
        <v>55.9</v>
      </c>
      <c r="D3306">
        <v>145</v>
      </c>
      <c r="E3306">
        <v>62</v>
      </c>
      <c r="F3306">
        <v>1</v>
      </c>
      <c r="G3306">
        <v>14</v>
      </c>
      <c r="H3306">
        <v>156</v>
      </c>
      <c r="I3306">
        <v>147</v>
      </c>
      <c r="J3306">
        <v>291</v>
      </c>
      <c r="K3306" s="10">
        <v>5.0499999999999997E-49</v>
      </c>
      <c r="L3306">
        <v>158</v>
      </c>
      <c r="M3306">
        <v>90.5</v>
      </c>
      <c r="N3306">
        <v>158</v>
      </c>
      <c r="O3306">
        <v>297</v>
      </c>
      <c r="P3306" t="s">
        <v>150</v>
      </c>
      <c r="Q3306" t="s">
        <v>61</v>
      </c>
      <c r="R3306" t="s">
        <v>6614</v>
      </c>
      <c r="S3306" t="s">
        <v>6610</v>
      </c>
      <c r="T3306">
        <v>590728</v>
      </c>
      <c r="U3306">
        <v>591621</v>
      </c>
      <c r="V3306" t="s">
        <v>507</v>
      </c>
      <c r="W3306" t="s">
        <v>502</v>
      </c>
      <c r="Y3306">
        <v>12</v>
      </c>
      <c r="Z3306" t="s">
        <v>13</v>
      </c>
      <c r="AA3306" t="s">
        <v>21</v>
      </c>
      <c r="AB3306" t="s">
        <v>2255</v>
      </c>
      <c r="AD3306" t="s">
        <v>134</v>
      </c>
    </row>
    <row r="3307" spans="1:30">
      <c r="A3307" t="s">
        <v>6601</v>
      </c>
      <c r="B3307" t="s">
        <v>4090</v>
      </c>
      <c r="C3307">
        <v>60</v>
      </c>
      <c r="D3307">
        <v>1019</v>
      </c>
      <c r="E3307">
        <v>405</v>
      </c>
      <c r="F3307">
        <v>3</v>
      </c>
      <c r="G3307">
        <v>1</v>
      </c>
      <c r="H3307">
        <v>1017</v>
      </c>
      <c r="I3307">
        <v>8</v>
      </c>
      <c r="J3307">
        <v>1025</v>
      </c>
      <c r="K3307">
        <v>0</v>
      </c>
      <c r="L3307">
        <v>1240</v>
      </c>
      <c r="M3307">
        <v>99.7</v>
      </c>
      <c r="N3307">
        <v>1020</v>
      </c>
      <c r="O3307">
        <v>1033</v>
      </c>
      <c r="P3307" t="s">
        <v>151</v>
      </c>
      <c r="Q3307" t="s">
        <v>61</v>
      </c>
      <c r="R3307" t="s">
        <v>4091</v>
      </c>
      <c r="S3307" t="s">
        <v>4039</v>
      </c>
      <c r="T3307">
        <v>35769</v>
      </c>
      <c r="U3307">
        <v>38870</v>
      </c>
      <c r="V3307" t="s">
        <v>4092</v>
      </c>
      <c r="W3307" t="s">
        <v>502</v>
      </c>
      <c r="Y3307">
        <v>12</v>
      </c>
      <c r="Z3307" t="s">
        <v>13</v>
      </c>
      <c r="AA3307" t="s">
        <v>21</v>
      </c>
      <c r="AB3307" t="s">
        <v>2255</v>
      </c>
      <c r="AD3307" t="s">
        <v>134</v>
      </c>
    </row>
    <row r="3308" spans="1:30">
      <c r="A3308" t="s">
        <v>6602</v>
      </c>
      <c r="B3308" t="s">
        <v>4093</v>
      </c>
      <c r="C3308">
        <v>65.7</v>
      </c>
      <c r="D3308">
        <v>332</v>
      </c>
      <c r="E3308">
        <v>114</v>
      </c>
      <c r="F3308">
        <v>0</v>
      </c>
      <c r="G3308">
        <v>1</v>
      </c>
      <c r="H3308">
        <v>332</v>
      </c>
      <c r="I3308">
        <v>1</v>
      </c>
      <c r="J3308">
        <v>332</v>
      </c>
      <c r="K3308" s="10">
        <v>4.97E-168</v>
      </c>
      <c r="L3308">
        <v>469</v>
      </c>
      <c r="M3308">
        <v>99.1</v>
      </c>
      <c r="N3308">
        <v>335</v>
      </c>
      <c r="O3308">
        <v>333</v>
      </c>
      <c r="P3308" t="s">
        <v>151</v>
      </c>
      <c r="Q3308" t="s">
        <v>61</v>
      </c>
      <c r="R3308" t="s">
        <v>4094</v>
      </c>
      <c r="S3308" t="s">
        <v>4043</v>
      </c>
      <c r="T3308">
        <v>26972</v>
      </c>
      <c r="U3308">
        <v>28185</v>
      </c>
      <c r="V3308" t="s">
        <v>4092</v>
      </c>
      <c r="W3308" t="s">
        <v>502</v>
      </c>
      <c r="Y3308">
        <v>12</v>
      </c>
      <c r="Z3308" t="s">
        <v>13</v>
      </c>
      <c r="AA3308" t="s">
        <v>21</v>
      </c>
      <c r="AB3308" t="s">
        <v>2255</v>
      </c>
      <c r="AD3308" t="s">
        <v>134</v>
      </c>
    </row>
    <row r="3309" spans="1:30">
      <c r="A3309" t="s">
        <v>6603</v>
      </c>
      <c r="B3309" t="s">
        <v>4101</v>
      </c>
      <c r="C3309">
        <v>59.1</v>
      </c>
      <c r="D3309">
        <v>252</v>
      </c>
      <c r="E3309">
        <v>87</v>
      </c>
      <c r="F3309">
        <v>1</v>
      </c>
      <c r="G3309">
        <v>1</v>
      </c>
      <c r="H3309">
        <v>252</v>
      </c>
      <c r="I3309">
        <v>1</v>
      </c>
      <c r="J3309">
        <v>236</v>
      </c>
      <c r="K3309" s="10">
        <v>3.9299999999999999E-104</v>
      </c>
      <c r="L3309">
        <v>300</v>
      </c>
      <c r="M3309">
        <v>100</v>
      </c>
      <c r="N3309">
        <v>252</v>
      </c>
      <c r="O3309">
        <v>236</v>
      </c>
      <c r="P3309" t="s">
        <v>151</v>
      </c>
      <c r="Q3309" t="s">
        <v>61</v>
      </c>
      <c r="R3309" t="s">
        <v>4102</v>
      </c>
      <c r="S3309" t="s">
        <v>4059</v>
      </c>
      <c r="T3309">
        <v>42535</v>
      </c>
      <c r="U3309">
        <v>43507</v>
      </c>
      <c r="V3309" t="s">
        <v>4092</v>
      </c>
      <c r="W3309" t="s">
        <v>502</v>
      </c>
      <c r="Y3309">
        <v>12</v>
      </c>
      <c r="Z3309" t="s">
        <v>13</v>
      </c>
      <c r="AA3309" t="s">
        <v>21</v>
      </c>
      <c r="AB3309" t="s">
        <v>2255</v>
      </c>
      <c r="AD3309" t="s">
        <v>134</v>
      </c>
    </row>
    <row r="3310" spans="1:30">
      <c r="A3310" t="s">
        <v>6604</v>
      </c>
      <c r="B3310" t="s">
        <v>4095</v>
      </c>
      <c r="C3310">
        <v>49.7</v>
      </c>
      <c r="D3310">
        <v>529</v>
      </c>
      <c r="E3310">
        <v>257</v>
      </c>
      <c r="F3310">
        <v>4</v>
      </c>
      <c r="G3310">
        <v>1</v>
      </c>
      <c r="H3310">
        <v>528</v>
      </c>
      <c r="I3310">
        <v>1</v>
      </c>
      <c r="J3310">
        <v>521</v>
      </c>
      <c r="K3310" s="10">
        <v>4.1699999999999998E-185</v>
      </c>
      <c r="L3310">
        <v>528</v>
      </c>
      <c r="M3310">
        <v>99.1</v>
      </c>
      <c r="N3310">
        <v>533</v>
      </c>
      <c r="O3310">
        <v>526</v>
      </c>
      <c r="P3310" t="s">
        <v>151</v>
      </c>
      <c r="Q3310" t="s">
        <v>61</v>
      </c>
      <c r="R3310" t="s">
        <v>4096</v>
      </c>
      <c r="S3310" t="s">
        <v>4046</v>
      </c>
      <c r="T3310">
        <v>31408</v>
      </c>
      <c r="U3310">
        <v>33232</v>
      </c>
      <c r="V3310" t="s">
        <v>4092</v>
      </c>
      <c r="W3310" t="s">
        <v>503</v>
      </c>
      <c r="Y3310">
        <v>12</v>
      </c>
      <c r="Z3310" t="s">
        <v>13</v>
      </c>
      <c r="AA3310" t="s">
        <v>21</v>
      </c>
      <c r="AB3310" t="s">
        <v>2255</v>
      </c>
      <c r="AD3310" t="s">
        <v>134</v>
      </c>
    </row>
    <row r="3311" spans="1:30">
      <c r="A3311" t="s">
        <v>6605</v>
      </c>
      <c r="B3311" t="s">
        <v>4097</v>
      </c>
      <c r="C3311">
        <v>48.4</v>
      </c>
      <c r="D3311">
        <v>283</v>
      </c>
      <c r="E3311">
        <v>136</v>
      </c>
      <c r="F3311">
        <v>3</v>
      </c>
      <c r="G3311">
        <v>2</v>
      </c>
      <c r="H3311">
        <v>284</v>
      </c>
      <c r="I3311">
        <v>75</v>
      </c>
      <c r="J3311">
        <v>347</v>
      </c>
      <c r="K3311" s="10">
        <v>6.0300000000000003E-94</v>
      </c>
      <c r="L3311">
        <v>280</v>
      </c>
      <c r="M3311">
        <v>99</v>
      </c>
      <c r="N3311">
        <v>286</v>
      </c>
      <c r="O3311">
        <v>348</v>
      </c>
      <c r="P3311" t="s">
        <v>151</v>
      </c>
      <c r="Q3311" t="s">
        <v>61</v>
      </c>
      <c r="R3311" t="s">
        <v>4098</v>
      </c>
      <c r="S3311" t="s">
        <v>4051</v>
      </c>
      <c r="T3311">
        <v>43948</v>
      </c>
      <c r="U3311">
        <v>46561</v>
      </c>
      <c r="V3311" t="s">
        <v>4092</v>
      </c>
      <c r="W3311" t="s">
        <v>502</v>
      </c>
      <c r="Y3311">
        <v>12</v>
      </c>
      <c r="Z3311" t="s">
        <v>13</v>
      </c>
      <c r="AA3311" t="s">
        <v>21</v>
      </c>
      <c r="AB3311" t="s">
        <v>2255</v>
      </c>
      <c r="AD3311" t="s">
        <v>134</v>
      </c>
    </row>
    <row r="3312" spans="1:30">
      <c r="A3312" t="s">
        <v>6606</v>
      </c>
      <c r="B3312" t="s">
        <v>4103</v>
      </c>
      <c r="C3312">
        <v>60</v>
      </c>
      <c r="D3312">
        <v>402</v>
      </c>
      <c r="E3312">
        <v>157</v>
      </c>
      <c r="F3312">
        <v>1</v>
      </c>
      <c r="G3312">
        <v>110</v>
      </c>
      <c r="H3312">
        <v>507</v>
      </c>
      <c r="I3312">
        <v>1</v>
      </c>
      <c r="J3312">
        <v>402</v>
      </c>
      <c r="K3312" s="10">
        <v>5.4600000000000003E-176</v>
      </c>
      <c r="L3312">
        <v>500</v>
      </c>
      <c r="M3312">
        <v>77.7</v>
      </c>
      <c r="N3312">
        <v>512</v>
      </c>
      <c r="O3312">
        <v>409</v>
      </c>
      <c r="P3312" t="s">
        <v>151</v>
      </c>
      <c r="Q3312" t="s">
        <v>61</v>
      </c>
      <c r="R3312" t="s">
        <v>4104</v>
      </c>
      <c r="S3312" t="s">
        <v>4063</v>
      </c>
      <c r="T3312">
        <v>40172</v>
      </c>
      <c r="U3312">
        <v>41737</v>
      </c>
      <c r="V3312" t="s">
        <v>4092</v>
      </c>
      <c r="W3312" t="s">
        <v>503</v>
      </c>
      <c r="Y3312">
        <v>12</v>
      </c>
      <c r="Z3312" t="s">
        <v>13</v>
      </c>
      <c r="AA3312" t="s">
        <v>21</v>
      </c>
      <c r="AB3312" t="s">
        <v>2255</v>
      </c>
      <c r="AD3312" t="s">
        <v>134</v>
      </c>
    </row>
    <row r="3313" spans="1:30">
      <c r="A3313" t="s">
        <v>6607</v>
      </c>
      <c r="B3313" t="s">
        <v>6615</v>
      </c>
      <c r="C3313">
        <v>37.1</v>
      </c>
      <c r="D3313">
        <v>302</v>
      </c>
      <c r="E3313">
        <v>175</v>
      </c>
      <c r="F3313">
        <v>6</v>
      </c>
      <c r="G3313">
        <v>1</v>
      </c>
      <c r="H3313">
        <v>298</v>
      </c>
      <c r="I3313">
        <v>1</v>
      </c>
      <c r="J3313">
        <v>291</v>
      </c>
      <c r="K3313" s="10">
        <v>2.2600000000000001E-55</v>
      </c>
      <c r="L3313">
        <v>180</v>
      </c>
      <c r="M3313">
        <v>97.7</v>
      </c>
      <c r="N3313">
        <v>305</v>
      </c>
      <c r="O3313">
        <v>297</v>
      </c>
      <c r="P3313" t="s">
        <v>151</v>
      </c>
      <c r="Q3313" t="s">
        <v>61</v>
      </c>
      <c r="R3313" t="s">
        <v>6616</v>
      </c>
      <c r="S3313" t="s">
        <v>6610</v>
      </c>
      <c r="T3313">
        <v>51458</v>
      </c>
      <c r="U3313">
        <v>52351</v>
      </c>
      <c r="V3313" t="s">
        <v>4092</v>
      </c>
      <c r="W3313" t="s">
        <v>503</v>
      </c>
      <c r="Y3313">
        <v>12</v>
      </c>
      <c r="Z3313" t="s">
        <v>13</v>
      </c>
      <c r="AA3313" t="s">
        <v>21</v>
      </c>
      <c r="AB3313" t="s">
        <v>2255</v>
      </c>
      <c r="AD3313" t="s">
        <v>134</v>
      </c>
    </row>
    <row r="3314" spans="1:30">
      <c r="A3314" t="s">
        <v>6611</v>
      </c>
      <c r="B3314" t="s">
        <v>4099</v>
      </c>
      <c r="C3314">
        <v>51.1</v>
      </c>
      <c r="D3314">
        <v>358</v>
      </c>
      <c r="E3314">
        <v>161</v>
      </c>
      <c r="F3314">
        <v>8</v>
      </c>
      <c r="G3314">
        <v>21</v>
      </c>
      <c r="H3314">
        <v>375</v>
      </c>
      <c r="I3314">
        <v>26</v>
      </c>
      <c r="J3314">
        <v>372</v>
      </c>
      <c r="K3314" s="10">
        <v>9.1199999999999994E-104</v>
      </c>
      <c r="L3314">
        <v>312</v>
      </c>
      <c r="M3314">
        <v>88.3</v>
      </c>
      <c r="N3314">
        <v>402</v>
      </c>
      <c r="O3314">
        <v>417</v>
      </c>
      <c r="P3314" t="s">
        <v>151</v>
      </c>
      <c r="Q3314" t="s">
        <v>61</v>
      </c>
      <c r="R3314" t="s">
        <v>4100</v>
      </c>
      <c r="S3314" t="s">
        <v>4055</v>
      </c>
      <c r="T3314">
        <v>28653</v>
      </c>
      <c r="U3314">
        <v>29958</v>
      </c>
      <c r="V3314" t="s">
        <v>4092</v>
      </c>
      <c r="W3314" t="s">
        <v>503</v>
      </c>
      <c r="Y3314">
        <v>12</v>
      </c>
      <c r="Z3314" t="s">
        <v>13</v>
      </c>
      <c r="AA3314" t="s">
        <v>21</v>
      </c>
      <c r="AB3314" t="s">
        <v>2255</v>
      </c>
      <c r="AD3314" t="s">
        <v>134</v>
      </c>
    </row>
    <row r="3315" spans="1:30">
      <c r="A3315" t="s">
        <v>6612</v>
      </c>
      <c r="B3315" t="s">
        <v>6615</v>
      </c>
      <c r="C3315">
        <v>55.9</v>
      </c>
      <c r="D3315">
        <v>145</v>
      </c>
      <c r="E3315">
        <v>62</v>
      </c>
      <c r="F3315">
        <v>1</v>
      </c>
      <c r="G3315">
        <v>14</v>
      </c>
      <c r="H3315">
        <v>156</v>
      </c>
      <c r="I3315">
        <v>147</v>
      </c>
      <c r="J3315">
        <v>291</v>
      </c>
      <c r="K3315" s="10">
        <v>5.3500000000000001E-49</v>
      </c>
      <c r="L3315">
        <v>158</v>
      </c>
      <c r="M3315">
        <v>90.5</v>
      </c>
      <c r="N3315">
        <v>158</v>
      </c>
      <c r="O3315">
        <v>297</v>
      </c>
      <c r="P3315" t="s">
        <v>151</v>
      </c>
      <c r="Q3315" t="s">
        <v>61</v>
      </c>
      <c r="R3315" t="s">
        <v>6616</v>
      </c>
      <c r="S3315" t="s">
        <v>6610</v>
      </c>
      <c r="T3315">
        <v>51458</v>
      </c>
      <c r="U3315">
        <v>52351</v>
      </c>
      <c r="V3315" t="s">
        <v>4092</v>
      </c>
      <c r="W3315" t="s">
        <v>503</v>
      </c>
      <c r="Y3315">
        <v>12</v>
      </c>
      <c r="Z3315" t="s">
        <v>13</v>
      </c>
      <c r="AA3315" t="s">
        <v>21</v>
      </c>
      <c r="AB3315" t="s">
        <v>2255</v>
      </c>
      <c r="AD3315" t="s">
        <v>134</v>
      </c>
    </row>
    <row r="3316" spans="1:30">
      <c r="A3316" t="s">
        <v>6601</v>
      </c>
      <c r="B3316" t="s">
        <v>4107</v>
      </c>
      <c r="C3316">
        <v>59.9</v>
      </c>
      <c r="D3316">
        <v>1019</v>
      </c>
      <c r="E3316">
        <v>406</v>
      </c>
      <c r="F3316">
        <v>3</v>
      </c>
      <c r="G3316">
        <v>1</v>
      </c>
      <c r="H3316">
        <v>1017</v>
      </c>
      <c r="I3316">
        <v>8</v>
      </c>
      <c r="J3316">
        <v>1025</v>
      </c>
      <c r="K3316">
        <v>0</v>
      </c>
      <c r="L3316">
        <v>1240</v>
      </c>
      <c r="M3316">
        <v>99.7</v>
      </c>
      <c r="N3316">
        <v>1020</v>
      </c>
      <c r="O3316">
        <v>1033</v>
      </c>
      <c r="P3316" t="s">
        <v>152</v>
      </c>
      <c r="Q3316" t="s">
        <v>61</v>
      </c>
      <c r="R3316" t="s">
        <v>4108</v>
      </c>
      <c r="S3316" t="s">
        <v>4039</v>
      </c>
      <c r="T3316">
        <v>48328</v>
      </c>
      <c r="U3316">
        <v>51429</v>
      </c>
      <c r="V3316" t="s">
        <v>508</v>
      </c>
      <c r="W3316" t="s">
        <v>502</v>
      </c>
      <c r="Y3316">
        <v>12</v>
      </c>
      <c r="Z3316" t="s">
        <v>13</v>
      </c>
      <c r="AA3316" t="s">
        <v>21</v>
      </c>
      <c r="AB3316" t="s">
        <v>2255</v>
      </c>
      <c r="AD3316" t="s">
        <v>134</v>
      </c>
    </row>
    <row r="3317" spans="1:30">
      <c r="A3317" t="s">
        <v>6602</v>
      </c>
      <c r="B3317" t="s">
        <v>4109</v>
      </c>
      <c r="C3317">
        <v>65.7</v>
      </c>
      <c r="D3317">
        <v>332</v>
      </c>
      <c r="E3317">
        <v>114</v>
      </c>
      <c r="F3317">
        <v>0</v>
      </c>
      <c r="G3317">
        <v>1</v>
      </c>
      <c r="H3317">
        <v>332</v>
      </c>
      <c r="I3317">
        <v>1</v>
      </c>
      <c r="J3317">
        <v>332</v>
      </c>
      <c r="K3317" s="10">
        <v>4.7399999999999999E-168</v>
      </c>
      <c r="L3317">
        <v>469</v>
      </c>
      <c r="M3317">
        <v>99.1</v>
      </c>
      <c r="N3317">
        <v>335</v>
      </c>
      <c r="O3317">
        <v>333</v>
      </c>
      <c r="P3317" t="s">
        <v>152</v>
      </c>
      <c r="Q3317" t="s">
        <v>61</v>
      </c>
      <c r="R3317" t="s">
        <v>4110</v>
      </c>
      <c r="S3317" t="s">
        <v>4043</v>
      </c>
      <c r="T3317">
        <v>39587</v>
      </c>
      <c r="U3317">
        <v>40743</v>
      </c>
      <c r="V3317" t="s">
        <v>508</v>
      </c>
      <c r="W3317" t="s">
        <v>502</v>
      </c>
      <c r="Y3317">
        <v>12</v>
      </c>
      <c r="Z3317" t="s">
        <v>13</v>
      </c>
      <c r="AA3317" t="s">
        <v>21</v>
      </c>
      <c r="AB3317" t="s">
        <v>2255</v>
      </c>
      <c r="AD3317" t="s">
        <v>134</v>
      </c>
    </row>
    <row r="3318" spans="1:30">
      <c r="A3318" t="s">
        <v>6603</v>
      </c>
      <c r="B3318" t="s">
        <v>4117</v>
      </c>
      <c r="C3318">
        <v>59.1</v>
      </c>
      <c r="D3318">
        <v>252</v>
      </c>
      <c r="E3318">
        <v>87</v>
      </c>
      <c r="F3318">
        <v>1</v>
      </c>
      <c r="G3318">
        <v>1</v>
      </c>
      <c r="H3318">
        <v>252</v>
      </c>
      <c r="I3318">
        <v>1</v>
      </c>
      <c r="J3318">
        <v>236</v>
      </c>
      <c r="K3318" s="10">
        <v>3.7400000000000001E-104</v>
      </c>
      <c r="L3318">
        <v>300</v>
      </c>
      <c r="M3318">
        <v>100</v>
      </c>
      <c r="N3318">
        <v>252</v>
      </c>
      <c r="O3318">
        <v>236</v>
      </c>
      <c r="P3318" t="s">
        <v>152</v>
      </c>
      <c r="Q3318" t="s">
        <v>61</v>
      </c>
      <c r="R3318" t="s">
        <v>4118</v>
      </c>
      <c r="S3318" t="s">
        <v>4059</v>
      </c>
      <c r="T3318">
        <v>55130</v>
      </c>
      <c r="U3318">
        <v>56003</v>
      </c>
      <c r="V3318" t="s">
        <v>508</v>
      </c>
      <c r="W3318" t="s">
        <v>502</v>
      </c>
      <c r="Y3318">
        <v>12</v>
      </c>
      <c r="Z3318" t="s">
        <v>13</v>
      </c>
      <c r="AA3318" t="s">
        <v>21</v>
      </c>
      <c r="AB3318" t="s">
        <v>2255</v>
      </c>
      <c r="AD3318" t="s">
        <v>134</v>
      </c>
    </row>
    <row r="3319" spans="1:30">
      <c r="A3319" t="s">
        <v>6604</v>
      </c>
      <c r="B3319" t="s">
        <v>4111</v>
      </c>
      <c r="C3319">
        <v>49.7</v>
      </c>
      <c r="D3319">
        <v>529</v>
      </c>
      <c r="E3319">
        <v>257</v>
      </c>
      <c r="F3319">
        <v>4</v>
      </c>
      <c r="G3319">
        <v>1</v>
      </c>
      <c r="H3319">
        <v>528</v>
      </c>
      <c r="I3319">
        <v>1</v>
      </c>
      <c r="J3319">
        <v>521</v>
      </c>
      <c r="K3319" s="10">
        <v>5.6300000000000001E-185</v>
      </c>
      <c r="L3319">
        <v>528</v>
      </c>
      <c r="M3319">
        <v>99.1</v>
      </c>
      <c r="N3319">
        <v>533</v>
      </c>
      <c r="O3319">
        <v>526</v>
      </c>
      <c r="P3319" t="s">
        <v>152</v>
      </c>
      <c r="Q3319" t="s">
        <v>61</v>
      </c>
      <c r="R3319" t="s">
        <v>4112</v>
      </c>
      <c r="S3319" t="s">
        <v>4046</v>
      </c>
      <c r="T3319">
        <v>43968</v>
      </c>
      <c r="U3319">
        <v>45792</v>
      </c>
      <c r="V3319" t="s">
        <v>508</v>
      </c>
      <c r="W3319" t="s">
        <v>503</v>
      </c>
      <c r="Y3319">
        <v>12</v>
      </c>
      <c r="Z3319" t="s">
        <v>13</v>
      </c>
      <c r="AA3319" t="s">
        <v>21</v>
      </c>
      <c r="AB3319" t="s">
        <v>2255</v>
      </c>
      <c r="AD3319" t="s">
        <v>134</v>
      </c>
    </row>
    <row r="3320" spans="1:30">
      <c r="A3320" t="s">
        <v>6605</v>
      </c>
      <c r="B3320" t="s">
        <v>4113</v>
      </c>
      <c r="C3320">
        <v>48.4</v>
      </c>
      <c r="D3320">
        <v>283</v>
      </c>
      <c r="E3320">
        <v>136</v>
      </c>
      <c r="F3320">
        <v>3</v>
      </c>
      <c r="G3320">
        <v>2</v>
      </c>
      <c r="H3320">
        <v>284</v>
      </c>
      <c r="I3320">
        <v>75</v>
      </c>
      <c r="J3320">
        <v>347</v>
      </c>
      <c r="K3320" s="10">
        <v>5.7499999999999995E-94</v>
      </c>
      <c r="L3320">
        <v>280</v>
      </c>
      <c r="M3320">
        <v>99</v>
      </c>
      <c r="N3320">
        <v>286</v>
      </c>
      <c r="O3320">
        <v>348</v>
      </c>
      <c r="P3320" t="s">
        <v>152</v>
      </c>
      <c r="Q3320" t="s">
        <v>61</v>
      </c>
      <c r="R3320" t="s">
        <v>4114</v>
      </c>
      <c r="S3320" t="s">
        <v>4051</v>
      </c>
      <c r="T3320">
        <v>56478</v>
      </c>
      <c r="U3320">
        <v>58115</v>
      </c>
      <c r="V3320" t="s">
        <v>508</v>
      </c>
      <c r="W3320" t="s">
        <v>502</v>
      </c>
      <c r="Y3320">
        <v>12</v>
      </c>
      <c r="Z3320" t="s">
        <v>13</v>
      </c>
      <c r="AA3320" t="s">
        <v>21</v>
      </c>
      <c r="AB3320" t="s">
        <v>2255</v>
      </c>
      <c r="AD3320" t="s">
        <v>134</v>
      </c>
    </row>
    <row r="3321" spans="1:30">
      <c r="A3321" t="s">
        <v>6606</v>
      </c>
      <c r="B3321" t="s">
        <v>4119</v>
      </c>
      <c r="C3321">
        <v>60.2</v>
      </c>
      <c r="D3321">
        <v>470</v>
      </c>
      <c r="E3321">
        <v>183</v>
      </c>
      <c r="F3321">
        <v>1</v>
      </c>
      <c r="G3321">
        <v>42</v>
      </c>
      <c r="H3321">
        <v>507</v>
      </c>
      <c r="I3321">
        <v>43</v>
      </c>
      <c r="J3321">
        <v>512</v>
      </c>
      <c r="K3321" s="10">
        <v>1.38E-215</v>
      </c>
      <c r="L3321">
        <v>605</v>
      </c>
      <c r="M3321">
        <v>91</v>
      </c>
      <c r="N3321">
        <v>512</v>
      </c>
      <c r="O3321">
        <v>519</v>
      </c>
      <c r="P3321" t="s">
        <v>152</v>
      </c>
      <c r="Q3321" t="s">
        <v>61</v>
      </c>
      <c r="R3321" t="s">
        <v>4120</v>
      </c>
      <c r="S3321" t="s">
        <v>4063</v>
      </c>
      <c r="T3321">
        <v>52731</v>
      </c>
      <c r="U3321">
        <v>54740</v>
      </c>
      <c r="V3321" t="s">
        <v>508</v>
      </c>
      <c r="W3321" t="s">
        <v>503</v>
      </c>
      <c r="Y3321">
        <v>12</v>
      </c>
      <c r="Z3321" t="s">
        <v>13</v>
      </c>
      <c r="AA3321" t="s">
        <v>21</v>
      </c>
      <c r="AB3321" t="s">
        <v>2255</v>
      </c>
      <c r="AD3321" t="s">
        <v>134</v>
      </c>
    </row>
    <row r="3322" spans="1:30">
      <c r="A3322" t="s">
        <v>6607</v>
      </c>
      <c r="B3322" t="s">
        <v>6617</v>
      </c>
      <c r="C3322">
        <v>37.1</v>
      </c>
      <c r="D3322">
        <v>302</v>
      </c>
      <c r="E3322">
        <v>175</v>
      </c>
      <c r="F3322">
        <v>6</v>
      </c>
      <c r="G3322">
        <v>1</v>
      </c>
      <c r="H3322">
        <v>298</v>
      </c>
      <c r="I3322">
        <v>1</v>
      </c>
      <c r="J3322">
        <v>291</v>
      </c>
      <c r="K3322" s="10">
        <v>2.16E-55</v>
      </c>
      <c r="L3322">
        <v>180</v>
      </c>
      <c r="M3322">
        <v>97.7</v>
      </c>
      <c r="N3322">
        <v>305</v>
      </c>
      <c r="O3322">
        <v>297</v>
      </c>
      <c r="P3322" t="s">
        <v>152</v>
      </c>
      <c r="Q3322" t="s">
        <v>61</v>
      </c>
      <c r="R3322" t="s">
        <v>6618</v>
      </c>
      <c r="S3322" t="s">
        <v>6610</v>
      </c>
      <c r="T3322">
        <v>64017</v>
      </c>
      <c r="U3322">
        <v>64910</v>
      </c>
      <c r="V3322" t="s">
        <v>508</v>
      </c>
      <c r="W3322" t="s">
        <v>503</v>
      </c>
      <c r="Y3322">
        <v>12</v>
      </c>
      <c r="Z3322" t="s">
        <v>13</v>
      </c>
      <c r="AA3322" t="s">
        <v>21</v>
      </c>
      <c r="AB3322" t="s">
        <v>2255</v>
      </c>
      <c r="AD3322" t="s">
        <v>134</v>
      </c>
    </row>
    <row r="3323" spans="1:30">
      <c r="A3323" t="s">
        <v>6611</v>
      </c>
      <c r="B3323" t="s">
        <v>4115</v>
      </c>
      <c r="C3323">
        <v>51.1</v>
      </c>
      <c r="D3323">
        <v>358</v>
      </c>
      <c r="E3323">
        <v>161</v>
      </c>
      <c r="F3323">
        <v>8</v>
      </c>
      <c r="G3323">
        <v>21</v>
      </c>
      <c r="H3323">
        <v>375</v>
      </c>
      <c r="I3323">
        <v>26</v>
      </c>
      <c r="J3323">
        <v>372</v>
      </c>
      <c r="K3323" s="10">
        <v>8.6899999999999998E-104</v>
      </c>
      <c r="L3323">
        <v>312</v>
      </c>
      <c r="M3323">
        <v>88.3</v>
      </c>
      <c r="N3323">
        <v>402</v>
      </c>
      <c r="O3323">
        <v>417</v>
      </c>
      <c r="P3323" t="s">
        <v>152</v>
      </c>
      <c r="Q3323" t="s">
        <v>61</v>
      </c>
      <c r="R3323" t="s">
        <v>4116</v>
      </c>
      <c r="S3323" t="s">
        <v>4055</v>
      </c>
      <c r="T3323">
        <v>41211</v>
      </c>
      <c r="U3323">
        <v>42516</v>
      </c>
      <c r="V3323" t="s">
        <v>508</v>
      </c>
      <c r="W3323" t="s">
        <v>503</v>
      </c>
      <c r="Y3323">
        <v>12</v>
      </c>
      <c r="Z3323" t="s">
        <v>13</v>
      </c>
      <c r="AA3323" t="s">
        <v>21</v>
      </c>
      <c r="AB3323" t="s">
        <v>2255</v>
      </c>
      <c r="AD3323" t="s">
        <v>134</v>
      </c>
    </row>
    <row r="3324" spans="1:30">
      <c r="A3324" t="s">
        <v>6612</v>
      </c>
      <c r="B3324" t="s">
        <v>6617</v>
      </c>
      <c r="C3324">
        <v>55.9</v>
      </c>
      <c r="D3324">
        <v>145</v>
      </c>
      <c r="E3324">
        <v>62</v>
      </c>
      <c r="F3324">
        <v>1</v>
      </c>
      <c r="G3324">
        <v>14</v>
      </c>
      <c r="H3324">
        <v>156</v>
      </c>
      <c r="I3324">
        <v>147</v>
      </c>
      <c r="J3324">
        <v>291</v>
      </c>
      <c r="K3324" s="10">
        <v>5.1000000000000003E-49</v>
      </c>
      <c r="L3324">
        <v>158</v>
      </c>
      <c r="M3324">
        <v>90.5</v>
      </c>
      <c r="N3324">
        <v>158</v>
      </c>
      <c r="O3324">
        <v>297</v>
      </c>
      <c r="P3324" t="s">
        <v>152</v>
      </c>
      <c r="Q3324" t="s">
        <v>61</v>
      </c>
      <c r="R3324" t="s">
        <v>6618</v>
      </c>
      <c r="S3324" t="s">
        <v>6610</v>
      </c>
      <c r="T3324">
        <v>64017</v>
      </c>
      <c r="U3324">
        <v>64910</v>
      </c>
      <c r="V3324" t="s">
        <v>508</v>
      </c>
      <c r="W3324" t="s">
        <v>503</v>
      </c>
      <c r="Y3324">
        <v>12</v>
      </c>
      <c r="Z3324" t="s">
        <v>13</v>
      </c>
      <c r="AA3324" t="s">
        <v>21</v>
      </c>
      <c r="AB3324" t="s">
        <v>2255</v>
      </c>
      <c r="AD3324" t="s">
        <v>134</v>
      </c>
    </row>
    <row r="3325" spans="1:30">
      <c r="A3325" t="s">
        <v>6601</v>
      </c>
      <c r="B3325" t="s">
        <v>4123</v>
      </c>
      <c r="C3325">
        <v>60</v>
      </c>
      <c r="D3325">
        <v>1019</v>
      </c>
      <c r="E3325">
        <v>405</v>
      </c>
      <c r="F3325">
        <v>3</v>
      </c>
      <c r="G3325">
        <v>1</v>
      </c>
      <c r="H3325">
        <v>1017</v>
      </c>
      <c r="I3325">
        <v>8</v>
      </c>
      <c r="J3325">
        <v>1025</v>
      </c>
      <c r="K3325">
        <v>0</v>
      </c>
      <c r="L3325">
        <v>1241</v>
      </c>
      <c r="M3325">
        <v>99.7</v>
      </c>
      <c r="N3325">
        <v>1020</v>
      </c>
      <c r="O3325">
        <v>1033</v>
      </c>
      <c r="P3325" t="s">
        <v>139</v>
      </c>
      <c r="Q3325" t="s">
        <v>61</v>
      </c>
      <c r="R3325" t="s">
        <v>4124</v>
      </c>
      <c r="S3325" t="s">
        <v>4039</v>
      </c>
      <c r="T3325">
        <v>28088</v>
      </c>
      <c r="U3325">
        <v>31216</v>
      </c>
      <c r="V3325" t="s">
        <v>4125</v>
      </c>
      <c r="W3325" t="s">
        <v>502</v>
      </c>
      <c r="Y3325">
        <v>12</v>
      </c>
      <c r="Z3325" t="s">
        <v>13</v>
      </c>
      <c r="AA3325" t="s">
        <v>21</v>
      </c>
      <c r="AB3325" t="s">
        <v>2255</v>
      </c>
      <c r="AD3325" t="s">
        <v>134</v>
      </c>
    </row>
    <row r="3326" spans="1:30">
      <c r="A3326" t="s">
        <v>6602</v>
      </c>
      <c r="B3326" t="s">
        <v>4126</v>
      </c>
      <c r="C3326">
        <v>65.7</v>
      </c>
      <c r="D3326">
        <v>332</v>
      </c>
      <c r="E3326">
        <v>114</v>
      </c>
      <c r="F3326">
        <v>0</v>
      </c>
      <c r="G3326">
        <v>1</v>
      </c>
      <c r="H3326">
        <v>332</v>
      </c>
      <c r="I3326">
        <v>1</v>
      </c>
      <c r="J3326">
        <v>332</v>
      </c>
      <c r="K3326" s="10">
        <v>4.9400000000000001E-168</v>
      </c>
      <c r="L3326">
        <v>469</v>
      </c>
      <c r="M3326">
        <v>99.1</v>
      </c>
      <c r="N3326">
        <v>335</v>
      </c>
      <c r="O3326">
        <v>333</v>
      </c>
      <c r="P3326" t="s">
        <v>139</v>
      </c>
      <c r="Q3326" t="s">
        <v>61</v>
      </c>
      <c r="R3326" t="s">
        <v>4127</v>
      </c>
      <c r="S3326" t="s">
        <v>4043</v>
      </c>
      <c r="T3326">
        <v>19336</v>
      </c>
      <c r="U3326">
        <v>20503</v>
      </c>
      <c r="V3326" t="s">
        <v>4125</v>
      </c>
      <c r="W3326" t="s">
        <v>502</v>
      </c>
      <c r="Y3326">
        <v>12</v>
      </c>
      <c r="Z3326" t="s">
        <v>13</v>
      </c>
      <c r="AA3326" t="s">
        <v>21</v>
      </c>
      <c r="AB3326" t="s">
        <v>2255</v>
      </c>
      <c r="AD3326" t="s">
        <v>134</v>
      </c>
    </row>
    <row r="3327" spans="1:30">
      <c r="A3327" t="s">
        <v>6603</v>
      </c>
      <c r="B3327" t="s">
        <v>4134</v>
      </c>
      <c r="C3327">
        <v>58.3</v>
      </c>
      <c r="D3327">
        <v>132</v>
      </c>
      <c r="E3327">
        <v>55</v>
      </c>
      <c r="F3327">
        <v>0</v>
      </c>
      <c r="G3327">
        <v>1</v>
      </c>
      <c r="H3327">
        <v>132</v>
      </c>
      <c r="I3327">
        <v>1</v>
      </c>
      <c r="J3327">
        <v>132</v>
      </c>
      <c r="K3327" s="10">
        <v>9.8900000000000005E-51</v>
      </c>
      <c r="L3327">
        <v>161</v>
      </c>
      <c r="M3327">
        <v>52.4</v>
      </c>
      <c r="N3327">
        <v>252</v>
      </c>
      <c r="O3327">
        <v>132</v>
      </c>
      <c r="P3327" t="s">
        <v>139</v>
      </c>
      <c r="Q3327" t="s">
        <v>61</v>
      </c>
      <c r="R3327" t="s">
        <v>4135</v>
      </c>
      <c r="S3327" t="s">
        <v>4059</v>
      </c>
      <c r="T3327">
        <v>34867</v>
      </c>
      <c r="U3327">
        <v>35905</v>
      </c>
      <c r="V3327" t="s">
        <v>4125</v>
      </c>
      <c r="W3327" t="s">
        <v>502</v>
      </c>
      <c r="Y3327">
        <v>12</v>
      </c>
      <c r="Z3327" t="s">
        <v>13</v>
      </c>
      <c r="AA3327" t="s">
        <v>21</v>
      </c>
      <c r="AB3327" t="s">
        <v>2255</v>
      </c>
      <c r="AD3327" t="s">
        <v>134</v>
      </c>
    </row>
    <row r="3328" spans="1:30">
      <c r="A3328" t="s">
        <v>6604</v>
      </c>
      <c r="B3328" t="s">
        <v>4128</v>
      </c>
      <c r="C3328">
        <v>49.7</v>
      </c>
      <c r="D3328">
        <v>529</v>
      </c>
      <c r="E3328">
        <v>257</v>
      </c>
      <c r="F3328">
        <v>4</v>
      </c>
      <c r="G3328">
        <v>1</v>
      </c>
      <c r="H3328">
        <v>528</v>
      </c>
      <c r="I3328">
        <v>1</v>
      </c>
      <c r="J3328">
        <v>521</v>
      </c>
      <c r="K3328" s="10">
        <v>5.8599999999999998E-185</v>
      </c>
      <c r="L3328">
        <v>528</v>
      </c>
      <c r="M3328">
        <v>99.1</v>
      </c>
      <c r="N3328">
        <v>533</v>
      </c>
      <c r="O3328">
        <v>526</v>
      </c>
      <c r="P3328" t="s">
        <v>139</v>
      </c>
      <c r="Q3328" t="s">
        <v>61</v>
      </c>
      <c r="R3328" t="s">
        <v>4129</v>
      </c>
      <c r="S3328" t="s">
        <v>4046</v>
      </c>
      <c r="T3328">
        <v>23728</v>
      </c>
      <c r="U3328">
        <v>25970</v>
      </c>
      <c r="V3328" t="s">
        <v>4125</v>
      </c>
      <c r="W3328" t="s">
        <v>503</v>
      </c>
      <c r="Y3328">
        <v>12</v>
      </c>
      <c r="Z3328" t="s">
        <v>13</v>
      </c>
      <c r="AA3328" t="s">
        <v>21</v>
      </c>
      <c r="AB3328" t="s">
        <v>2255</v>
      </c>
      <c r="AD3328" t="s">
        <v>134</v>
      </c>
    </row>
    <row r="3329" spans="1:30">
      <c r="A3329" t="s">
        <v>6605</v>
      </c>
      <c r="B3329" t="s">
        <v>4130</v>
      </c>
      <c r="C3329">
        <v>48.4</v>
      </c>
      <c r="D3329">
        <v>283</v>
      </c>
      <c r="E3329">
        <v>136</v>
      </c>
      <c r="F3329">
        <v>3</v>
      </c>
      <c r="G3329">
        <v>2</v>
      </c>
      <c r="H3329">
        <v>284</v>
      </c>
      <c r="I3329">
        <v>75</v>
      </c>
      <c r="J3329">
        <v>347</v>
      </c>
      <c r="K3329" s="10">
        <v>5.9899999999999996E-94</v>
      </c>
      <c r="L3329">
        <v>280</v>
      </c>
      <c r="M3329">
        <v>99</v>
      </c>
      <c r="N3329">
        <v>286</v>
      </c>
      <c r="O3329">
        <v>348</v>
      </c>
      <c r="P3329" t="s">
        <v>139</v>
      </c>
      <c r="Q3329" t="s">
        <v>61</v>
      </c>
      <c r="R3329" t="s">
        <v>4131</v>
      </c>
      <c r="S3329" t="s">
        <v>4051</v>
      </c>
      <c r="T3329">
        <v>36228</v>
      </c>
      <c r="U3329">
        <v>37941</v>
      </c>
      <c r="V3329" t="s">
        <v>4125</v>
      </c>
      <c r="W3329" t="s">
        <v>502</v>
      </c>
      <c r="Y3329">
        <v>12</v>
      </c>
      <c r="Z3329" t="s">
        <v>13</v>
      </c>
      <c r="AA3329" t="s">
        <v>21</v>
      </c>
      <c r="AB3329" t="s">
        <v>2255</v>
      </c>
      <c r="AD3329" t="s">
        <v>134</v>
      </c>
    </row>
    <row r="3330" spans="1:30">
      <c r="A3330" t="s">
        <v>6606</v>
      </c>
      <c r="B3330" t="s">
        <v>4136</v>
      </c>
      <c r="C3330">
        <v>60.2</v>
      </c>
      <c r="D3330">
        <v>470</v>
      </c>
      <c r="E3330">
        <v>183</v>
      </c>
      <c r="F3330">
        <v>1</v>
      </c>
      <c r="G3330">
        <v>42</v>
      </c>
      <c r="H3330">
        <v>507</v>
      </c>
      <c r="I3330">
        <v>43</v>
      </c>
      <c r="J3330">
        <v>512</v>
      </c>
      <c r="K3330" s="10">
        <v>2.0400000000000001E-215</v>
      </c>
      <c r="L3330">
        <v>604</v>
      </c>
      <c r="M3330">
        <v>91</v>
      </c>
      <c r="N3330">
        <v>512</v>
      </c>
      <c r="O3330">
        <v>519</v>
      </c>
      <c r="P3330" t="s">
        <v>139</v>
      </c>
      <c r="Q3330" t="s">
        <v>61</v>
      </c>
      <c r="R3330" t="s">
        <v>4137</v>
      </c>
      <c r="S3330" t="s">
        <v>4063</v>
      </c>
      <c r="T3330">
        <v>32491</v>
      </c>
      <c r="U3330">
        <v>34500</v>
      </c>
      <c r="V3330" t="s">
        <v>4125</v>
      </c>
      <c r="W3330" t="s">
        <v>503</v>
      </c>
      <c r="Y3330">
        <v>12</v>
      </c>
      <c r="Z3330" t="s">
        <v>13</v>
      </c>
      <c r="AA3330" t="s">
        <v>21</v>
      </c>
      <c r="AB3330" t="s">
        <v>2255</v>
      </c>
      <c r="AD3330" t="s">
        <v>134</v>
      </c>
    </row>
    <row r="3331" spans="1:30">
      <c r="A3331" t="s">
        <v>6607</v>
      </c>
      <c r="B3331" t="s">
        <v>6619</v>
      </c>
      <c r="C3331">
        <v>37.1</v>
      </c>
      <c r="D3331">
        <v>302</v>
      </c>
      <c r="E3331">
        <v>175</v>
      </c>
      <c r="F3331">
        <v>6</v>
      </c>
      <c r="G3331">
        <v>1</v>
      </c>
      <c r="H3331">
        <v>298</v>
      </c>
      <c r="I3331">
        <v>1</v>
      </c>
      <c r="J3331">
        <v>291</v>
      </c>
      <c r="K3331" s="10">
        <v>2.2499999999999999E-55</v>
      </c>
      <c r="L3331">
        <v>180</v>
      </c>
      <c r="M3331">
        <v>97.7</v>
      </c>
      <c r="N3331">
        <v>305</v>
      </c>
      <c r="O3331">
        <v>297</v>
      </c>
      <c r="P3331" t="s">
        <v>139</v>
      </c>
      <c r="Q3331" t="s">
        <v>61</v>
      </c>
      <c r="R3331" t="s">
        <v>6620</v>
      </c>
      <c r="S3331" t="s">
        <v>6610</v>
      </c>
      <c r="T3331">
        <v>43684</v>
      </c>
      <c r="U3331">
        <v>44670</v>
      </c>
      <c r="V3331" t="s">
        <v>4125</v>
      </c>
      <c r="W3331" t="s">
        <v>503</v>
      </c>
      <c r="Y3331">
        <v>12</v>
      </c>
      <c r="Z3331" t="s">
        <v>13</v>
      </c>
      <c r="AA3331" t="s">
        <v>21</v>
      </c>
      <c r="AB3331" t="s">
        <v>2255</v>
      </c>
      <c r="AD3331" t="s">
        <v>134</v>
      </c>
    </row>
    <row r="3332" spans="1:30">
      <c r="A3332" t="s">
        <v>6611</v>
      </c>
      <c r="B3332" t="s">
        <v>4132</v>
      </c>
      <c r="C3332">
        <v>51.1</v>
      </c>
      <c r="D3332">
        <v>358</v>
      </c>
      <c r="E3332">
        <v>161</v>
      </c>
      <c r="F3332">
        <v>8</v>
      </c>
      <c r="G3332">
        <v>21</v>
      </c>
      <c r="H3332">
        <v>375</v>
      </c>
      <c r="I3332">
        <v>26</v>
      </c>
      <c r="J3332">
        <v>372</v>
      </c>
      <c r="K3332" s="10">
        <v>9.0499999999999996E-104</v>
      </c>
      <c r="L3332">
        <v>312</v>
      </c>
      <c r="M3332">
        <v>88.3</v>
      </c>
      <c r="N3332">
        <v>402</v>
      </c>
      <c r="O3332">
        <v>417</v>
      </c>
      <c r="P3332" t="s">
        <v>139</v>
      </c>
      <c r="Q3332" t="s">
        <v>61</v>
      </c>
      <c r="R3332" t="s">
        <v>4133</v>
      </c>
      <c r="S3332" t="s">
        <v>4055</v>
      </c>
      <c r="T3332">
        <v>20971</v>
      </c>
      <c r="U3332">
        <v>22276</v>
      </c>
      <c r="V3332" t="s">
        <v>4125</v>
      </c>
      <c r="W3332" t="s">
        <v>503</v>
      </c>
      <c r="Y3332">
        <v>12</v>
      </c>
      <c r="Z3332" t="s">
        <v>13</v>
      </c>
      <c r="AA3332" t="s">
        <v>21</v>
      </c>
      <c r="AB3332" t="s">
        <v>2255</v>
      </c>
      <c r="AD3332" t="s">
        <v>134</v>
      </c>
    </row>
    <row r="3333" spans="1:30">
      <c r="A3333" t="s">
        <v>6612</v>
      </c>
      <c r="B3333" t="s">
        <v>6619</v>
      </c>
      <c r="C3333">
        <v>55.9</v>
      </c>
      <c r="D3333">
        <v>145</v>
      </c>
      <c r="E3333">
        <v>62</v>
      </c>
      <c r="F3333">
        <v>1</v>
      </c>
      <c r="G3333">
        <v>14</v>
      </c>
      <c r="H3333">
        <v>156</v>
      </c>
      <c r="I3333">
        <v>147</v>
      </c>
      <c r="J3333">
        <v>291</v>
      </c>
      <c r="K3333" s="10">
        <v>5.3099999999999998E-49</v>
      </c>
      <c r="L3333">
        <v>158</v>
      </c>
      <c r="M3333">
        <v>90.5</v>
      </c>
      <c r="N3333">
        <v>158</v>
      </c>
      <c r="O3333">
        <v>297</v>
      </c>
      <c r="P3333" t="s">
        <v>139</v>
      </c>
      <c r="Q3333" t="s">
        <v>61</v>
      </c>
      <c r="R3333" t="s">
        <v>6620</v>
      </c>
      <c r="S3333" t="s">
        <v>6610</v>
      </c>
      <c r="T3333">
        <v>43684</v>
      </c>
      <c r="U3333">
        <v>44670</v>
      </c>
      <c r="V3333" t="s">
        <v>4125</v>
      </c>
      <c r="W3333" t="s">
        <v>503</v>
      </c>
      <c r="Y3333">
        <v>12</v>
      </c>
      <c r="Z3333" t="s">
        <v>13</v>
      </c>
      <c r="AA3333" t="s">
        <v>21</v>
      </c>
      <c r="AB3333" t="s">
        <v>2255</v>
      </c>
      <c r="AD3333" t="s">
        <v>134</v>
      </c>
    </row>
    <row r="3334" spans="1:30">
      <c r="A3334" t="s">
        <v>6601</v>
      </c>
      <c r="B3334" t="s">
        <v>4140</v>
      </c>
      <c r="C3334">
        <v>60</v>
      </c>
      <c r="D3334">
        <v>1019</v>
      </c>
      <c r="E3334">
        <v>405</v>
      </c>
      <c r="F3334">
        <v>3</v>
      </c>
      <c r="G3334">
        <v>1</v>
      </c>
      <c r="H3334">
        <v>1017</v>
      </c>
      <c r="I3334">
        <v>8</v>
      </c>
      <c r="J3334">
        <v>1025</v>
      </c>
      <c r="K3334">
        <v>0</v>
      </c>
      <c r="L3334">
        <v>1241</v>
      </c>
      <c r="M3334">
        <v>99.7</v>
      </c>
      <c r="N3334">
        <v>1020</v>
      </c>
      <c r="O3334">
        <v>1033</v>
      </c>
      <c r="P3334" t="s">
        <v>153</v>
      </c>
      <c r="Q3334" t="s">
        <v>61</v>
      </c>
      <c r="R3334" t="s">
        <v>4141</v>
      </c>
      <c r="S3334" t="s">
        <v>4039</v>
      </c>
      <c r="T3334">
        <v>523726</v>
      </c>
      <c r="U3334">
        <v>526827</v>
      </c>
      <c r="V3334" t="s">
        <v>4125</v>
      </c>
      <c r="W3334" t="s">
        <v>503</v>
      </c>
      <c r="Y3334">
        <v>12</v>
      </c>
      <c r="Z3334" t="s">
        <v>13</v>
      </c>
      <c r="AA3334" t="s">
        <v>21</v>
      </c>
      <c r="AB3334" t="s">
        <v>2255</v>
      </c>
      <c r="AD3334" t="s">
        <v>134</v>
      </c>
    </row>
    <row r="3335" spans="1:30">
      <c r="A3335" t="s">
        <v>6602</v>
      </c>
      <c r="B3335" t="s">
        <v>4142</v>
      </c>
      <c r="C3335">
        <v>65.7</v>
      </c>
      <c r="D3335">
        <v>332</v>
      </c>
      <c r="E3335">
        <v>114</v>
      </c>
      <c r="F3335">
        <v>0</v>
      </c>
      <c r="G3335">
        <v>1</v>
      </c>
      <c r="H3335">
        <v>332</v>
      </c>
      <c r="I3335">
        <v>1</v>
      </c>
      <c r="J3335">
        <v>332</v>
      </c>
      <c r="K3335" s="10">
        <v>4.9100000000000001E-168</v>
      </c>
      <c r="L3335">
        <v>469</v>
      </c>
      <c r="M3335">
        <v>99.1</v>
      </c>
      <c r="N3335">
        <v>335</v>
      </c>
      <c r="O3335">
        <v>333</v>
      </c>
      <c r="P3335" t="s">
        <v>153</v>
      </c>
      <c r="Q3335" t="s">
        <v>61</v>
      </c>
      <c r="R3335" t="s">
        <v>4143</v>
      </c>
      <c r="S3335" t="s">
        <v>4043</v>
      </c>
      <c r="T3335">
        <v>534299</v>
      </c>
      <c r="U3335">
        <v>535627</v>
      </c>
      <c r="V3335" t="s">
        <v>4125</v>
      </c>
      <c r="W3335" t="s">
        <v>503</v>
      </c>
      <c r="Y3335">
        <v>12</v>
      </c>
      <c r="Z3335" t="s">
        <v>13</v>
      </c>
      <c r="AA3335" t="s">
        <v>21</v>
      </c>
      <c r="AB3335" t="s">
        <v>2255</v>
      </c>
      <c r="AD3335" t="s">
        <v>134</v>
      </c>
    </row>
    <row r="3336" spans="1:30">
      <c r="A3336" t="s">
        <v>6603</v>
      </c>
      <c r="B3336" t="s">
        <v>4150</v>
      </c>
      <c r="C3336">
        <v>59.1</v>
      </c>
      <c r="D3336">
        <v>252</v>
      </c>
      <c r="E3336">
        <v>87</v>
      </c>
      <c r="F3336">
        <v>1</v>
      </c>
      <c r="G3336">
        <v>1</v>
      </c>
      <c r="H3336">
        <v>252</v>
      </c>
      <c r="I3336">
        <v>1</v>
      </c>
      <c r="J3336">
        <v>236</v>
      </c>
      <c r="K3336" s="10">
        <v>3.8799999999999998E-104</v>
      </c>
      <c r="L3336">
        <v>300</v>
      </c>
      <c r="M3336">
        <v>100</v>
      </c>
      <c r="N3336">
        <v>252</v>
      </c>
      <c r="O3336">
        <v>236</v>
      </c>
      <c r="P3336" t="s">
        <v>153</v>
      </c>
      <c r="Q3336" t="s">
        <v>61</v>
      </c>
      <c r="R3336" t="s">
        <v>4151</v>
      </c>
      <c r="S3336" t="s">
        <v>4059</v>
      </c>
      <c r="T3336">
        <v>519135</v>
      </c>
      <c r="U3336">
        <v>520058</v>
      </c>
      <c r="V3336" t="s">
        <v>4125</v>
      </c>
      <c r="W3336" t="s">
        <v>503</v>
      </c>
      <c r="Y3336">
        <v>12</v>
      </c>
      <c r="Z3336" t="s">
        <v>13</v>
      </c>
      <c r="AA3336" t="s">
        <v>21</v>
      </c>
      <c r="AB3336" t="s">
        <v>2255</v>
      </c>
      <c r="AD3336" t="s">
        <v>134</v>
      </c>
    </row>
    <row r="3337" spans="1:30">
      <c r="A3337" t="s">
        <v>6604</v>
      </c>
      <c r="B3337" t="s">
        <v>4144</v>
      </c>
      <c r="C3337">
        <v>49.7</v>
      </c>
      <c r="D3337">
        <v>529</v>
      </c>
      <c r="E3337">
        <v>257</v>
      </c>
      <c r="F3337">
        <v>4</v>
      </c>
      <c r="G3337">
        <v>1</v>
      </c>
      <c r="H3337">
        <v>528</v>
      </c>
      <c r="I3337">
        <v>1</v>
      </c>
      <c r="J3337">
        <v>521</v>
      </c>
      <c r="K3337" s="10">
        <v>5.8300000000000002E-185</v>
      </c>
      <c r="L3337">
        <v>528</v>
      </c>
      <c r="M3337">
        <v>99.1</v>
      </c>
      <c r="N3337">
        <v>533</v>
      </c>
      <c r="O3337">
        <v>526</v>
      </c>
      <c r="P3337" t="s">
        <v>153</v>
      </c>
      <c r="Q3337" t="s">
        <v>61</v>
      </c>
      <c r="R3337" t="s">
        <v>4145</v>
      </c>
      <c r="S3337" t="s">
        <v>4046</v>
      </c>
      <c r="T3337">
        <v>529363</v>
      </c>
      <c r="U3337">
        <v>531187</v>
      </c>
      <c r="V3337" t="s">
        <v>4125</v>
      </c>
      <c r="W3337" t="s">
        <v>502</v>
      </c>
      <c r="Y3337">
        <v>12</v>
      </c>
      <c r="Z3337" t="s">
        <v>13</v>
      </c>
      <c r="AA3337" t="s">
        <v>21</v>
      </c>
      <c r="AB3337" t="s">
        <v>2255</v>
      </c>
      <c r="AD3337" t="s">
        <v>134</v>
      </c>
    </row>
    <row r="3338" spans="1:30">
      <c r="A3338" t="s">
        <v>6605</v>
      </c>
      <c r="B3338" t="s">
        <v>4146</v>
      </c>
      <c r="C3338">
        <v>48.4</v>
      </c>
      <c r="D3338">
        <v>283</v>
      </c>
      <c r="E3338">
        <v>136</v>
      </c>
      <c r="F3338">
        <v>3</v>
      </c>
      <c r="G3338">
        <v>2</v>
      </c>
      <c r="H3338">
        <v>284</v>
      </c>
      <c r="I3338">
        <v>75</v>
      </c>
      <c r="J3338">
        <v>347</v>
      </c>
      <c r="K3338" s="10">
        <v>5.9499999999999999E-94</v>
      </c>
      <c r="L3338">
        <v>280</v>
      </c>
      <c r="M3338">
        <v>99</v>
      </c>
      <c r="N3338">
        <v>286</v>
      </c>
      <c r="O3338">
        <v>348</v>
      </c>
      <c r="P3338" t="s">
        <v>153</v>
      </c>
      <c r="Q3338" t="s">
        <v>61</v>
      </c>
      <c r="R3338" t="s">
        <v>4147</v>
      </c>
      <c r="S3338" t="s">
        <v>4051</v>
      </c>
      <c r="T3338">
        <v>517019</v>
      </c>
      <c r="U3338">
        <v>518623</v>
      </c>
      <c r="V3338" t="s">
        <v>4125</v>
      </c>
      <c r="W3338" t="s">
        <v>503</v>
      </c>
      <c r="Y3338">
        <v>12</v>
      </c>
      <c r="Z3338" t="s">
        <v>13</v>
      </c>
      <c r="AA3338" t="s">
        <v>21</v>
      </c>
      <c r="AB3338" t="s">
        <v>2255</v>
      </c>
      <c r="AD3338" t="s">
        <v>134</v>
      </c>
    </row>
    <row r="3339" spans="1:30">
      <c r="A3339" t="s">
        <v>6606</v>
      </c>
      <c r="B3339" t="s">
        <v>4152</v>
      </c>
      <c r="C3339">
        <v>60.2</v>
      </c>
      <c r="D3339">
        <v>470</v>
      </c>
      <c r="E3339">
        <v>183</v>
      </c>
      <c r="F3339">
        <v>1</v>
      </c>
      <c r="G3339">
        <v>42</v>
      </c>
      <c r="H3339">
        <v>507</v>
      </c>
      <c r="I3339">
        <v>43</v>
      </c>
      <c r="J3339">
        <v>512</v>
      </c>
      <c r="K3339" s="10">
        <v>2.03E-215</v>
      </c>
      <c r="L3339">
        <v>604</v>
      </c>
      <c r="M3339">
        <v>91</v>
      </c>
      <c r="N3339">
        <v>512</v>
      </c>
      <c r="O3339">
        <v>519</v>
      </c>
      <c r="P3339" t="s">
        <v>153</v>
      </c>
      <c r="Q3339" t="s">
        <v>61</v>
      </c>
      <c r="R3339" t="s">
        <v>4153</v>
      </c>
      <c r="S3339" t="s">
        <v>4063</v>
      </c>
      <c r="T3339">
        <v>520415</v>
      </c>
      <c r="U3339">
        <v>522424</v>
      </c>
      <c r="V3339" t="s">
        <v>4125</v>
      </c>
      <c r="W3339" t="s">
        <v>502</v>
      </c>
      <c r="Y3339">
        <v>12</v>
      </c>
      <c r="Z3339" t="s">
        <v>13</v>
      </c>
      <c r="AA3339" t="s">
        <v>21</v>
      </c>
      <c r="AB3339" t="s">
        <v>2255</v>
      </c>
      <c r="AD3339" t="s">
        <v>134</v>
      </c>
    </row>
    <row r="3340" spans="1:30">
      <c r="A3340" t="s">
        <v>6607</v>
      </c>
      <c r="B3340" t="s">
        <v>6621</v>
      </c>
      <c r="C3340">
        <v>37.1</v>
      </c>
      <c r="D3340">
        <v>302</v>
      </c>
      <c r="E3340">
        <v>175</v>
      </c>
      <c r="F3340">
        <v>6</v>
      </c>
      <c r="G3340">
        <v>1</v>
      </c>
      <c r="H3340">
        <v>298</v>
      </c>
      <c r="I3340">
        <v>1</v>
      </c>
      <c r="J3340">
        <v>291</v>
      </c>
      <c r="K3340" s="10">
        <v>2.23E-55</v>
      </c>
      <c r="L3340">
        <v>180</v>
      </c>
      <c r="M3340">
        <v>97.7</v>
      </c>
      <c r="N3340">
        <v>305</v>
      </c>
      <c r="O3340">
        <v>297</v>
      </c>
      <c r="P3340" t="s">
        <v>153</v>
      </c>
      <c r="Q3340" t="s">
        <v>61</v>
      </c>
      <c r="R3340" t="s">
        <v>6622</v>
      </c>
      <c r="S3340" t="s">
        <v>6610</v>
      </c>
      <c r="T3340">
        <v>510245</v>
      </c>
      <c r="U3340">
        <v>511262</v>
      </c>
      <c r="V3340" t="s">
        <v>4125</v>
      </c>
      <c r="W3340" t="s">
        <v>502</v>
      </c>
      <c r="Y3340">
        <v>12</v>
      </c>
      <c r="Z3340" t="s">
        <v>13</v>
      </c>
      <c r="AA3340" t="s">
        <v>21</v>
      </c>
      <c r="AB3340" t="s">
        <v>2255</v>
      </c>
      <c r="AD3340" t="s">
        <v>134</v>
      </c>
    </row>
    <row r="3341" spans="1:30">
      <c r="A3341" t="s">
        <v>6611</v>
      </c>
      <c r="B3341" t="s">
        <v>4148</v>
      </c>
      <c r="C3341">
        <v>51.1</v>
      </c>
      <c r="D3341">
        <v>358</v>
      </c>
      <c r="E3341">
        <v>161</v>
      </c>
      <c r="F3341">
        <v>8</v>
      </c>
      <c r="G3341">
        <v>21</v>
      </c>
      <c r="H3341">
        <v>375</v>
      </c>
      <c r="I3341">
        <v>26</v>
      </c>
      <c r="J3341">
        <v>372</v>
      </c>
      <c r="K3341" s="10">
        <v>8.9999999999999995E-104</v>
      </c>
      <c r="L3341">
        <v>312</v>
      </c>
      <c r="M3341">
        <v>88.3</v>
      </c>
      <c r="N3341">
        <v>402</v>
      </c>
      <c r="O3341">
        <v>417</v>
      </c>
      <c r="P3341" t="s">
        <v>153</v>
      </c>
      <c r="Q3341" t="s">
        <v>61</v>
      </c>
      <c r="R3341" t="s">
        <v>4149</v>
      </c>
      <c r="S3341" t="s">
        <v>4055</v>
      </c>
      <c r="T3341">
        <v>532639</v>
      </c>
      <c r="U3341">
        <v>533944</v>
      </c>
      <c r="V3341" t="s">
        <v>4125</v>
      </c>
      <c r="W3341" t="s">
        <v>502</v>
      </c>
      <c r="Y3341">
        <v>12</v>
      </c>
      <c r="Z3341" t="s">
        <v>13</v>
      </c>
      <c r="AA3341" t="s">
        <v>21</v>
      </c>
      <c r="AB3341" t="s">
        <v>2255</v>
      </c>
      <c r="AD3341" t="s">
        <v>134</v>
      </c>
    </row>
    <row r="3342" spans="1:30">
      <c r="A3342" t="s">
        <v>6612</v>
      </c>
      <c r="B3342" t="s">
        <v>6621</v>
      </c>
      <c r="C3342">
        <v>55.9</v>
      </c>
      <c r="D3342">
        <v>145</v>
      </c>
      <c r="E3342">
        <v>62</v>
      </c>
      <c r="F3342">
        <v>1</v>
      </c>
      <c r="G3342">
        <v>14</v>
      </c>
      <c r="H3342">
        <v>156</v>
      </c>
      <c r="I3342">
        <v>147</v>
      </c>
      <c r="J3342">
        <v>291</v>
      </c>
      <c r="K3342" s="10">
        <v>5.2799999999999998E-49</v>
      </c>
      <c r="L3342">
        <v>158</v>
      </c>
      <c r="M3342">
        <v>90.5</v>
      </c>
      <c r="N3342">
        <v>158</v>
      </c>
      <c r="O3342">
        <v>297</v>
      </c>
      <c r="P3342" t="s">
        <v>153</v>
      </c>
      <c r="Q3342" t="s">
        <v>61</v>
      </c>
      <c r="R3342" t="s">
        <v>6622</v>
      </c>
      <c r="S3342" t="s">
        <v>6610</v>
      </c>
      <c r="T3342">
        <v>510245</v>
      </c>
      <c r="U3342">
        <v>511262</v>
      </c>
      <c r="V3342" t="s">
        <v>4125</v>
      </c>
      <c r="W3342" t="s">
        <v>502</v>
      </c>
      <c r="Y3342">
        <v>12</v>
      </c>
      <c r="Z3342" t="s">
        <v>13</v>
      </c>
      <c r="AA3342" t="s">
        <v>21</v>
      </c>
      <c r="AB3342" t="s">
        <v>2255</v>
      </c>
      <c r="AD3342" t="s">
        <v>134</v>
      </c>
    </row>
    <row r="3343" spans="1:30">
      <c r="A3343" t="s">
        <v>6601</v>
      </c>
      <c r="B3343" t="s">
        <v>4156</v>
      </c>
      <c r="C3343">
        <v>60.1</v>
      </c>
      <c r="D3343">
        <v>1019</v>
      </c>
      <c r="E3343">
        <v>404</v>
      </c>
      <c r="F3343">
        <v>3</v>
      </c>
      <c r="G3343">
        <v>1</v>
      </c>
      <c r="H3343">
        <v>1017</v>
      </c>
      <c r="I3343">
        <v>8</v>
      </c>
      <c r="J3343">
        <v>1025</v>
      </c>
      <c r="K3343">
        <v>0</v>
      </c>
      <c r="L3343">
        <v>1243</v>
      </c>
      <c r="M3343">
        <v>99.7</v>
      </c>
      <c r="N3343">
        <v>1020</v>
      </c>
      <c r="O3343">
        <v>1033</v>
      </c>
      <c r="P3343" t="s">
        <v>154</v>
      </c>
      <c r="Q3343" t="s">
        <v>61</v>
      </c>
      <c r="R3343" t="s">
        <v>4157</v>
      </c>
      <c r="S3343" t="s">
        <v>4039</v>
      </c>
      <c r="T3343">
        <v>590004</v>
      </c>
      <c r="U3343">
        <v>593105</v>
      </c>
      <c r="V3343" t="s">
        <v>501</v>
      </c>
      <c r="W3343" t="s">
        <v>503</v>
      </c>
      <c r="Y3343">
        <v>12</v>
      </c>
      <c r="Z3343" t="s">
        <v>13</v>
      </c>
      <c r="AA3343" t="s">
        <v>21</v>
      </c>
      <c r="AB3343" t="s">
        <v>2255</v>
      </c>
      <c r="AD3343" t="s">
        <v>134</v>
      </c>
    </row>
    <row r="3344" spans="1:30">
      <c r="A3344" t="s">
        <v>6602</v>
      </c>
      <c r="B3344" t="s">
        <v>4158</v>
      </c>
      <c r="C3344">
        <v>65.7</v>
      </c>
      <c r="D3344">
        <v>332</v>
      </c>
      <c r="E3344">
        <v>114</v>
      </c>
      <c r="F3344">
        <v>0</v>
      </c>
      <c r="G3344">
        <v>1</v>
      </c>
      <c r="H3344">
        <v>332</v>
      </c>
      <c r="I3344">
        <v>1</v>
      </c>
      <c r="J3344">
        <v>332</v>
      </c>
      <c r="K3344" s="10">
        <v>4.7399999999999999E-168</v>
      </c>
      <c r="L3344">
        <v>469</v>
      </c>
      <c r="M3344">
        <v>99.1</v>
      </c>
      <c r="N3344">
        <v>335</v>
      </c>
      <c r="O3344">
        <v>333</v>
      </c>
      <c r="P3344" t="s">
        <v>154</v>
      </c>
      <c r="Q3344" t="s">
        <v>61</v>
      </c>
      <c r="R3344" t="s">
        <v>4159</v>
      </c>
      <c r="S3344" t="s">
        <v>4043</v>
      </c>
      <c r="T3344">
        <v>600690</v>
      </c>
      <c r="U3344">
        <v>601846</v>
      </c>
      <c r="V3344" t="s">
        <v>501</v>
      </c>
      <c r="W3344" t="s">
        <v>503</v>
      </c>
      <c r="Y3344">
        <v>12</v>
      </c>
      <c r="Z3344" t="s">
        <v>13</v>
      </c>
      <c r="AA3344" t="s">
        <v>21</v>
      </c>
      <c r="AB3344" t="s">
        <v>2255</v>
      </c>
      <c r="AD3344" t="s">
        <v>134</v>
      </c>
    </row>
    <row r="3345" spans="1:30">
      <c r="A3345" t="s">
        <v>6603</v>
      </c>
      <c r="B3345" t="s">
        <v>4166</v>
      </c>
      <c r="C3345">
        <v>59.1</v>
      </c>
      <c r="D3345">
        <v>252</v>
      </c>
      <c r="E3345">
        <v>87</v>
      </c>
      <c r="F3345">
        <v>1</v>
      </c>
      <c r="G3345">
        <v>1</v>
      </c>
      <c r="H3345">
        <v>252</v>
      </c>
      <c r="I3345">
        <v>1</v>
      </c>
      <c r="J3345">
        <v>236</v>
      </c>
      <c r="K3345" s="10">
        <v>3.7400000000000001E-104</v>
      </c>
      <c r="L3345">
        <v>300</v>
      </c>
      <c r="M3345">
        <v>100</v>
      </c>
      <c r="N3345">
        <v>252</v>
      </c>
      <c r="O3345">
        <v>236</v>
      </c>
      <c r="P3345" t="s">
        <v>154</v>
      </c>
      <c r="Q3345" t="s">
        <v>61</v>
      </c>
      <c r="R3345" t="s">
        <v>4167</v>
      </c>
      <c r="S3345" t="s">
        <v>4059</v>
      </c>
      <c r="T3345">
        <v>585430</v>
      </c>
      <c r="U3345">
        <v>586303</v>
      </c>
      <c r="V3345" t="s">
        <v>501</v>
      </c>
      <c r="W3345" t="s">
        <v>503</v>
      </c>
      <c r="Y3345">
        <v>12</v>
      </c>
      <c r="Z3345" t="s">
        <v>13</v>
      </c>
      <c r="AA3345" t="s">
        <v>21</v>
      </c>
      <c r="AB3345" t="s">
        <v>2255</v>
      </c>
      <c r="AD3345" t="s">
        <v>134</v>
      </c>
    </row>
    <row r="3346" spans="1:30">
      <c r="A3346" t="s">
        <v>6604</v>
      </c>
      <c r="B3346" t="s">
        <v>4160</v>
      </c>
      <c r="C3346">
        <v>49.7</v>
      </c>
      <c r="D3346">
        <v>529</v>
      </c>
      <c r="E3346">
        <v>257</v>
      </c>
      <c r="F3346">
        <v>4</v>
      </c>
      <c r="G3346">
        <v>1</v>
      </c>
      <c r="H3346">
        <v>528</v>
      </c>
      <c r="I3346">
        <v>1</v>
      </c>
      <c r="J3346">
        <v>521</v>
      </c>
      <c r="K3346" s="10">
        <v>5.6200000000000002E-185</v>
      </c>
      <c r="L3346">
        <v>528</v>
      </c>
      <c r="M3346">
        <v>99.1</v>
      </c>
      <c r="N3346">
        <v>533</v>
      </c>
      <c r="O3346">
        <v>526</v>
      </c>
      <c r="P3346" t="s">
        <v>154</v>
      </c>
      <c r="Q3346" t="s">
        <v>61</v>
      </c>
      <c r="R3346" t="s">
        <v>4161</v>
      </c>
      <c r="S3346" t="s">
        <v>4046</v>
      </c>
      <c r="T3346">
        <v>595641</v>
      </c>
      <c r="U3346">
        <v>597465</v>
      </c>
      <c r="V3346" t="s">
        <v>501</v>
      </c>
      <c r="W3346" t="s">
        <v>502</v>
      </c>
      <c r="Y3346">
        <v>12</v>
      </c>
      <c r="Z3346" t="s">
        <v>13</v>
      </c>
      <c r="AA3346" t="s">
        <v>21</v>
      </c>
      <c r="AB3346" t="s">
        <v>2255</v>
      </c>
      <c r="AD3346" t="s">
        <v>134</v>
      </c>
    </row>
    <row r="3347" spans="1:30">
      <c r="A3347" t="s">
        <v>6605</v>
      </c>
      <c r="B3347" t="s">
        <v>4162</v>
      </c>
      <c r="C3347">
        <v>48.4</v>
      </c>
      <c r="D3347">
        <v>283</v>
      </c>
      <c r="E3347">
        <v>136</v>
      </c>
      <c r="F3347">
        <v>3</v>
      </c>
      <c r="G3347">
        <v>2</v>
      </c>
      <c r="H3347">
        <v>284</v>
      </c>
      <c r="I3347">
        <v>75</v>
      </c>
      <c r="J3347">
        <v>347</v>
      </c>
      <c r="K3347" s="10">
        <v>5.7399999999999999E-94</v>
      </c>
      <c r="L3347">
        <v>280</v>
      </c>
      <c r="M3347">
        <v>99</v>
      </c>
      <c r="N3347">
        <v>286</v>
      </c>
      <c r="O3347">
        <v>348</v>
      </c>
      <c r="P3347" t="s">
        <v>154</v>
      </c>
      <c r="Q3347" t="s">
        <v>61</v>
      </c>
      <c r="R3347" t="s">
        <v>4163</v>
      </c>
      <c r="S3347" t="s">
        <v>4051</v>
      </c>
      <c r="T3347">
        <v>582743</v>
      </c>
      <c r="U3347">
        <v>584667</v>
      </c>
      <c r="V3347" t="s">
        <v>501</v>
      </c>
      <c r="W3347" t="s">
        <v>503</v>
      </c>
      <c r="Y3347">
        <v>12</v>
      </c>
      <c r="Z3347" t="s">
        <v>13</v>
      </c>
      <c r="AA3347" t="s">
        <v>21</v>
      </c>
      <c r="AB3347" t="s">
        <v>2255</v>
      </c>
      <c r="AD3347" t="s">
        <v>134</v>
      </c>
    </row>
    <row r="3348" spans="1:30">
      <c r="A3348" t="s">
        <v>6606</v>
      </c>
      <c r="B3348" t="s">
        <v>4168</v>
      </c>
      <c r="C3348">
        <v>60</v>
      </c>
      <c r="D3348">
        <v>470</v>
      </c>
      <c r="E3348">
        <v>184</v>
      </c>
      <c r="F3348">
        <v>1</v>
      </c>
      <c r="G3348">
        <v>42</v>
      </c>
      <c r="H3348">
        <v>507</v>
      </c>
      <c r="I3348">
        <v>43</v>
      </c>
      <c r="J3348">
        <v>512</v>
      </c>
      <c r="K3348" s="10">
        <v>3.9300000000000002E-215</v>
      </c>
      <c r="L3348">
        <v>603</v>
      </c>
      <c r="M3348">
        <v>91</v>
      </c>
      <c r="N3348">
        <v>512</v>
      </c>
      <c r="O3348">
        <v>519</v>
      </c>
      <c r="P3348" t="s">
        <v>154</v>
      </c>
      <c r="Q3348" t="s">
        <v>61</v>
      </c>
      <c r="R3348" t="s">
        <v>4169</v>
      </c>
      <c r="S3348" t="s">
        <v>4063</v>
      </c>
      <c r="T3348">
        <v>586693</v>
      </c>
      <c r="U3348">
        <v>588702</v>
      </c>
      <c r="V3348" t="s">
        <v>501</v>
      </c>
      <c r="W3348" t="s">
        <v>502</v>
      </c>
      <c r="Y3348">
        <v>12</v>
      </c>
      <c r="Z3348" t="s">
        <v>13</v>
      </c>
      <c r="AA3348" t="s">
        <v>21</v>
      </c>
      <c r="AB3348" t="s">
        <v>2255</v>
      </c>
      <c r="AD3348" t="s">
        <v>134</v>
      </c>
    </row>
    <row r="3349" spans="1:30">
      <c r="A3349" t="s">
        <v>6607</v>
      </c>
      <c r="B3349" t="s">
        <v>6623</v>
      </c>
      <c r="C3349">
        <v>37.1</v>
      </c>
      <c r="D3349">
        <v>302</v>
      </c>
      <c r="E3349">
        <v>175</v>
      </c>
      <c r="F3349">
        <v>6</v>
      </c>
      <c r="G3349">
        <v>1</v>
      </c>
      <c r="H3349">
        <v>298</v>
      </c>
      <c r="I3349">
        <v>1</v>
      </c>
      <c r="J3349">
        <v>291</v>
      </c>
      <c r="K3349" s="10">
        <v>2.1500000000000001E-55</v>
      </c>
      <c r="L3349">
        <v>180</v>
      </c>
      <c r="M3349">
        <v>97.7</v>
      </c>
      <c r="N3349">
        <v>305</v>
      </c>
      <c r="O3349">
        <v>297</v>
      </c>
      <c r="P3349" t="s">
        <v>154</v>
      </c>
      <c r="Q3349" t="s">
        <v>61</v>
      </c>
      <c r="R3349" t="s">
        <v>6624</v>
      </c>
      <c r="S3349" t="s">
        <v>6610</v>
      </c>
      <c r="T3349">
        <v>576523</v>
      </c>
      <c r="U3349">
        <v>577416</v>
      </c>
      <c r="V3349" t="s">
        <v>501</v>
      </c>
      <c r="W3349" t="s">
        <v>502</v>
      </c>
      <c r="Y3349">
        <v>12</v>
      </c>
      <c r="Z3349" t="s">
        <v>13</v>
      </c>
      <c r="AA3349" t="s">
        <v>21</v>
      </c>
      <c r="AB3349" t="s">
        <v>2255</v>
      </c>
      <c r="AD3349" t="s">
        <v>134</v>
      </c>
    </row>
    <row r="3350" spans="1:30">
      <c r="A3350" t="s">
        <v>6611</v>
      </c>
      <c r="B3350" t="s">
        <v>4164</v>
      </c>
      <c r="C3350">
        <v>51.1</v>
      </c>
      <c r="D3350">
        <v>358</v>
      </c>
      <c r="E3350">
        <v>161</v>
      </c>
      <c r="F3350">
        <v>8</v>
      </c>
      <c r="G3350">
        <v>21</v>
      </c>
      <c r="H3350">
        <v>375</v>
      </c>
      <c r="I3350">
        <v>26</v>
      </c>
      <c r="J3350">
        <v>372</v>
      </c>
      <c r="K3350" s="10">
        <v>8.6800000000000006E-104</v>
      </c>
      <c r="L3350">
        <v>312</v>
      </c>
      <c r="M3350">
        <v>88.3</v>
      </c>
      <c r="N3350">
        <v>402</v>
      </c>
      <c r="O3350">
        <v>417</v>
      </c>
      <c r="P3350" t="s">
        <v>154</v>
      </c>
      <c r="Q3350" t="s">
        <v>61</v>
      </c>
      <c r="R3350" t="s">
        <v>4165</v>
      </c>
      <c r="S3350" t="s">
        <v>4055</v>
      </c>
      <c r="T3350">
        <v>598917</v>
      </c>
      <c r="U3350">
        <v>600222</v>
      </c>
      <c r="V3350" t="s">
        <v>501</v>
      </c>
      <c r="W3350" t="s">
        <v>502</v>
      </c>
      <c r="Y3350">
        <v>12</v>
      </c>
      <c r="Z3350" t="s">
        <v>13</v>
      </c>
      <c r="AA3350" t="s">
        <v>21</v>
      </c>
      <c r="AB3350" t="s">
        <v>2255</v>
      </c>
      <c r="AD3350" t="s">
        <v>134</v>
      </c>
    </row>
    <row r="3351" spans="1:30">
      <c r="A3351" t="s">
        <v>6612</v>
      </c>
      <c r="B3351" t="s">
        <v>6623</v>
      </c>
      <c r="C3351">
        <v>55.9</v>
      </c>
      <c r="D3351">
        <v>145</v>
      </c>
      <c r="E3351">
        <v>62</v>
      </c>
      <c r="F3351">
        <v>1</v>
      </c>
      <c r="G3351">
        <v>14</v>
      </c>
      <c r="H3351">
        <v>156</v>
      </c>
      <c r="I3351">
        <v>147</v>
      </c>
      <c r="J3351">
        <v>291</v>
      </c>
      <c r="K3351" s="10">
        <v>5.09E-49</v>
      </c>
      <c r="L3351">
        <v>158</v>
      </c>
      <c r="M3351">
        <v>90.5</v>
      </c>
      <c r="N3351">
        <v>158</v>
      </c>
      <c r="O3351">
        <v>297</v>
      </c>
      <c r="P3351" t="s">
        <v>154</v>
      </c>
      <c r="Q3351" t="s">
        <v>61</v>
      </c>
      <c r="R3351" t="s">
        <v>6624</v>
      </c>
      <c r="S3351" t="s">
        <v>6610</v>
      </c>
      <c r="T3351">
        <v>576523</v>
      </c>
      <c r="U3351">
        <v>577416</v>
      </c>
      <c r="V3351" t="s">
        <v>501</v>
      </c>
      <c r="W3351" t="s">
        <v>502</v>
      </c>
      <c r="Y3351">
        <v>12</v>
      </c>
      <c r="Z3351" t="s">
        <v>13</v>
      </c>
      <c r="AA3351" t="s">
        <v>21</v>
      </c>
      <c r="AB3351" t="s">
        <v>2255</v>
      </c>
      <c r="AD3351" t="s">
        <v>134</v>
      </c>
    </row>
    <row r="3352" spans="1:30">
      <c r="A3352" t="s">
        <v>6601</v>
      </c>
      <c r="B3352" t="s">
        <v>4172</v>
      </c>
      <c r="C3352">
        <v>60</v>
      </c>
      <c r="D3352">
        <v>1019</v>
      </c>
      <c r="E3352">
        <v>405</v>
      </c>
      <c r="F3352">
        <v>3</v>
      </c>
      <c r="G3352">
        <v>1</v>
      </c>
      <c r="H3352">
        <v>1017</v>
      </c>
      <c r="I3352">
        <v>8</v>
      </c>
      <c r="J3352">
        <v>1025</v>
      </c>
      <c r="K3352">
        <v>0</v>
      </c>
      <c r="L3352">
        <v>1242</v>
      </c>
      <c r="M3352">
        <v>99.7</v>
      </c>
      <c r="N3352">
        <v>1020</v>
      </c>
      <c r="O3352">
        <v>1033</v>
      </c>
      <c r="P3352" t="s">
        <v>148</v>
      </c>
      <c r="Q3352" t="s">
        <v>61</v>
      </c>
      <c r="R3352" t="s">
        <v>4173</v>
      </c>
      <c r="S3352" t="s">
        <v>4039</v>
      </c>
      <c r="T3352">
        <v>29745</v>
      </c>
      <c r="U3352">
        <v>32846</v>
      </c>
      <c r="V3352" t="s">
        <v>505</v>
      </c>
      <c r="W3352" t="s">
        <v>502</v>
      </c>
      <c r="Y3352">
        <v>12</v>
      </c>
      <c r="Z3352" t="s">
        <v>13</v>
      </c>
      <c r="AA3352" t="s">
        <v>21</v>
      </c>
      <c r="AB3352" t="s">
        <v>2255</v>
      </c>
      <c r="AD3352" t="s">
        <v>134</v>
      </c>
    </row>
    <row r="3353" spans="1:30">
      <c r="A3353" t="s">
        <v>6602</v>
      </c>
      <c r="B3353" t="s">
        <v>4174</v>
      </c>
      <c r="C3353">
        <v>65.7</v>
      </c>
      <c r="D3353">
        <v>332</v>
      </c>
      <c r="E3353">
        <v>114</v>
      </c>
      <c r="F3353">
        <v>0</v>
      </c>
      <c r="G3353">
        <v>1</v>
      </c>
      <c r="H3353">
        <v>332</v>
      </c>
      <c r="I3353">
        <v>1</v>
      </c>
      <c r="J3353">
        <v>332</v>
      </c>
      <c r="K3353" s="10">
        <v>4.9199999999999998E-168</v>
      </c>
      <c r="L3353">
        <v>469</v>
      </c>
      <c r="M3353">
        <v>99.1</v>
      </c>
      <c r="N3353">
        <v>335</v>
      </c>
      <c r="O3353">
        <v>333</v>
      </c>
      <c r="P3353" t="s">
        <v>148</v>
      </c>
      <c r="Q3353" t="s">
        <v>61</v>
      </c>
      <c r="R3353" t="s">
        <v>4175</v>
      </c>
      <c r="S3353" t="s">
        <v>4043</v>
      </c>
      <c r="T3353">
        <v>21003</v>
      </c>
      <c r="U3353">
        <v>22328</v>
      </c>
      <c r="V3353" t="s">
        <v>505</v>
      </c>
      <c r="W3353" t="s">
        <v>502</v>
      </c>
      <c r="Y3353">
        <v>12</v>
      </c>
      <c r="Z3353" t="s">
        <v>13</v>
      </c>
      <c r="AA3353" t="s">
        <v>21</v>
      </c>
      <c r="AB3353" t="s">
        <v>2255</v>
      </c>
      <c r="AD3353" t="s">
        <v>134</v>
      </c>
    </row>
    <row r="3354" spans="1:30">
      <c r="A3354" t="s">
        <v>6603</v>
      </c>
      <c r="B3354" t="s">
        <v>4185</v>
      </c>
      <c r="C3354">
        <v>59.1</v>
      </c>
      <c r="D3354">
        <v>252</v>
      </c>
      <c r="E3354">
        <v>87</v>
      </c>
      <c r="F3354">
        <v>1</v>
      </c>
      <c r="G3354">
        <v>1</v>
      </c>
      <c r="H3354">
        <v>252</v>
      </c>
      <c r="I3354">
        <v>1</v>
      </c>
      <c r="J3354">
        <v>236</v>
      </c>
      <c r="K3354" s="10">
        <v>3.8799999999999998E-104</v>
      </c>
      <c r="L3354">
        <v>300</v>
      </c>
      <c r="M3354">
        <v>100</v>
      </c>
      <c r="N3354">
        <v>252</v>
      </c>
      <c r="O3354">
        <v>236</v>
      </c>
      <c r="P3354" t="s">
        <v>148</v>
      </c>
      <c r="Q3354" t="s">
        <v>61</v>
      </c>
      <c r="R3354" t="s">
        <v>4186</v>
      </c>
      <c r="S3354" t="s">
        <v>4059</v>
      </c>
      <c r="T3354">
        <v>36420</v>
      </c>
      <c r="U3354">
        <v>37554</v>
      </c>
      <c r="V3354" t="s">
        <v>505</v>
      </c>
      <c r="W3354" t="s">
        <v>502</v>
      </c>
      <c r="Y3354">
        <v>12</v>
      </c>
      <c r="Z3354" t="s">
        <v>13</v>
      </c>
      <c r="AA3354" t="s">
        <v>21</v>
      </c>
      <c r="AB3354" t="s">
        <v>2255</v>
      </c>
      <c r="AD3354" t="s">
        <v>134</v>
      </c>
    </row>
    <row r="3355" spans="1:30">
      <c r="A3355" t="s">
        <v>6604</v>
      </c>
      <c r="B3355" t="s">
        <v>4179</v>
      </c>
      <c r="C3355">
        <v>43.4</v>
      </c>
      <c r="D3355">
        <v>258</v>
      </c>
      <c r="E3355">
        <v>141</v>
      </c>
      <c r="F3355">
        <v>2</v>
      </c>
      <c r="G3355">
        <v>272</v>
      </c>
      <c r="H3355">
        <v>528</v>
      </c>
      <c r="I3355">
        <v>1</v>
      </c>
      <c r="J3355">
        <v>254</v>
      </c>
      <c r="K3355" s="10">
        <v>3.6000000000000002E-71</v>
      </c>
      <c r="L3355">
        <v>227</v>
      </c>
      <c r="M3355">
        <v>48.2</v>
      </c>
      <c r="N3355">
        <v>533</v>
      </c>
      <c r="O3355">
        <v>259</v>
      </c>
      <c r="P3355" t="s">
        <v>148</v>
      </c>
      <c r="Q3355" t="s">
        <v>61</v>
      </c>
      <c r="R3355" t="s">
        <v>4180</v>
      </c>
      <c r="S3355" t="s">
        <v>4046</v>
      </c>
      <c r="T3355">
        <v>25385</v>
      </c>
      <c r="U3355">
        <v>26207</v>
      </c>
      <c r="V3355" t="s">
        <v>505</v>
      </c>
      <c r="W3355" t="s">
        <v>503</v>
      </c>
      <c r="Y3355">
        <v>12</v>
      </c>
      <c r="Z3355" t="s">
        <v>13</v>
      </c>
      <c r="AA3355" t="s">
        <v>21</v>
      </c>
      <c r="AB3355" t="s">
        <v>2255</v>
      </c>
      <c r="AD3355" t="s">
        <v>134</v>
      </c>
    </row>
    <row r="3356" spans="1:30">
      <c r="A3356" t="s">
        <v>6605</v>
      </c>
      <c r="B3356" t="s">
        <v>4181</v>
      </c>
      <c r="C3356">
        <v>48.4</v>
      </c>
      <c r="D3356">
        <v>283</v>
      </c>
      <c r="E3356">
        <v>136</v>
      </c>
      <c r="F3356">
        <v>3</v>
      </c>
      <c r="G3356">
        <v>2</v>
      </c>
      <c r="H3356">
        <v>284</v>
      </c>
      <c r="I3356">
        <v>75</v>
      </c>
      <c r="J3356">
        <v>347</v>
      </c>
      <c r="K3356" s="10">
        <v>5.9599999999999996E-94</v>
      </c>
      <c r="L3356">
        <v>280</v>
      </c>
      <c r="M3356">
        <v>99</v>
      </c>
      <c r="N3356">
        <v>286</v>
      </c>
      <c r="O3356">
        <v>348</v>
      </c>
      <c r="P3356" t="s">
        <v>148</v>
      </c>
      <c r="Q3356" t="s">
        <v>61</v>
      </c>
      <c r="R3356" t="s">
        <v>4182</v>
      </c>
      <c r="S3356" t="s">
        <v>4051</v>
      </c>
      <c r="T3356">
        <v>37959</v>
      </c>
      <c r="U3356">
        <v>40234</v>
      </c>
      <c r="V3356" t="s">
        <v>505</v>
      </c>
      <c r="W3356" t="s">
        <v>502</v>
      </c>
      <c r="Y3356">
        <v>12</v>
      </c>
      <c r="Z3356" t="s">
        <v>13</v>
      </c>
      <c r="AA3356" t="s">
        <v>21</v>
      </c>
      <c r="AB3356" t="s">
        <v>2255</v>
      </c>
      <c r="AD3356" t="s">
        <v>134</v>
      </c>
    </row>
    <row r="3357" spans="1:30">
      <c r="A3357" t="s">
        <v>6606</v>
      </c>
      <c r="B3357" t="s">
        <v>4187</v>
      </c>
      <c r="C3357">
        <v>60.2</v>
      </c>
      <c r="D3357">
        <v>470</v>
      </c>
      <c r="E3357">
        <v>183</v>
      </c>
      <c r="F3357">
        <v>1</v>
      </c>
      <c r="G3357">
        <v>42</v>
      </c>
      <c r="H3357">
        <v>507</v>
      </c>
      <c r="I3357">
        <v>43</v>
      </c>
      <c r="J3357">
        <v>512</v>
      </c>
      <c r="K3357" s="10">
        <v>1.4299999999999999E-215</v>
      </c>
      <c r="L3357">
        <v>605</v>
      </c>
      <c r="M3357">
        <v>91</v>
      </c>
      <c r="N3357">
        <v>512</v>
      </c>
      <c r="O3357">
        <v>519</v>
      </c>
      <c r="P3357" t="s">
        <v>148</v>
      </c>
      <c r="Q3357" t="s">
        <v>61</v>
      </c>
      <c r="R3357" t="s">
        <v>4188</v>
      </c>
      <c r="S3357" t="s">
        <v>4063</v>
      </c>
      <c r="T3357">
        <v>34033</v>
      </c>
      <c r="U3357">
        <v>36157</v>
      </c>
      <c r="V3357" t="s">
        <v>505</v>
      </c>
      <c r="W3357" t="s">
        <v>503</v>
      </c>
      <c r="Y3357">
        <v>12</v>
      </c>
      <c r="Z3357" t="s">
        <v>13</v>
      </c>
      <c r="AA3357" t="s">
        <v>21</v>
      </c>
      <c r="AB3357" t="s">
        <v>2255</v>
      </c>
      <c r="AD3357" t="s">
        <v>134</v>
      </c>
    </row>
    <row r="3358" spans="1:30">
      <c r="A3358" t="s">
        <v>6607</v>
      </c>
      <c r="B3358" t="s">
        <v>6625</v>
      </c>
      <c r="C3358">
        <v>37.1</v>
      </c>
      <c r="D3358">
        <v>302</v>
      </c>
      <c r="E3358">
        <v>175</v>
      </c>
      <c r="F3358">
        <v>6</v>
      </c>
      <c r="G3358">
        <v>1</v>
      </c>
      <c r="H3358">
        <v>298</v>
      </c>
      <c r="I3358">
        <v>1</v>
      </c>
      <c r="J3358">
        <v>291</v>
      </c>
      <c r="K3358" s="10">
        <v>2.2399999999999999E-55</v>
      </c>
      <c r="L3358">
        <v>180</v>
      </c>
      <c r="M3358">
        <v>97.7</v>
      </c>
      <c r="N3358">
        <v>305</v>
      </c>
      <c r="O3358">
        <v>297</v>
      </c>
      <c r="P3358" t="s">
        <v>148</v>
      </c>
      <c r="Q3358" t="s">
        <v>61</v>
      </c>
      <c r="R3358" t="s">
        <v>6626</v>
      </c>
      <c r="S3358" t="s">
        <v>6610</v>
      </c>
      <c r="T3358">
        <v>45434</v>
      </c>
      <c r="U3358">
        <v>46327</v>
      </c>
      <c r="V3358" t="s">
        <v>505</v>
      </c>
      <c r="W3358" t="s">
        <v>503</v>
      </c>
      <c r="Y3358">
        <v>12</v>
      </c>
      <c r="Z3358" t="s">
        <v>13</v>
      </c>
      <c r="AA3358" t="s">
        <v>21</v>
      </c>
      <c r="AB3358" t="s">
        <v>2255</v>
      </c>
      <c r="AD3358" t="s">
        <v>134</v>
      </c>
    </row>
    <row r="3359" spans="1:30">
      <c r="A3359" t="s">
        <v>6611</v>
      </c>
      <c r="B3359" t="s">
        <v>4183</v>
      </c>
      <c r="C3359">
        <v>51.1</v>
      </c>
      <c r="D3359">
        <v>358</v>
      </c>
      <c r="E3359">
        <v>161</v>
      </c>
      <c r="F3359">
        <v>8</v>
      </c>
      <c r="G3359">
        <v>21</v>
      </c>
      <c r="H3359">
        <v>375</v>
      </c>
      <c r="I3359">
        <v>26</v>
      </c>
      <c r="J3359">
        <v>372</v>
      </c>
      <c r="K3359" s="10">
        <v>9.0200000000000005E-104</v>
      </c>
      <c r="L3359">
        <v>312</v>
      </c>
      <c r="M3359">
        <v>88.3</v>
      </c>
      <c r="N3359">
        <v>402</v>
      </c>
      <c r="O3359">
        <v>417</v>
      </c>
      <c r="P3359" t="s">
        <v>148</v>
      </c>
      <c r="Q3359" t="s">
        <v>61</v>
      </c>
      <c r="R3359" t="s">
        <v>4184</v>
      </c>
      <c r="S3359" t="s">
        <v>4055</v>
      </c>
      <c r="T3359">
        <v>22506</v>
      </c>
      <c r="U3359">
        <v>23933</v>
      </c>
      <c r="V3359" t="s">
        <v>505</v>
      </c>
      <c r="W3359" t="s">
        <v>503</v>
      </c>
      <c r="Y3359">
        <v>12</v>
      </c>
      <c r="Z3359" t="s">
        <v>13</v>
      </c>
      <c r="AA3359" t="s">
        <v>21</v>
      </c>
      <c r="AB3359" t="s">
        <v>2255</v>
      </c>
      <c r="AD3359" t="s">
        <v>134</v>
      </c>
    </row>
    <row r="3360" spans="1:30">
      <c r="A3360" t="s">
        <v>6612</v>
      </c>
      <c r="B3360" t="s">
        <v>6625</v>
      </c>
      <c r="C3360">
        <v>55.9</v>
      </c>
      <c r="D3360">
        <v>145</v>
      </c>
      <c r="E3360">
        <v>62</v>
      </c>
      <c r="F3360">
        <v>1</v>
      </c>
      <c r="G3360">
        <v>14</v>
      </c>
      <c r="H3360">
        <v>156</v>
      </c>
      <c r="I3360">
        <v>147</v>
      </c>
      <c r="J3360">
        <v>291</v>
      </c>
      <c r="K3360" s="10">
        <v>5.29E-49</v>
      </c>
      <c r="L3360">
        <v>158</v>
      </c>
      <c r="M3360">
        <v>90.5</v>
      </c>
      <c r="N3360">
        <v>158</v>
      </c>
      <c r="O3360">
        <v>297</v>
      </c>
      <c r="P3360" t="s">
        <v>148</v>
      </c>
      <c r="Q3360" t="s">
        <v>61</v>
      </c>
      <c r="R3360" t="s">
        <v>6626</v>
      </c>
      <c r="S3360" t="s">
        <v>6610</v>
      </c>
      <c r="T3360">
        <v>45434</v>
      </c>
      <c r="U3360">
        <v>46327</v>
      </c>
      <c r="V3360" t="s">
        <v>505</v>
      </c>
      <c r="W3360" t="s">
        <v>503</v>
      </c>
      <c r="Y3360">
        <v>12</v>
      </c>
      <c r="Z3360" t="s">
        <v>13</v>
      </c>
      <c r="AA3360" t="s">
        <v>21</v>
      </c>
      <c r="AB3360" t="s">
        <v>2255</v>
      </c>
      <c r="AD3360" t="s">
        <v>134</v>
      </c>
    </row>
    <row r="3361" spans="1:30">
      <c r="A3361" t="s">
        <v>6601</v>
      </c>
      <c r="B3361" t="s">
        <v>4193</v>
      </c>
      <c r="C3361">
        <v>60.1</v>
      </c>
      <c r="D3361">
        <v>1019</v>
      </c>
      <c r="E3361">
        <v>404</v>
      </c>
      <c r="F3361">
        <v>3</v>
      </c>
      <c r="G3361">
        <v>1</v>
      </c>
      <c r="H3361">
        <v>1017</v>
      </c>
      <c r="I3361">
        <v>8</v>
      </c>
      <c r="J3361">
        <v>1025</v>
      </c>
      <c r="K3361">
        <v>0</v>
      </c>
      <c r="L3361">
        <v>1243</v>
      </c>
      <c r="M3361">
        <v>99.7</v>
      </c>
      <c r="N3361">
        <v>1020</v>
      </c>
      <c r="O3361">
        <v>1033</v>
      </c>
      <c r="P3361" t="s">
        <v>155</v>
      </c>
      <c r="Q3361" t="s">
        <v>61</v>
      </c>
      <c r="R3361" t="s">
        <v>4194</v>
      </c>
      <c r="S3361" t="s">
        <v>4039</v>
      </c>
      <c r="T3361">
        <v>578276</v>
      </c>
      <c r="U3361">
        <v>581406</v>
      </c>
      <c r="V3361" t="s">
        <v>508</v>
      </c>
      <c r="W3361" t="s">
        <v>503</v>
      </c>
      <c r="Y3361">
        <v>12</v>
      </c>
      <c r="Z3361" t="s">
        <v>13</v>
      </c>
      <c r="AA3361" t="s">
        <v>21</v>
      </c>
      <c r="AB3361" t="s">
        <v>2255</v>
      </c>
      <c r="AD3361" t="s">
        <v>134</v>
      </c>
    </row>
    <row r="3362" spans="1:30">
      <c r="A3362" t="s">
        <v>6602</v>
      </c>
      <c r="B3362" t="s">
        <v>4195</v>
      </c>
      <c r="C3362">
        <v>65.099999999999994</v>
      </c>
      <c r="D3362">
        <v>332</v>
      </c>
      <c r="E3362">
        <v>116</v>
      </c>
      <c r="F3362">
        <v>0</v>
      </c>
      <c r="G3362">
        <v>1</v>
      </c>
      <c r="H3362">
        <v>332</v>
      </c>
      <c r="I3362">
        <v>1</v>
      </c>
      <c r="J3362">
        <v>332</v>
      </c>
      <c r="K3362" s="10">
        <v>6.3599999999999999E-166</v>
      </c>
      <c r="L3362">
        <v>464</v>
      </c>
      <c r="M3362">
        <v>99.1</v>
      </c>
      <c r="N3362">
        <v>335</v>
      </c>
      <c r="O3362">
        <v>333</v>
      </c>
      <c r="P3362" t="s">
        <v>155</v>
      </c>
      <c r="Q3362" t="s">
        <v>61</v>
      </c>
      <c r="R3362" t="s">
        <v>4196</v>
      </c>
      <c r="S3362" t="s">
        <v>4043</v>
      </c>
      <c r="T3362">
        <v>588962</v>
      </c>
      <c r="U3362">
        <v>590105</v>
      </c>
      <c r="V3362" t="s">
        <v>508</v>
      </c>
      <c r="W3362" t="s">
        <v>503</v>
      </c>
      <c r="Y3362">
        <v>12</v>
      </c>
      <c r="Z3362" t="s">
        <v>13</v>
      </c>
      <c r="AA3362" t="s">
        <v>21</v>
      </c>
      <c r="AB3362" t="s">
        <v>2255</v>
      </c>
      <c r="AD3362" t="s">
        <v>134</v>
      </c>
    </row>
    <row r="3363" spans="1:30">
      <c r="A3363" t="s">
        <v>6603</v>
      </c>
      <c r="B3363" t="s">
        <v>4203</v>
      </c>
      <c r="C3363">
        <v>59.1</v>
      </c>
      <c r="D3363">
        <v>252</v>
      </c>
      <c r="E3363">
        <v>87</v>
      </c>
      <c r="F3363">
        <v>1</v>
      </c>
      <c r="G3363">
        <v>1</v>
      </c>
      <c r="H3363">
        <v>252</v>
      </c>
      <c r="I3363">
        <v>1</v>
      </c>
      <c r="J3363">
        <v>236</v>
      </c>
      <c r="K3363" s="10">
        <v>3.7199999999999997E-104</v>
      </c>
      <c r="L3363">
        <v>300</v>
      </c>
      <c r="M3363">
        <v>100</v>
      </c>
      <c r="N3363">
        <v>252</v>
      </c>
      <c r="O3363">
        <v>236</v>
      </c>
      <c r="P3363" t="s">
        <v>155</v>
      </c>
      <c r="Q3363" t="s">
        <v>61</v>
      </c>
      <c r="R3363" t="s">
        <v>4204</v>
      </c>
      <c r="S3363" t="s">
        <v>4059</v>
      </c>
      <c r="T3363">
        <v>573595</v>
      </c>
      <c r="U3363">
        <v>574633</v>
      </c>
      <c r="V3363" t="s">
        <v>508</v>
      </c>
      <c r="W3363" t="s">
        <v>503</v>
      </c>
      <c r="Y3363">
        <v>12</v>
      </c>
      <c r="Z3363" t="s">
        <v>13</v>
      </c>
      <c r="AA3363" t="s">
        <v>21</v>
      </c>
      <c r="AB3363" t="s">
        <v>2255</v>
      </c>
      <c r="AD3363" t="s">
        <v>134</v>
      </c>
    </row>
    <row r="3364" spans="1:30">
      <c r="A3364" t="s">
        <v>6604</v>
      </c>
      <c r="B3364" t="s">
        <v>4197</v>
      </c>
      <c r="C3364">
        <v>49.7</v>
      </c>
      <c r="D3364">
        <v>529</v>
      </c>
      <c r="E3364">
        <v>257</v>
      </c>
      <c r="F3364">
        <v>4</v>
      </c>
      <c r="G3364">
        <v>1</v>
      </c>
      <c r="H3364">
        <v>528</v>
      </c>
      <c r="I3364">
        <v>1</v>
      </c>
      <c r="J3364">
        <v>521</v>
      </c>
      <c r="K3364" s="10">
        <v>5.5999999999999998E-185</v>
      </c>
      <c r="L3364">
        <v>528</v>
      </c>
      <c r="M3364">
        <v>99.1</v>
      </c>
      <c r="N3364">
        <v>533</v>
      </c>
      <c r="O3364">
        <v>526</v>
      </c>
      <c r="P3364" t="s">
        <v>155</v>
      </c>
      <c r="Q3364" t="s">
        <v>61</v>
      </c>
      <c r="R3364" t="s">
        <v>4198</v>
      </c>
      <c r="S3364" t="s">
        <v>4046</v>
      </c>
      <c r="T3364">
        <v>583942</v>
      </c>
      <c r="U3364">
        <v>585766</v>
      </c>
      <c r="V3364" t="s">
        <v>508</v>
      </c>
      <c r="W3364" t="s">
        <v>502</v>
      </c>
      <c r="Y3364">
        <v>12</v>
      </c>
      <c r="Z3364" t="s">
        <v>13</v>
      </c>
      <c r="AA3364" t="s">
        <v>21</v>
      </c>
      <c r="AB3364" t="s">
        <v>2255</v>
      </c>
      <c r="AD3364" t="s">
        <v>134</v>
      </c>
    </row>
    <row r="3365" spans="1:30">
      <c r="A3365" t="s">
        <v>6605</v>
      </c>
      <c r="B3365" t="s">
        <v>4199</v>
      </c>
      <c r="C3365">
        <v>48.4</v>
      </c>
      <c r="D3365">
        <v>283</v>
      </c>
      <c r="E3365">
        <v>136</v>
      </c>
      <c r="F3365">
        <v>3</v>
      </c>
      <c r="G3365">
        <v>2</v>
      </c>
      <c r="H3365">
        <v>284</v>
      </c>
      <c r="I3365">
        <v>75</v>
      </c>
      <c r="J3365">
        <v>347</v>
      </c>
      <c r="K3365" s="10">
        <v>5.7199999999999995E-94</v>
      </c>
      <c r="L3365">
        <v>280</v>
      </c>
      <c r="M3365">
        <v>99</v>
      </c>
      <c r="N3365">
        <v>286</v>
      </c>
      <c r="O3365">
        <v>348</v>
      </c>
      <c r="P3365" t="s">
        <v>155</v>
      </c>
      <c r="Q3365" t="s">
        <v>61</v>
      </c>
      <c r="R3365" t="s">
        <v>4200</v>
      </c>
      <c r="S3365" t="s">
        <v>4051</v>
      </c>
      <c r="T3365">
        <v>571015</v>
      </c>
      <c r="U3365">
        <v>572973</v>
      </c>
      <c r="V3365" t="s">
        <v>508</v>
      </c>
      <c r="W3365" t="s">
        <v>503</v>
      </c>
      <c r="Y3365">
        <v>12</v>
      </c>
      <c r="Z3365" t="s">
        <v>13</v>
      </c>
      <c r="AA3365" t="s">
        <v>21</v>
      </c>
      <c r="AB3365" t="s">
        <v>2255</v>
      </c>
      <c r="AD3365" t="s">
        <v>134</v>
      </c>
    </row>
    <row r="3366" spans="1:30">
      <c r="A3366" t="s">
        <v>6606</v>
      </c>
      <c r="B3366" t="s">
        <v>4205</v>
      </c>
      <c r="C3366">
        <v>60.2</v>
      </c>
      <c r="D3366">
        <v>470</v>
      </c>
      <c r="E3366">
        <v>183</v>
      </c>
      <c r="F3366">
        <v>1</v>
      </c>
      <c r="G3366">
        <v>42</v>
      </c>
      <c r="H3366">
        <v>507</v>
      </c>
      <c r="I3366">
        <v>43</v>
      </c>
      <c r="J3366">
        <v>512</v>
      </c>
      <c r="K3366" s="10">
        <v>1.37E-215</v>
      </c>
      <c r="L3366">
        <v>605</v>
      </c>
      <c r="M3366">
        <v>91</v>
      </c>
      <c r="N3366">
        <v>512</v>
      </c>
      <c r="O3366">
        <v>519</v>
      </c>
      <c r="P3366" t="s">
        <v>155</v>
      </c>
      <c r="Q3366" t="s">
        <v>61</v>
      </c>
      <c r="R3366" t="s">
        <v>4206</v>
      </c>
      <c r="S3366" t="s">
        <v>4063</v>
      </c>
      <c r="T3366">
        <v>574967</v>
      </c>
      <c r="U3366">
        <v>577003</v>
      </c>
      <c r="V3366" t="s">
        <v>508</v>
      </c>
      <c r="W3366" t="s">
        <v>502</v>
      </c>
      <c r="Y3366">
        <v>12</v>
      </c>
      <c r="Z3366" t="s">
        <v>13</v>
      </c>
      <c r="AA3366" t="s">
        <v>21</v>
      </c>
      <c r="AB3366" t="s">
        <v>2255</v>
      </c>
      <c r="AD3366" t="s">
        <v>134</v>
      </c>
    </row>
    <row r="3367" spans="1:30">
      <c r="A3367" t="s">
        <v>6607</v>
      </c>
      <c r="B3367" t="s">
        <v>6627</v>
      </c>
      <c r="C3367">
        <v>37.1</v>
      </c>
      <c r="D3367">
        <v>302</v>
      </c>
      <c r="E3367">
        <v>175</v>
      </c>
      <c r="F3367">
        <v>6</v>
      </c>
      <c r="G3367">
        <v>1</v>
      </c>
      <c r="H3367">
        <v>298</v>
      </c>
      <c r="I3367">
        <v>1</v>
      </c>
      <c r="J3367">
        <v>291</v>
      </c>
      <c r="K3367" s="10">
        <v>2.1500000000000001E-55</v>
      </c>
      <c r="L3367">
        <v>180</v>
      </c>
      <c r="M3367">
        <v>97.7</v>
      </c>
      <c r="N3367">
        <v>305</v>
      </c>
      <c r="O3367">
        <v>297</v>
      </c>
      <c r="P3367" t="s">
        <v>155</v>
      </c>
      <c r="Q3367" t="s">
        <v>61</v>
      </c>
      <c r="R3367" t="s">
        <v>6628</v>
      </c>
      <c r="S3367" t="s">
        <v>6610</v>
      </c>
      <c r="T3367">
        <v>564789</v>
      </c>
      <c r="U3367">
        <v>565878</v>
      </c>
      <c r="V3367" t="s">
        <v>508</v>
      </c>
      <c r="W3367" t="s">
        <v>502</v>
      </c>
      <c r="Y3367">
        <v>12</v>
      </c>
      <c r="Z3367" t="s">
        <v>13</v>
      </c>
      <c r="AA3367" t="s">
        <v>21</v>
      </c>
      <c r="AB3367" t="s">
        <v>2255</v>
      </c>
      <c r="AD3367" t="s">
        <v>134</v>
      </c>
    </row>
    <row r="3368" spans="1:30">
      <c r="A3368" t="s">
        <v>6611</v>
      </c>
      <c r="B3368" t="s">
        <v>4201</v>
      </c>
      <c r="C3368">
        <v>51.1</v>
      </c>
      <c r="D3368">
        <v>358</v>
      </c>
      <c r="E3368">
        <v>161</v>
      </c>
      <c r="F3368">
        <v>8</v>
      </c>
      <c r="G3368">
        <v>21</v>
      </c>
      <c r="H3368">
        <v>375</v>
      </c>
      <c r="I3368">
        <v>26</v>
      </c>
      <c r="J3368">
        <v>372</v>
      </c>
      <c r="K3368" s="10">
        <v>4.3199999999999999E-104</v>
      </c>
      <c r="L3368">
        <v>313</v>
      </c>
      <c r="M3368">
        <v>88.3</v>
      </c>
      <c r="N3368">
        <v>402</v>
      </c>
      <c r="O3368">
        <v>417</v>
      </c>
      <c r="P3368" t="s">
        <v>155</v>
      </c>
      <c r="Q3368" t="s">
        <v>61</v>
      </c>
      <c r="R3368" t="s">
        <v>4202</v>
      </c>
      <c r="S3368" t="s">
        <v>4055</v>
      </c>
      <c r="T3368">
        <v>587218</v>
      </c>
      <c r="U3368">
        <v>588523</v>
      </c>
      <c r="V3368" t="s">
        <v>508</v>
      </c>
      <c r="W3368" t="s">
        <v>502</v>
      </c>
      <c r="Y3368">
        <v>12</v>
      </c>
      <c r="Z3368" t="s">
        <v>13</v>
      </c>
      <c r="AA3368" t="s">
        <v>21</v>
      </c>
      <c r="AB3368" t="s">
        <v>2255</v>
      </c>
      <c r="AD3368" t="s">
        <v>134</v>
      </c>
    </row>
    <row r="3369" spans="1:30">
      <c r="A3369" t="s">
        <v>6612</v>
      </c>
      <c r="B3369" t="s">
        <v>6627</v>
      </c>
      <c r="C3369">
        <v>55.9</v>
      </c>
      <c r="D3369">
        <v>145</v>
      </c>
      <c r="E3369">
        <v>62</v>
      </c>
      <c r="F3369">
        <v>1</v>
      </c>
      <c r="G3369">
        <v>14</v>
      </c>
      <c r="H3369">
        <v>156</v>
      </c>
      <c r="I3369">
        <v>147</v>
      </c>
      <c r="J3369">
        <v>291</v>
      </c>
      <c r="K3369" s="10">
        <v>5.0700000000000002E-49</v>
      </c>
      <c r="L3369">
        <v>158</v>
      </c>
      <c r="M3369">
        <v>90.5</v>
      </c>
      <c r="N3369">
        <v>158</v>
      </c>
      <c r="O3369">
        <v>297</v>
      </c>
      <c r="P3369" t="s">
        <v>155</v>
      </c>
      <c r="Q3369" t="s">
        <v>61</v>
      </c>
      <c r="R3369" t="s">
        <v>6628</v>
      </c>
      <c r="S3369" t="s">
        <v>6610</v>
      </c>
      <c r="T3369">
        <v>564789</v>
      </c>
      <c r="U3369">
        <v>565878</v>
      </c>
      <c r="V3369" t="s">
        <v>508</v>
      </c>
      <c r="W3369" t="s">
        <v>502</v>
      </c>
      <c r="Y3369">
        <v>12</v>
      </c>
      <c r="Z3369" t="s">
        <v>13</v>
      </c>
      <c r="AA3369" t="s">
        <v>21</v>
      </c>
      <c r="AB3369" t="s">
        <v>2255</v>
      </c>
      <c r="AD3369" t="s">
        <v>134</v>
      </c>
    </row>
    <row r="3370" spans="1:30">
      <c r="A3370" t="s">
        <v>6601</v>
      </c>
      <c r="B3370" t="s">
        <v>4212</v>
      </c>
      <c r="C3370">
        <v>60.1</v>
      </c>
      <c r="D3370">
        <v>1019</v>
      </c>
      <c r="E3370">
        <v>404</v>
      </c>
      <c r="F3370">
        <v>3</v>
      </c>
      <c r="G3370">
        <v>1</v>
      </c>
      <c r="H3370">
        <v>1017</v>
      </c>
      <c r="I3370">
        <v>8</v>
      </c>
      <c r="J3370">
        <v>1025</v>
      </c>
      <c r="K3370">
        <v>0</v>
      </c>
      <c r="L3370">
        <v>1243</v>
      </c>
      <c r="M3370">
        <v>99.7</v>
      </c>
      <c r="N3370">
        <v>1020</v>
      </c>
      <c r="O3370">
        <v>1033</v>
      </c>
      <c r="P3370" t="s">
        <v>156</v>
      </c>
      <c r="Q3370" t="s">
        <v>61</v>
      </c>
      <c r="R3370" t="s">
        <v>4213</v>
      </c>
      <c r="S3370" t="s">
        <v>4039</v>
      </c>
      <c r="T3370">
        <v>601305</v>
      </c>
      <c r="U3370">
        <v>604441</v>
      </c>
      <c r="V3370" t="s">
        <v>508</v>
      </c>
      <c r="W3370" t="s">
        <v>503</v>
      </c>
      <c r="Y3370">
        <v>12</v>
      </c>
      <c r="Z3370" t="s">
        <v>13</v>
      </c>
      <c r="AA3370" t="s">
        <v>21</v>
      </c>
      <c r="AB3370" t="s">
        <v>2255</v>
      </c>
      <c r="AD3370" t="s">
        <v>134</v>
      </c>
    </row>
    <row r="3371" spans="1:30">
      <c r="A3371" t="s">
        <v>6602</v>
      </c>
      <c r="B3371" t="s">
        <v>4214</v>
      </c>
      <c r="C3371">
        <v>65.7</v>
      </c>
      <c r="D3371">
        <v>332</v>
      </c>
      <c r="E3371">
        <v>114</v>
      </c>
      <c r="F3371">
        <v>0</v>
      </c>
      <c r="G3371">
        <v>1</v>
      </c>
      <c r="H3371">
        <v>332</v>
      </c>
      <c r="I3371">
        <v>1</v>
      </c>
      <c r="J3371">
        <v>332</v>
      </c>
      <c r="K3371" s="10">
        <v>4.7499999999999996E-168</v>
      </c>
      <c r="L3371">
        <v>469</v>
      </c>
      <c r="M3371">
        <v>99.1</v>
      </c>
      <c r="N3371">
        <v>335</v>
      </c>
      <c r="O3371">
        <v>333</v>
      </c>
      <c r="P3371" t="s">
        <v>156</v>
      </c>
      <c r="Q3371" t="s">
        <v>61</v>
      </c>
      <c r="R3371" t="s">
        <v>4215</v>
      </c>
      <c r="S3371" t="s">
        <v>4043</v>
      </c>
      <c r="T3371">
        <v>611774</v>
      </c>
      <c r="U3371">
        <v>613137</v>
      </c>
      <c r="V3371" t="s">
        <v>508</v>
      </c>
      <c r="W3371" t="s">
        <v>503</v>
      </c>
      <c r="Y3371">
        <v>12</v>
      </c>
      <c r="Z3371" t="s">
        <v>13</v>
      </c>
      <c r="AA3371" t="s">
        <v>21</v>
      </c>
      <c r="AB3371" t="s">
        <v>2255</v>
      </c>
      <c r="AD3371" t="s">
        <v>134</v>
      </c>
    </row>
    <row r="3372" spans="1:30">
      <c r="A3372" t="s">
        <v>6603</v>
      </c>
      <c r="B3372" t="s">
        <v>4222</v>
      </c>
      <c r="C3372">
        <v>54.8</v>
      </c>
      <c r="D3372">
        <v>272</v>
      </c>
      <c r="E3372">
        <v>87</v>
      </c>
      <c r="F3372">
        <v>2</v>
      </c>
      <c r="G3372">
        <v>1</v>
      </c>
      <c r="H3372">
        <v>252</v>
      </c>
      <c r="I3372">
        <v>1</v>
      </c>
      <c r="J3372">
        <v>256</v>
      </c>
      <c r="K3372" s="10">
        <v>3.7899999999999999E-99</v>
      </c>
      <c r="L3372">
        <v>288</v>
      </c>
      <c r="M3372">
        <v>100</v>
      </c>
      <c r="N3372">
        <v>252</v>
      </c>
      <c r="O3372">
        <v>256</v>
      </c>
      <c r="P3372" t="s">
        <v>156</v>
      </c>
      <c r="Q3372" t="s">
        <v>61</v>
      </c>
      <c r="R3372" t="s">
        <v>4223</v>
      </c>
      <c r="S3372" t="s">
        <v>4059</v>
      </c>
      <c r="T3372">
        <v>596602</v>
      </c>
      <c r="U3372">
        <v>597652</v>
      </c>
      <c r="V3372" t="s">
        <v>508</v>
      </c>
      <c r="W3372" t="s">
        <v>503</v>
      </c>
      <c r="Y3372">
        <v>12</v>
      </c>
      <c r="Z3372" t="s">
        <v>13</v>
      </c>
      <c r="AA3372" t="s">
        <v>21</v>
      </c>
      <c r="AB3372" t="s">
        <v>2255</v>
      </c>
      <c r="AD3372" t="s">
        <v>134</v>
      </c>
    </row>
    <row r="3373" spans="1:30">
      <c r="A3373" t="s">
        <v>6604</v>
      </c>
      <c r="B3373" t="s">
        <v>4216</v>
      </c>
      <c r="C3373">
        <v>49.7</v>
      </c>
      <c r="D3373">
        <v>529</v>
      </c>
      <c r="E3373">
        <v>257</v>
      </c>
      <c r="F3373">
        <v>4</v>
      </c>
      <c r="G3373">
        <v>1</v>
      </c>
      <c r="H3373">
        <v>528</v>
      </c>
      <c r="I3373">
        <v>56</v>
      </c>
      <c r="J3373">
        <v>576</v>
      </c>
      <c r="K3373" s="10">
        <v>3.6199999999999998E-184</v>
      </c>
      <c r="L3373">
        <v>528</v>
      </c>
      <c r="M3373">
        <v>99.1</v>
      </c>
      <c r="N3373">
        <v>533</v>
      </c>
      <c r="O3373">
        <v>581</v>
      </c>
      <c r="P3373" t="s">
        <v>156</v>
      </c>
      <c r="Q3373" t="s">
        <v>61</v>
      </c>
      <c r="R3373" t="s">
        <v>4217</v>
      </c>
      <c r="S3373" t="s">
        <v>4046</v>
      </c>
      <c r="T3373">
        <v>606490</v>
      </c>
      <c r="U3373">
        <v>608876</v>
      </c>
      <c r="V3373" t="s">
        <v>508</v>
      </c>
      <c r="W3373" t="s">
        <v>502</v>
      </c>
      <c r="Y3373">
        <v>12</v>
      </c>
      <c r="Z3373" t="s">
        <v>13</v>
      </c>
      <c r="AA3373" t="s">
        <v>21</v>
      </c>
      <c r="AB3373" t="s">
        <v>2255</v>
      </c>
      <c r="AD3373" t="s">
        <v>134</v>
      </c>
    </row>
    <row r="3374" spans="1:30">
      <c r="A3374" t="s">
        <v>6605</v>
      </c>
      <c r="B3374" t="s">
        <v>4218</v>
      </c>
      <c r="C3374">
        <v>48.4</v>
      </c>
      <c r="D3374">
        <v>283</v>
      </c>
      <c r="E3374">
        <v>136</v>
      </c>
      <c r="F3374">
        <v>3</v>
      </c>
      <c r="G3374">
        <v>2</v>
      </c>
      <c r="H3374">
        <v>284</v>
      </c>
      <c r="I3374">
        <v>75</v>
      </c>
      <c r="J3374">
        <v>347</v>
      </c>
      <c r="K3374" s="10">
        <v>5.7600000000000003E-94</v>
      </c>
      <c r="L3374">
        <v>280</v>
      </c>
      <c r="M3374">
        <v>99</v>
      </c>
      <c r="N3374">
        <v>286</v>
      </c>
      <c r="O3374">
        <v>348</v>
      </c>
      <c r="P3374" t="s">
        <v>156</v>
      </c>
      <c r="Q3374" t="s">
        <v>61</v>
      </c>
      <c r="R3374" t="s">
        <v>4219</v>
      </c>
      <c r="S3374" t="s">
        <v>4051</v>
      </c>
      <c r="T3374">
        <v>594674</v>
      </c>
      <c r="U3374">
        <v>595908</v>
      </c>
      <c r="V3374" t="s">
        <v>508</v>
      </c>
      <c r="W3374" t="s">
        <v>503</v>
      </c>
      <c r="Y3374">
        <v>12</v>
      </c>
      <c r="Z3374" t="s">
        <v>13</v>
      </c>
      <c r="AA3374" t="s">
        <v>21</v>
      </c>
      <c r="AB3374" t="s">
        <v>2255</v>
      </c>
      <c r="AD3374" t="s">
        <v>134</v>
      </c>
    </row>
    <row r="3375" spans="1:30">
      <c r="A3375" t="s">
        <v>6606</v>
      </c>
      <c r="B3375" t="s">
        <v>4224</v>
      </c>
      <c r="C3375">
        <v>60</v>
      </c>
      <c r="D3375">
        <v>470</v>
      </c>
      <c r="E3375">
        <v>184</v>
      </c>
      <c r="F3375">
        <v>1</v>
      </c>
      <c r="G3375">
        <v>42</v>
      </c>
      <c r="H3375">
        <v>507</v>
      </c>
      <c r="I3375">
        <v>43</v>
      </c>
      <c r="J3375">
        <v>512</v>
      </c>
      <c r="K3375" s="10">
        <v>3.9400000000000003E-215</v>
      </c>
      <c r="L3375">
        <v>603</v>
      </c>
      <c r="M3375">
        <v>91</v>
      </c>
      <c r="N3375">
        <v>512</v>
      </c>
      <c r="O3375">
        <v>519</v>
      </c>
      <c r="P3375" t="s">
        <v>156</v>
      </c>
      <c r="Q3375" t="s">
        <v>61</v>
      </c>
      <c r="R3375" t="s">
        <v>4225</v>
      </c>
      <c r="S3375" t="s">
        <v>4063</v>
      </c>
      <c r="T3375">
        <v>597943</v>
      </c>
      <c r="U3375">
        <v>600103</v>
      </c>
      <c r="V3375" t="s">
        <v>508</v>
      </c>
      <c r="W3375" t="s">
        <v>502</v>
      </c>
      <c r="Y3375">
        <v>12</v>
      </c>
      <c r="Z3375" t="s">
        <v>13</v>
      </c>
      <c r="AA3375" t="s">
        <v>21</v>
      </c>
      <c r="AB3375" t="s">
        <v>2255</v>
      </c>
      <c r="AD3375" t="s">
        <v>134</v>
      </c>
    </row>
    <row r="3376" spans="1:30">
      <c r="A3376" t="s">
        <v>6607</v>
      </c>
      <c r="B3376" t="s">
        <v>6629</v>
      </c>
      <c r="C3376">
        <v>37.1</v>
      </c>
      <c r="D3376">
        <v>302</v>
      </c>
      <c r="E3376">
        <v>175</v>
      </c>
      <c r="F3376">
        <v>6</v>
      </c>
      <c r="G3376">
        <v>1</v>
      </c>
      <c r="H3376">
        <v>298</v>
      </c>
      <c r="I3376">
        <v>1</v>
      </c>
      <c r="J3376">
        <v>291</v>
      </c>
      <c r="K3376" s="10">
        <v>2.16E-55</v>
      </c>
      <c r="L3376">
        <v>180</v>
      </c>
      <c r="M3376">
        <v>97.7</v>
      </c>
      <c r="N3376">
        <v>305</v>
      </c>
      <c r="O3376">
        <v>297</v>
      </c>
      <c r="P3376" t="s">
        <v>156</v>
      </c>
      <c r="Q3376" t="s">
        <v>61</v>
      </c>
      <c r="R3376" t="s">
        <v>6630</v>
      </c>
      <c r="S3376" t="s">
        <v>6610</v>
      </c>
      <c r="T3376">
        <v>587764</v>
      </c>
      <c r="U3376">
        <v>588978</v>
      </c>
      <c r="V3376" t="s">
        <v>508</v>
      </c>
      <c r="W3376" t="s">
        <v>502</v>
      </c>
      <c r="Y3376">
        <v>12</v>
      </c>
      <c r="Z3376" t="s">
        <v>13</v>
      </c>
      <c r="AA3376" t="s">
        <v>21</v>
      </c>
      <c r="AB3376" t="s">
        <v>2255</v>
      </c>
      <c r="AD3376" t="s">
        <v>134</v>
      </c>
    </row>
    <row r="3377" spans="1:30">
      <c r="A3377" t="s">
        <v>6611</v>
      </c>
      <c r="B3377" t="s">
        <v>4220</v>
      </c>
      <c r="C3377">
        <v>51.1</v>
      </c>
      <c r="D3377">
        <v>358</v>
      </c>
      <c r="E3377">
        <v>161</v>
      </c>
      <c r="F3377">
        <v>8</v>
      </c>
      <c r="G3377">
        <v>21</v>
      </c>
      <c r="H3377">
        <v>375</v>
      </c>
      <c r="I3377">
        <v>26</v>
      </c>
      <c r="J3377">
        <v>372</v>
      </c>
      <c r="K3377" s="10">
        <v>8.7000000000000003E-104</v>
      </c>
      <c r="L3377">
        <v>312</v>
      </c>
      <c r="M3377">
        <v>88.3</v>
      </c>
      <c r="N3377">
        <v>402</v>
      </c>
      <c r="O3377">
        <v>417</v>
      </c>
      <c r="P3377" t="s">
        <v>156</v>
      </c>
      <c r="Q3377" t="s">
        <v>61</v>
      </c>
      <c r="R3377" t="s">
        <v>4221</v>
      </c>
      <c r="S3377" t="s">
        <v>4055</v>
      </c>
      <c r="T3377">
        <v>610218</v>
      </c>
      <c r="U3377">
        <v>611523</v>
      </c>
      <c r="V3377" t="s">
        <v>508</v>
      </c>
      <c r="W3377" t="s">
        <v>502</v>
      </c>
      <c r="Y3377">
        <v>12</v>
      </c>
      <c r="Z3377" t="s">
        <v>13</v>
      </c>
      <c r="AA3377" t="s">
        <v>21</v>
      </c>
      <c r="AB3377" t="s">
        <v>2255</v>
      </c>
      <c r="AD3377" t="s">
        <v>134</v>
      </c>
    </row>
    <row r="3378" spans="1:30">
      <c r="A3378" t="s">
        <v>6612</v>
      </c>
      <c r="B3378" t="s">
        <v>6629</v>
      </c>
      <c r="C3378">
        <v>55.9</v>
      </c>
      <c r="D3378">
        <v>145</v>
      </c>
      <c r="E3378">
        <v>62</v>
      </c>
      <c r="F3378">
        <v>1</v>
      </c>
      <c r="G3378">
        <v>14</v>
      </c>
      <c r="H3378">
        <v>156</v>
      </c>
      <c r="I3378">
        <v>147</v>
      </c>
      <c r="J3378">
        <v>291</v>
      </c>
      <c r="K3378" s="10">
        <v>5.1000000000000003E-49</v>
      </c>
      <c r="L3378">
        <v>158</v>
      </c>
      <c r="M3378">
        <v>90.5</v>
      </c>
      <c r="N3378">
        <v>158</v>
      </c>
      <c r="O3378">
        <v>297</v>
      </c>
      <c r="P3378" t="s">
        <v>156</v>
      </c>
      <c r="Q3378" t="s">
        <v>61</v>
      </c>
      <c r="R3378" t="s">
        <v>6630</v>
      </c>
      <c r="S3378" t="s">
        <v>6610</v>
      </c>
      <c r="T3378">
        <v>587764</v>
      </c>
      <c r="U3378">
        <v>588978</v>
      </c>
      <c r="V3378" t="s">
        <v>508</v>
      </c>
      <c r="W3378" t="s">
        <v>502</v>
      </c>
      <c r="Y3378">
        <v>12</v>
      </c>
      <c r="Z3378" t="s">
        <v>13</v>
      </c>
      <c r="AA3378" t="s">
        <v>21</v>
      </c>
      <c r="AB3378" t="s">
        <v>2255</v>
      </c>
      <c r="AD3378" t="s">
        <v>134</v>
      </c>
    </row>
    <row r="3379" spans="1:30">
      <c r="A3379" t="s">
        <v>6601</v>
      </c>
      <c r="B3379" t="s">
        <v>4230</v>
      </c>
      <c r="C3379">
        <v>60.1</v>
      </c>
      <c r="D3379">
        <v>1019</v>
      </c>
      <c r="E3379">
        <v>404</v>
      </c>
      <c r="F3379">
        <v>3</v>
      </c>
      <c r="G3379">
        <v>1</v>
      </c>
      <c r="H3379">
        <v>1017</v>
      </c>
      <c r="I3379">
        <v>8</v>
      </c>
      <c r="J3379">
        <v>1025</v>
      </c>
      <c r="K3379">
        <v>0</v>
      </c>
      <c r="L3379">
        <v>1243</v>
      </c>
      <c r="M3379">
        <v>99.7</v>
      </c>
      <c r="N3379">
        <v>1020</v>
      </c>
      <c r="O3379">
        <v>1033</v>
      </c>
      <c r="P3379" t="s">
        <v>157</v>
      </c>
      <c r="Q3379" t="s">
        <v>61</v>
      </c>
      <c r="R3379" t="s">
        <v>4231</v>
      </c>
      <c r="S3379" t="s">
        <v>4039</v>
      </c>
      <c r="T3379">
        <v>23488</v>
      </c>
      <c r="U3379">
        <v>26659</v>
      </c>
      <c r="V3379" t="s">
        <v>508</v>
      </c>
      <c r="W3379" t="s">
        <v>502</v>
      </c>
      <c r="Y3379">
        <v>12</v>
      </c>
      <c r="Z3379" t="s">
        <v>13</v>
      </c>
      <c r="AA3379" t="s">
        <v>21</v>
      </c>
      <c r="AB3379" t="s">
        <v>2255</v>
      </c>
      <c r="AD3379" t="s">
        <v>134</v>
      </c>
    </row>
    <row r="3380" spans="1:30">
      <c r="A3380" t="s">
        <v>6602</v>
      </c>
      <c r="B3380" t="s">
        <v>4232</v>
      </c>
      <c r="C3380">
        <v>65.7</v>
      </c>
      <c r="D3380">
        <v>332</v>
      </c>
      <c r="E3380">
        <v>114</v>
      </c>
      <c r="F3380">
        <v>0</v>
      </c>
      <c r="G3380">
        <v>1</v>
      </c>
      <c r="H3380">
        <v>332</v>
      </c>
      <c r="I3380">
        <v>1</v>
      </c>
      <c r="J3380">
        <v>332</v>
      </c>
      <c r="K3380" s="10">
        <v>4.7900000000000002E-168</v>
      </c>
      <c r="L3380">
        <v>469</v>
      </c>
      <c r="M3380">
        <v>99.1</v>
      </c>
      <c r="N3380">
        <v>335</v>
      </c>
      <c r="O3380">
        <v>333</v>
      </c>
      <c r="P3380" t="s">
        <v>157</v>
      </c>
      <c r="Q3380" t="s">
        <v>61</v>
      </c>
      <c r="R3380" t="s">
        <v>4233</v>
      </c>
      <c r="S3380" t="s">
        <v>4043</v>
      </c>
      <c r="T3380">
        <v>14810</v>
      </c>
      <c r="U3380">
        <v>16176</v>
      </c>
      <c r="V3380" t="s">
        <v>508</v>
      </c>
      <c r="W3380" t="s">
        <v>502</v>
      </c>
      <c r="Y3380">
        <v>12</v>
      </c>
      <c r="Z3380" t="s">
        <v>13</v>
      </c>
      <c r="AA3380" t="s">
        <v>21</v>
      </c>
      <c r="AB3380" t="s">
        <v>2255</v>
      </c>
      <c r="AD3380" t="s">
        <v>134</v>
      </c>
    </row>
    <row r="3381" spans="1:30">
      <c r="A3381" t="s">
        <v>6603</v>
      </c>
      <c r="B3381" t="s">
        <v>4240</v>
      </c>
      <c r="C3381">
        <v>59.1</v>
      </c>
      <c r="D3381">
        <v>252</v>
      </c>
      <c r="E3381">
        <v>87</v>
      </c>
      <c r="F3381">
        <v>1</v>
      </c>
      <c r="G3381">
        <v>1</v>
      </c>
      <c r="H3381">
        <v>252</v>
      </c>
      <c r="I3381">
        <v>1</v>
      </c>
      <c r="J3381">
        <v>236</v>
      </c>
      <c r="K3381" s="10">
        <v>3.7800000000000003E-104</v>
      </c>
      <c r="L3381">
        <v>300</v>
      </c>
      <c r="M3381">
        <v>100</v>
      </c>
      <c r="N3381">
        <v>252</v>
      </c>
      <c r="O3381">
        <v>236</v>
      </c>
      <c r="P3381" t="s">
        <v>157</v>
      </c>
      <c r="Q3381" t="s">
        <v>61</v>
      </c>
      <c r="R3381" t="s">
        <v>4241</v>
      </c>
      <c r="S3381" t="s">
        <v>4059</v>
      </c>
      <c r="T3381">
        <v>30315</v>
      </c>
      <c r="U3381">
        <v>31292</v>
      </c>
      <c r="V3381" t="s">
        <v>508</v>
      </c>
      <c r="W3381" t="s">
        <v>502</v>
      </c>
      <c r="Y3381">
        <v>12</v>
      </c>
      <c r="Z3381" t="s">
        <v>13</v>
      </c>
      <c r="AA3381" t="s">
        <v>21</v>
      </c>
      <c r="AB3381" t="s">
        <v>2255</v>
      </c>
      <c r="AD3381" t="s">
        <v>134</v>
      </c>
    </row>
    <row r="3382" spans="1:30">
      <c r="A3382" t="s">
        <v>6604</v>
      </c>
      <c r="B3382" t="s">
        <v>4234</v>
      </c>
      <c r="C3382">
        <v>49.7</v>
      </c>
      <c r="D3382">
        <v>529</v>
      </c>
      <c r="E3382">
        <v>257</v>
      </c>
      <c r="F3382">
        <v>4</v>
      </c>
      <c r="G3382">
        <v>1</v>
      </c>
      <c r="H3382">
        <v>528</v>
      </c>
      <c r="I3382">
        <v>1</v>
      </c>
      <c r="J3382">
        <v>521</v>
      </c>
      <c r="K3382" s="10">
        <v>5.6800000000000001E-185</v>
      </c>
      <c r="L3382">
        <v>528</v>
      </c>
      <c r="M3382">
        <v>99.1</v>
      </c>
      <c r="N3382">
        <v>533</v>
      </c>
      <c r="O3382">
        <v>526</v>
      </c>
      <c r="P3382" t="s">
        <v>157</v>
      </c>
      <c r="Q3382" t="s">
        <v>61</v>
      </c>
      <c r="R3382" t="s">
        <v>4235</v>
      </c>
      <c r="S3382" t="s">
        <v>4046</v>
      </c>
      <c r="T3382">
        <v>19192</v>
      </c>
      <c r="U3382">
        <v>21179</v>
      </c>
      <c r="V3382" t="s">
        <v>508</v>
      </c>
      <c r="W3382" t="s">
        <v>503</v>
      </c>
      <c r="Y3382">
        <v>12</v>
      </c>
      <c r="Z3382" t="s">
        <v>13</v>
      </c>
      <c r="AA3382" t="s">
        <v>21</v>
      </c>
      <c r="AB3382" t="s">
        <v>2255</v>
      </c>
      <c r="AD3382" t="s">
        <v>134</v>
      </c>
    </row>
    <row r="3383" spans="1:30">
      <c r="A3383" t="s">
        <v>6605</v>
      </c>
      <c r="B3383" t="s">
        <v>4236</v>
      </c>
      <c r="C3383">
        <v>48.4</v>
      </c>
      <c r="D3383">
        <v>283</v>
      </c>
      <c r="E3383">
        <v>136</v>
      </c>
      <c r="F3383">
        <v>3</v>
      </c>
      <c r="G3383">
        <v>2</v>
      </c>
      <c r="H3383">
        <v>284</v>
      </c>
      <c r="I3383">
        <v>75</v>
      </c>
      <c r="J3383">
        <v>347</v>
      </c>
      <c r="K3383" s="10">
        <v>5.7999999999999999E-94</v>
      </c>
      <c r="L3383">
        <v>280</v>
      </c>
      <c r="M3383">
        <v>99</v>
      </c>
      <c r="N3383">
        <v>286</v>
      </c>
      <c r="O3383">
        <v>348</v>
      </c>
      <c r="P3383" t="s">
        <v>157</v>
      </c>
      <c r="Q3383" t="s">
        <v>61</v>
      </c>
      <c r="R3383" t="s">
        <v>4237</v>
      </c>
      <c r="S3383" t="s">
        <v>4051</v>
      </c>
      <c r="T3383">
        <v>32050</v>
      </c>
      <c r="U3383">
        <v>33284</v>
      </c>
      <c r="V3383" t="s">
        <v>508</v>
      </c>
      <c r="W3383" t="s">
        <v>502</v>
      </c>
      <c r="Y3383">
        <v>12</v>
      </c>
      <c r="Z3383" t="s">
        <v>13</v>
      </c>
      <c r="AA3383" t="s">
        <v>21</v>
      </c>
      <c r="AB3383" t="s">
        <v>2255</v>
      </c>
      <c r="AD3383" t="s">
        <v>134</v>
      </c>
    </row>
    <row r="3384" spans="1:30">
      <c r="A3384" t="s">
        <v>6606</v>
      </c>
      <c r="B3384" t="s">
        <v>4242</v>
      </c>
      <c r="C3384">
        <v>60</v>
      </c>
      <c r="D3384">
        <v>470</v>
      </c>
      <c r="E3384">
        <v>184</v>
      </c>
      <c r="F3384">
        <v>1</v>
      </c>
      <c r="G3384">
        <v>42</v>
      </c>
      <c r="H3384">
        <v>507</v>
      </c>
      <c r="I3384">
        <v>40</v>
      </c>
      <c r="J3384">
        <v>509</v>
      </c>
      <c r="K3384" s="10">
        <v>3.5700000000000002E-215</v>
      </c>
      <c r="L3384">
        <v>603</v>
      </c>
      <c r="M3384">
        <v>91</v>
      </c>
      <c r="N3384">
        <v>512</v>
      </c>
      <c r="O3384">
        <v>516</v>
      </c>
      <c r="P3384" t="s">
        <v>157</v>
      </c>
      <c r="Q3384" t="s">
        <v>61</v>
      </c>
      <c r="R3384" t="s">
        <v>4243</v>
      </c>
      <c r="S3384" t="s">
        <v>4063</v>
      </c>
      <c r="T3384">
        <v>27855</v>
      </c>
      <c r="U3384">
        <v>29957</v>
      </c>
      <c r="V3384" t="s">
        <v>508</v>
      </c>
      <c r="W3384" t="s">
        <v>503</v>
      </c>
      <c r="Y3384">
        <v>12</v>
      </c>
      <c r="Z3384" t="s">
        <v>13</v>
      </c>
      <c r="AA3384" t="s">
        <v>21</v>
      </c>
      <c r="AB3384" t="s">
        <v>2255</v>
      </c>
      <c r="AD3384" t="s">
        <v>134</v>
      </c>
    </row>
    <row r="3385" spans="1:30">
      <c r="A3385" t="s">
        <v>6607</v>
      </c>
      <c r="B3385" t="s">
        <v>6631</v>
      </c>
      <c r="C3385">
        <v>37.1</v>
      </c>
      <c r="D3385">
        <v>302</v>
      </c>
      <c r="E3385">
        <v>175</v>
      </c>
      <c r="F3385">
        <v>6</v>
      </c>
      <c r="G3385">
        <v>1</v>
      </c>
      <c r="H3385">
        <v>298</v>
      </c>
      <c r="I3385">
        <v>1</v>
      </c>
      <c r="J3385">
        <v>291</v>
      </c>
      <c r="K3385" s="10">
        <v>2.1800000000000001E-55</v>
      </c>
      <c r="L3385">
        <v>180</v>
      </c>
      <c r="M3385">
        <v>97.7</v>
      </c>
      <c r="N3385">
        <v>305</v>
      </c>
      <c r="O3385">
        <v>297</v>
      </c>
      <c r="P3385" t="s">
        <v>157</v>
      </c>
      <c r="Q3385" t="s">
        <v>61</v>
      </c>
      <c r="R3385" t="s">
        <v>6632</v>
      </c>
      <c r="S3385" t="s">
        <v>6610</v>
      </c>
      <c r="T3385">
        <v>39241</v>
      </c>
      <c r="U3385">
        <v>40134</v>
      </c>
      <c r="V3385" t="s">
        <v>508</v>
      </c>
      <c r="W3385" t="s">
        <v>503</v>
      </c>
      <c r="Y3385">
        <v>12</v>
      </c>
      <c r="Z3385" t="s">
        <v>13</v>
      </c>
      <c r="AA3385" t="s">
        <v>21</v>
      </c>
      <c r="AB3385" t="s">
        <v>2255</v>
      </c>
      <c r="AD3385" t="s">
        <v>134</v>
      </c>
    </row>
    <row r="3386" spans="1:30">
      <c r="A3386" t="s">
        <v>6611</v>
      </c>
      <c r="B3386" t="s">
        <v>4238</v>
      </c>
      <c r="C3386">
        <v>51.1</v>
      </c>
      <c r="D3386">
        <v>358</v>
      </c>
      <c r="E3386">
        <v>161</v>
      </c>
      <c r="F3386">
        <v>8</v>
      </c>
      <c r="G3386">
        <v>21</v>
      </c>
      <c r="H3386">
        <v>375</v>
      </c>
      <c r="I3386">
        <v>26</v>
      </c>
      <c r="J3386">
        <v>372</v>
      </c>
      <c r="K3386" s="10">
        <v>8.7799999999999995E-104</v>
      </c>
      <c r="L3386">
        <v>312</v>
      </c>
      <c r="M3386">
        <v>88.3</v>
      </c>
      <c r="N3386">
        <v>402</v>
      </c>
      <c r="O3386">
        <v>417</v>
      </c>
      <c r="P3386" t="s">
        <v>157</v>
      </c>
      <c r="Q3386" t="s">
        <v>61</v>
      </c>
      <c r="R3386" t="s">
        <v>4239</v>
      </c>
      <c r="S3386" t="s">
        <v>4055</v>
      </c>
      <c r="T3386">
        <v>16435</v>
      </c>
      <c r="U3386">
        <v>17740</v>
      </c>
      <c r="V3386" t="s">
        <v>508</v>
      </c>
      <c r="W3386" t="s">
        <v>503</v>
      </c>
      <c r="Y3386">
        <v>12</v>
      </c>
      <c r="Z3386" t="s">
        <v>13</v>
      </c>
      <c r="AA3386" t="s">
        <v>21</v>
      </c>
      <c r="AB3386" t="s">
        <v>2255</v>
      </c>
      <c r="AD3386" t="s">
        <v>134</v>
      </c>
    </row>
    <row r="3387" spans="1:30">
      <c r="A3387" t="s">
        <v>6612</v>
      </c>
      <c r="B3387" t="s">
        <v>6631</v>
      </c>
      <c r="C3387">
        <v>55.9</v>
      </c>
      <c r="D3387">
        <v>145</v>
      </c>
      <c r="E3387">
        <v>62</v>
      </c>
      <c r="F3387">
        <v>1</v>
      </c>
      <c r="G3387">
        <v>14</v>
      </c>
      <c r="H3387">
        <v>156</v>
      </c>
      <c r="I3387">
        <v>147</v>
      </c>
      <c r="J3387">
        <v>291</v>
      </c>
      <c r="K3387" s="10">
        <v>5.1500000000000001E-49</v>
      </c>
      <c r="L3387">
        <v>158</v>
      </c>
      <c r="M3387">
        <v>90.5</v>
      </c>
      <c r="N3387">
        <v>158</v>
      </c>
      <c r="O3387">
        <v>297</v>
      </c>
      <c r="P3387" t="s">
        <v>157</v>
      </c>
      <c r="Q3387" t="s">
        <v>61</v>
      </c>
      <c r="R3387" t="s">
        <v>6632</v>
      </c>
      <c r="S3387" t="s">
        <v>6610</v>
      </c>
      <c r="T3387">
        <v>39241</v>
      </c>
      <c r="U3387">
        <v>40134</v>
      </c>
      <c r="V3387" t="s">
        <v>508</v>
      </c>
      <c r="W3387" t="s">
        <v>503</v>
      </c>
      <c r="Y3387">
        <v>12</v>
      </c>
      <c r="Z3387" t="s">
        <v>13</v>
      </c>
      <c r="AA3387" t="s">
        <v>21</v>
      </c>
      <c r="AB3387" t="s">
        <v>2255</v>
      </c>
      <c r="AD3387" t="s">
        <v>134</v>
      </c>
    </row>
    <row r="3388" spans="1:30">
      <c r="A3388" t="s">
        <v>6601</v>
      </c>
      <c r="B3388" t="s">
        <v>4248</v>
      </c>
      <c r="C3388">
        <v>60.1</v>
      </c>
      <c r="D3388">
        <v>1019</v>
      </c>
      <c r="E3388">
        <v>404</v>
      </c>
      <c r="F3388">
        <v>3</v>
      </c>
      <c r="G3388">
        <v>1</v>
      </c>
      <c r="H3388">
        <v>1017</v>
      </c>
      <c r="I3388">
        <v>8</v>
      </c>
      <c r="J3388">
        <v>1025</v>
      </c>
      <c r="K3388">
        <v>0</v>
      </c>
      <c r="L3388">
        <v>1243</v>
      </c>
      <c r="M3388">
        <v>99.7</v>
      </c>
      <c r="N3388">
        <v>1020</v>
      </c>
      <c r="O3388">
        <v>1033</v>
      </c>
      <c r="P3388" t="s">
        <v>158</v>
      </c>
      <c r="Q3388" t="s">
        <v>61</v>
      </c>
      <c r="R3388" t="s">
        <v>4249</v>
      </c>
      <c r="S3388" t="s">
        <v>4039</v>
      </c>
      <c r="T3388">
        <v>601295</v>
      </c>
      <c r="U3388">
        <v>604396</v>
      </c>
      <c r="V3388" t="s">
        <v>508</v>
      </c>
      <c r="W3388" t="s">
        <v>503</v>
      </c>
      <c r="Y3388">
        <v>12</v>
      </c>
      <c r="Z3388" t="s">
        <v>13</v>
      </c>
      <c r="AA3388" t="s">
        <v>21</v>
      </c>
      <c r="AB3388" t="s">
        <v>2255</v>
      </c>
      <c r="AD3388" t="s">
        <v>134</v>
      </c>
    </row>
    <row r="3389" spans="1:30">
      <c r="A3389" t="s">
        <v>6602</v>
      </c>
      <c r="B3389" t="s">
        <v>4250</v>
      </c>
      <c r="C3389">
        <v>65.7</v>
      </c>
      <c r="D3389">
        <v>332</v>
      </c>
      <c r="E3389">
        <v>114</v>
      </c>
      <c r="F3389">
        <v>0</v>
      </c>
      <c r="G3389">
        <v>1</v>
      </c>
      <c r="H3389">
        <v>332</v>
      </c>
      <c r="I3389">
        <v>1</v>
      </c>
      <c r="J3389">
        <v>332</v>
      </c>
      <c r="K3389" s="10">
        <v>4.7399999999999999E-168</v>
      </c>
      <c r="L3389">
        <v>469</v>
      </c>
      <c r="M3389">
        <v>99.1</v>
      </c>
      <c r="N3389">
        <v>335</v>
      </c>
      <c r="O3389">
        <v>333</v>
      </c>
      <c r="P3389" t="s">
        <v>158</v>
      </c>
      <c r="Q3389" t="s">
        <v>61</v>
      </c>
      <c r="R3389" t="s">
        <v>4251</v>
      </c>
      <c r="S3389" t="s">
        <v>4043</v>
      </c>
      <c r="T3389">
        <v>611981</v>
      </c>
      <c r="U3389">
        <v>613168</v>
      </c>
      <c r="V3389" t="s">
        <v>508</v>
      </c>
      <c r="W3389" t="s">
        <v>503</v>
      </c>
      <c r="Y3389">
        <v>12</v>
      </c>
      <c r="Z3389" t="s">
        <v>13</v>
      </c>
      <c r="AA3389" t="s">
        <v>21</v>
      </c>
      <c r="AB3389" t="s">
        <v>2255</v>
      </c>
      <c r="AD3389" t="s">
        <v>134</v>
      </c>
    </row>
    <row r="3390" spans="1:30">
      <c r="A3390" t="s">
        <v>6603</v>
      </c>
      <c r="B3390" t="s">
        <v>4258</v>
      </c>
      <c r="C3390">
        <v>59.1</v>
      </c>
      <c r="D3390">
        <v>252</v>
      </c>
      <c r="E3390">
        <v>87</v>
      </c>
      <c r="F3390">
        <v>1</v>
      </c>
      <c r="G3390">
        <v>1</v>
      </c>
      <c r="H3390">
        <v>252</v>
      </c>
      <c r="I3390">
        <v>1</v>
      </c>
      <c r="J3390">
        <v>236</v>
      </c>
      <c r="K3390" s="10">
        <v>3.75E-104</v>
      </c>
      <c r="L3390">
        <v>300</v>
      </c>
      <c r="M3390">
        <v>100</v>
      </c>
      <c r="N3390">
        <v>252</v>
      </c>
      <c r="O3390">
        <v>236</v>
      </c>
      <c r="P3390" t="s">
        <v>158</v>
      </c>
      <c r="Q3390" t="s">
        <v>61</v>
      </c>
      <c r="R3390" t="s">
        <v>4259</v>
      </c>
      <c r="S3390" t="s">
        <v>4059</v>
      </c>
      <c r="T3390">
        <v>596641</v>
      </c>
      <c r="U3390">
        <v>597594</v>
      </c>
      <c r="V3390" t="s">
        <v>508</v>
      </c>
      <c r="W3390" t="s">
        <v>503</v>
      </c>
      <c r="Y3390">
        <v>12</v>
      </c>
      <c r="Z3390" t="s">
        <v>13</v>
      </c>
      <c r="AA3390" t="s">
        <v>21</v>
      </c>
      <c r="AB3390" t="s">
        <v>2255</v>
      </c>
      <c r="AD3390" t="s">
        <v>134</v>
      </c>
    </row>
    <row r="3391" spans="1:30">
      <c r="A3391" t="s">
        <v>6604</v>
      </c>
      <c r="B3391" t="s">
        <v>4253</v>
      </c>
      <c r="C3391">
        <v>51.2</v>
      </c>
      <c r="D3391">
        <v>410</v>
      </c>
      <c r="E3391">
        <v>194</v>
      </c>
      <c r="F3391">
        <v>3</v>
      </c>
      <c r="G3391">
        <v>120</v>
      </c>
      <c r="H3391">
        <v>528</v>
      </c>
      <c r="I3391">
        <v>2</v>
      </c>
      <c r="J3391">
        <v>406</v>
      </c>
      <c r="K3391" s="10">
        <v>3.6399999999999999E-149</v>
      </c>
      <c r="L3391">
        <v>432</v>
      </c>
      <c r="M3391">
        <v>76.7</v>
      </c>
      <c r="N3391">
        <v>533</v>
      </c>
      <c r="O3391">
        <v>411</v>
      </c>
      <c r="P3391" t="s">
        <v>158</v>
      </c>
      <c r="Q3391" t="s">
        <v>61</v>
      </c>
      <c r="R3391" t="s">
        <v>4252</v>
      </c>
      <c r="S3391" t="s">
        <v>4046</v>
      </c>
      <c r="T3391">
        <v>606852</v>
      </c>
      <c r="U3391">
        <v>608756</v>
      </c>
      <c r="V3391" t="s">
        <v>508</v>
      </c>
      <c r="W3391" t="s">
        <v>502</v>
      </c>
      <c r="Y3391">
        <v>12</v>
      </c>
      <c r="Z3391" t="s">
        <v>13</v>
      </c>
      <c r="AA3391" t="s">
        <v>21</v>
      </c>
      <c r="AB3391" t="s">
        <v>2255</v>
      </c>
      <c r="AD3391" t="s">
        <v>134</v>
      </c>
    </row>
    <row r="3392" spans="1:30">
      <c r="A3392" t="s">
        <v>6605</v>
      </c>
      <c r="B3392" t="s">
        <v>4254</v>
      </c>
      <c r="C3392">
        <v>48.4</v>
      </c>
      <c r="D3392">
        <v>283</v>
      </c>
      <c r="E3392">
        <v>136</v>
      </c>
      <c r="F3392">
        <v>3</v>
      </c>
      <c r="G3392">
        <v>2</v>
      </c>
      <c r="H3392">
        <v>284</v>
      </c>
      <c r="I3392">
        <v>75</v>
      </c>
      <c r="J3392">
        <v>347</v>
      </c>
      <c r="K3392" s="10">
        <v>5.7499999999999995E-94</v>
      </c>
      <c r="L3392">
        <v>280</v>
      </c>
      <c r="M3392">
        <v>99</v>
      </c>
      <c r="N3392">
        <v>286</v>
      </c>
      <c r="O3392">
        <v>348</v>
      </c>
      <c r="P3392" t="s">
        <v>158</v>
      </c>
      <c r="Q3392" t="s">
        <v>61</v>
      </c>
      <c r="R3392" t="s">
        <v>4255</v>
      </c>
      <c r="S3392" t="s">
        <v>4051</v>
      </c>
      <c r="T3392">
        <v>594449</v>
      </c>
      <c r="U3392">
        <v>596259</v>
      </c>
      <c r="V3392" t="s">
        <v>508</v>
      </c>
      <c r="W3392" t="s">
        <v>503</v>
      </c>
      <c r="Y3392">
        <v>12</v>
      </c>
      <c r="Z3392" t="s">
        <v>13</v>
      </c>
      <c r="AA3392" t="s">
        <v>21</v>
      </c>
      <c r="AB3392" t="s">
        <v>2255</v>
      </c>
      <c r="AD3392" t="s">
        <v>134</v>
      </c>
    </row>
    <row r="3393" spans="1:30">
      <c r="A3393" t="s">
        <v>6606</v>
      </c>
      <c r="B3393" t="s">
        <v>4260</v>
      </c>
      <c r="C3393">
        <v>60</v>
      </c>
      <c r="D3393">
        <v>470</v>
      </c>
      <c r="E3393">
        <v>184</v>
      </c>
      <c r="F3393">
        <v>1</v>
      </c>
      <c r="G3393">
        <v>42</v>
      </c>
      <c r="H3393">
        <v>507</v>
      </c>
      <c r="I3393">
        <v>43</v>
      </c>
      <c r="J3393">
        <v>512</v>
      </c>
      <c r="K3393" s="10">
        <v>3.9400000000000003E-215</v>
      </c>
      <c r="L3393">
        <v>603</v>
      </c>
      <c r="M3393">
        <v>91</v>
      </c>
      <c r="N3393">
        <v>512</v>
      </c>
      <c r="O3393">
        <v>519</v>
      </c>
      <c r="P3393" t="s">
        <v>158</v>
      </c>
      <c r="Q3393" t="s">
        <v>61</v>
      </c>
      <c r="R3393" t="s">
        <v>4261</v>
      </c>
      <c r="S3393" t="s">
        <v>4063</v>
      </c>
      <c r="T3393">
        <v>597984</v>
      </c>
      <c r="U3393">
        <v>599993</v>
      </c>
      <c r="V3393" t="s">
        <v>508</v>
      </c>
      <c r="W3393" t="s">
        <v>502</v>
      </c>
      <c r="Y3393">
        <v>12</v>
      </c>
      <c r="Z3393" t="s">
        <v>13</v>
      </c>
      <c r="AA3393" t="s">
        <v>21</v>
      </c>
      <c r="AB3393" t="s">
        <v>2255</v>
      </c>
      <c r="AD3393" t="s">
        <v>134</v>
      </c>
    </row>
    <row r="3394" spans="1:30">
      <c r="A3394" t="s">
        <v>6607</v>
      </c>
      <c r="B3394" t="s">
        <v>6633</v>
      </c>
      <c r="C3394">
        <v>37.1</v>
      </c>
      <c r="D3394">
        <v>302</v>
      </c>
      <c r="E3394">
        <v>175</v>
      </c>
      <c r="F3394">
        <v>6</v>
      </c>
      <c r="G3394">
        <v>1</v>
      </c>
      <c r="H3394">
        <v>298</v>
      </c>
      <c r="I3394">
        <v>1</v>
      </c>
      <c r="J3394">
        <v>291</v>
      </c>
      <c r="K3394" s="10">
        <v>2.16E-55</v>
      </c>
      <c r="L3394">
        <v>180</v>
      </c>
      <c r="M3394">
        <v>97.7</v>
      </c>
      <c r="N3394">
        <v>305</v>
      </c>
      <c r="O3394">
        <v>297</v>
      </c>
      <c r="P3394" t="s">
        <v>158</v>
      </c>
      <c r="Q3394" t="s">
        <v>61</v>
      </c>
      <c r="R3394" t="s">
        <v>6634</v>
      </c>
      <c r="S3394" t="s">
        <v>6610</v>
      </c>
      <c r="T3394">
        <v>587768</v>
      </c>
      <c r="U3394">
        <v>588975</v>
      </c>
      <c r="V3394" t="s">
        <v>508</v>
      </c>
      <c r="W3394" t="s">
        <v>502</v>
      </c>
      <c r="Y3394">
        <v>12</v>
      </c>
      <c r="Z3394" t="s">
        <v>13</v>
      </c>
      <c r="AA3394" t="s">
        <v>21</v>
      </c>
      <c r="AB3394" t="s">
        <v>2255</v>
      </c>
      <c r="AD3394" t="s">
        <v>134</v>
      </c>
    </row>
    <row r="3395" spans="1:30">
      <c r="A3395" t="s">
        <v>6611</v>
      </c>
      <c r="B3395" t="s">
        <v>4256</v>
      </c>
      <c r="C3395">
        <v>51.1</v>
      </c>
      <c r="D3395">
        <v>358</v>
      </c>
      <c r="E3395">
        <v>161</v>
      </c>
      <c r="F3395">
        <v>8</v>
      </c>
      <c r="G3395">
        <v>21</v>
      </c>
      <c r="H3395">
        <v>375</v>
      </c>
      <c r="I3395">
        <v>26</v>
      </c>
      <c r="J3395">
        <v>372</v>
      </c>
      <c r="K3395" s="10">
        <v>8.7000000000000003E-104</v>
      </c>
      <c r="L3395">
        <v>312</v>
      </c>
      <c r="M3395">
        <v>88.3</v>
      </c>
      <c r="N3395">
        <v>402</v>
      </c>
      <c r="O3395">
        <v>417</v>
      </c>
      <c r="P3395" t="s">
        <v>158</v>
      </c>
      <c r="Q3395" t="s">
        <v>61</v>
      </c>
      <c r="R3395" t="s">
        <v>4257</v>
      </c>
      <c r="S3395" t="s">
        <v>4055</v>
      </c>
      <c r="T3395">
        <v>610208</v>
      </c>
      <c r="U3395">
        <v>611513</v>
      </c>
      <c r="V3395" t="s">
        <v>508</v>
      </c>
      <c r="W3395" t="s">
        <v>502</v>
      </c>
      <c r="Y3395">
        <v>12</v>
      </c>
      <c r="Z3395" t="s">
        <v>13</v>
      </c>
      <c r="AA3395" t="s">
        <v>21</v>
      </c>
      <c r="AB3395" t="s">
        <v>2255</v>
      </c>
      <c r="AD3395" t="s">
        <v>134</v>
      </c>
    </row>
    <row r="3396" spans="1:30">
      <c r="A3396" t="s">
        <v>6612</v>
      </c>
      <c r="B3396" t="s">
        <v>6633</v>
      </c>
      <c r="C3396">
        <v>55.9</v>
      </c>
      <c r="D3396">
        <v>145</v>
      </c>
      <c r="E3396">
        <v>62</v>
      </c>
      <c r="F3396">
        <v>1</v>
      </c>
      <c r="G3396">
        <v>14</v>
      </c>
      <c r="H3396">
        <v>156</v>
      </c>
      <c r="I3396">
        <v>147</v>
      </c>
      <c r="J3396">
        <v>291</v>
      </c>
      <c r="K3396" s="10">
        <v>5.1000000000000003E-49</v>
      </c>
      <c r="L3396">
        <v>158</v>
      </c>
      <c r="M3396">
        <v>90.5</v>
      </c>
      <c r="N3396">
        <v>158</v>
      </c>
      <c r="O3396">
        <v>297</v>
      </c>
      <c r="P3396" t="s">
        <v>158</v>
      </c>
      <c r="Q3396" t="s">
        <v>61</v>
      </c>
      <c r="R3396" t="s">
        <v>6634</v>
      </c>
      <c r="S3396" t="s">
        <v>6610</v>
      </c>
      <c r="T3396">
        <v>587768</v>
      </c>
      <c r="U3396">
        <v>588975</v>
      </c>
      <c r="V3396" t="s">
        <v>508</v>
      </c>
      <c r="W3396" t="s">
        <v>502</v>
      </c>
      <c r="Y3396">
        <v>12</v>
      </c>
      <c r="Z3396" t="s">
        <v>13</v>
      </c>
      <c r="AA3396" t="s">
        <v>21</v>
      </c>
      <c r="AB3396" t="s">
        <v>2255</v>
      </c>
      <c r="AD3396" t="s">
        <v>134</v>
      </c>
    </row>
    <row r="3397" spans="1:30">
      <c r="A3397" t="s">
        <v>6602</v>
      </c>
      <c r="B3397" t="s">
        <v>4264</v>
      </c>
      <c r="C3397">
        <v>65.7</v>
      </c>
      <c r="D3397">
        <v>332</v>
      </c>
      <c r="E3397">
        <v>114</v>
      </c>
      <c r="F3397">
        <v>0</v>
      </c>
      <c r="G3397">
        <v>1</v>
      </c>
      <c r="H3397">
        <v>332</v>
      </c>
      <c r="I3397">
        <v>1</v>
      </c>
      <c r="J3397">
        <v>332</v>
      </c>
      <c r="K3397" s="10">
        <v>4.7900000000000002E-168</v>
      </c>
      <c r="L3397">
        <v>469</v>
      </c>
      <c r="M3397">
        <v>99.1</v>
      </c>
      <c r="N3397">
        <v>335</v>
      </c>
      <c r="O3397">
        <v>333</v>
      </c>
      <c r="P3397" t="s">
        <v>159</v>
      </c>
      <c r="Q3397" t="s">
        <v>61</v>
      </c>
      <c r="R3397" t="s">
        <v>4265</v>
      </c>
      <c r="S3397" t="s">
        <v>4043</v>
      </c>
      <c r="T3397">
        <v>611796</v>
      </c>
      <c r="U3397">
        <v>613236</v>
      </c>
      <c r="V3397" t="s">
        <v>508</v>
      </c>
      <c r="W3397" t="s">
        <v>503</v>
      </c>
      <c r="Y3397">
        <v>12</v>
      </c>
      <c r="Z3397" t="s">
        <v>13</v>
      </c>
      <c r="AA3397" t="s">
        <v>21</v>
      </c>
      <c r="AB3397" t="s">
        <v>2255</v>
      </c>
      <c r="AD3397" t="s">
        <v>134</v>
      </c>
    </row>
    <row r="3398" spans="1:30">
      <c r="A3398" t="s">
        <v>6603</v>
      </c>
      <c r="B3398" t="s">
        <v>4272</v>
      </c>
      <c r="C3398">
        <v>59.1</v>
      </c>
      <c r="D3398">
        <v>252</v>
      </c>
      <c r="E3398">
        <v>87</v>
      </c>
      <c r="F3398">
        <v>1</v>
      </c>
      <c r="G3398">
        <v>1</v>
      </c>
      <c r="H3398">
        <v>252</v>
      </c>
      <c r="I3398">
        <v>1</v>
      </c>
      <c r="J3398">
        <v>236</v>
      </c>
      <c r="K3398" s="10">
        <v>3.7800000000000003E-104</v>
      </c>
      <c r="L3398">
        <v>300</v>
      </c>
      <c r="M3398">
        <v>100</v>
      </c>
      <c r="N3398">
        <v>252</v>
      </c>
      <c r="O3398">
        <v>236</v>
      </c>
      <c r="P3398" t="s">
        <v>159</v>
      </c>
      <c r="Q3398" t="s">
        <v>61</v>
      </c>
      <c r="R3398" t="s">
        <v>4273</v>
      </c>
      <c r="S3398" t="s">
        <v>4059</v>
      </c>
      <c r="T3398">
        <v>596438</v>
      </c>
      <c r="U3398">
        <v>597710</v>
      </c>
      <c r="V3398" t="s">
        <v>508</v>
      </c>
      <c r="W3398" t="s">
        <v>503</v>
      </c>
      <c r="Y3398">
        <v>12</v>
      </c>
      <c r="Z3398" t="s">
        <v>13</v>
      </c>
      <c r="AA3398" t="s">
        <v>21</v>
      </c>
      <c r="AB3398" t="s">
        <v>2255</v>
      </c>
      <c r="AD3398" t="s">
        <v>134</v>
      </c>
    </row>
    <row r="3399" spans="1:30">
      <c r="A3399" t="s">
        <v>6604</v>
      </c>
      <c r="B3399" t="s">
        <v>4266</v>
      </c>
      <c r="C3399">
        <v>49.7</v>
      </c>
      <c r="D3399">
        <v>529</v>
      </c>
      <c r="E3399">
        <v>257</v>
      </c>
      <c r="F3399">
        <v>4</v>
      </c>
      <c r="G3399">
        <v>1</v>
      </c>
      <c r="H3399">
        <v>528</v>
      </c>
      <c r="I3399">
        <v>1</v>
      </c>
      <c r="J3399">
        <v>521</v>
      </c>
      <c r="K3399" s="10">
        <v>5.6800000000000001E-185</v>
      </c>
      <c r="L3399">
        <v>528</v>
      </c>
      <c r="M3399">
        <v>99.1</v>
      </c>
      <c r="N3399">
        <v>533</v>
      </c>
      <c r="O3399">
        <v>526</v>
      </c>
      <c r="P3399" t="s">
        <v>159</v>
      </c>
      <c r="Q3399" t="s">
        <v>61</v>
      </c>
      <c r="R3399" t="s">
        <v>4267</v>
      </c>
      <c r="S3399" t="s">
        <v>4046</v>
      </c>
      <c r="T3399">
        <v>606483</v>
      </c>
      <c r="U3399">
        <v>608865</v>
      </c>
      <c r="V3399" t="s">
        <v>508</v>
      </c>
      <c r="W3399" t="s">
        <v>502</v>
      </c>
      <c r="Y3399">
        <v>12</v>
      </c>
      <c r="Z3399" t="s">
        <v>13</v>
      </c>
      <c r="AA3399" t="s">
        <v>21</v>
      </c>
      <c r="AB3399" t="s">
        <v>2255</v>
      </c>
      <c r="AD3399" t="s">
        <v>134</v>
      </c>
    </row>
    <row r="3400" spans="1:30">
      <c r="A3400" t="s">
        <v>6605</v>
      </c>
      <c r="B3400" t="s">
        <v>4268</v>
      </c>
      <c r="C3400">
        <v>48.4</v>
      </c>
      <c r="D3400">
        <v>283</v>
      </c>
      <c r="E3400">
        <v>136</v>
      </c>
      <c r="F3400">
        <v>3</v>
      </c>
      <c r="G3400">
        <v>2</v>
      </c>
      <c r="H3400">
        <v>284</v>
      </c>
      <c r="I3400">
        <v>75</v>
      </c>
      <c r="J3400">
        <v>347</v>
      </c>
      <c r="K3400" s="10">
        <v>5.7999999999999999E-94</v>
      </c>
      <c r="L3400">
        <v>280</v>
      </c>
      <c r="M3400">
        <v>99</v>
      </c>
      <c r="N3400">
        <v>286</v>
      </c>
      <c r="O3400">
        <v>348</v>
      </c>
      <c r="P3400" t="s">
        <v>159</v>
      </c>
      <c r="Q3400" t="s">
        <v>61</v>
      </c>
      <c r="R3400" t="s">
        <v>4269</v>
      </c>
      <c r="S3400" t="s">
        <v>4051</v>
      </c>
      <c r="T3400">
        <v>594667</v>
      </c>
      <c r="U3400">
        <v>595901</v>
      </c>
      <c r="V3400" t="s">
        <v>508</v>
      </c>
      <c r="W3400" t="s">
        <v>503</v>
      </c>
      <c r="Y3400">
        <v>12</v>
      </c>
      <c r="Z3400" t="s">
        <v>13</v>
      </c>
      <c r="AA3400" t="s">
        <v>21</v>
      </c>
      <c r="AB3400" t="s">
        <v>2255</v>
      </c>
      <c r="AD3400" t="s">
        <v>134</v>
      </c>
    </row>
    <row r="3401" spans="1:30">
      <c r="A3401" t="s">
        <v>6606</v>
      </c>
      <c r="B3401" t="s">
        <v>4274</v>
      </c>
      <c r="C3401">
        <v>60</v>
      </c>
      <c r="D3401">
        <v>470</v>
      </c>
      <c r="E3401">
        <v>184</v>
      </c>
      <c r="F3401">
        <v>1</v>
      </c>
      <c r="G3401">
        <v>42</v>
      </c>
      <c r="H3401">
        <v>507</v>
      </c>
      <c r="I3401">
        <v>43</v>
      </c>
      <c r="J3401">
        <v>512</v>
      </c>
      <c r="K3401" s="10">
        <v>3.97E-215</v>
      </c>
      <c r="L3401">
        <v>603</v>
      </c>
      <c r="M3401">
        <v>91</v>
      </c>
      <c r="N3401">
        <v>512</v>
      </c>
      <c r="O3401">
        <v>519</v>
      </c>
      <c r="P3401" t="s">
        <v>159</v>
      </c>
      <c r="Q3401" t="s">
        <v>61</v>
      </c>
      <c r="R3401" t="s">
        <v>4275</v>
      </c>
      <c r="S3401" t="s">
        <v>4063</v>
      </c>
      <c r="T3401">
        <v>597936</v>
      </c>
      <c r="U3401">
        <v>600242</v>
      </c>
      <c r="V3401" t="s">
        <v>508</v>
      </c>
      <c r="W3401" t="s">
        <v>502</v>
      </c>
      <c r="Y3401">
        <v>12</v>
      </c>
      <c r="Z3401" t="s">
        <v>13</v>
      </c>
      <c r="AA3401" t="s">
        <v>21</v>
      </c>
      <c r="AB3401" t="s">
        <v>2255</v>
      </c>
      <c r="AD3401" t="s">
        <v>134</v>
      </c>
    </row>
    <row r="3402" spans="1:30">
      <c r="A3402" t="s">
        <v>6607</v>
      </c>
      <c r="B3402" t="s">
        <v>6635</v>
      </c>
      <c r="C3402">
        <v>37.1</v>
      </c>
      <c r="D3402">
        <v>302</v>
      </c>
      <c r="E3402">
        <v>175</v>
      </c>
      <c r="F3402">
        <v>6</v>
      </c>
      <c r="G3402">
        <v>1</v>
      </c>
      <c r="H3402">
        <v>298</v>
      </c>
      <c r="I3402">
        <v>1</v>
      </c>
      <c r="J3402">
        <v>291</v>
      </c>
      <c r="K3402" s="10">
        <v>2.1800000000000001E-55</v>
      </c>
      <c r="L3402">
        <v>180</v>
      </c>
      <c r="M3402">
        <v>97.7</v>
      </c>
      <c r="N3402">
        <v>305</v>
      </c>
      <c r="O3402">
        <v>297</v>
      </c>
      <c r="P3402" t="s">
        <v>159</v>
      </c>
      <c r="Q3402" t="s">
        <v>61</v>
      </c>
      <c r="R3402" t="s">
        <v>6636</v>
      </c>
      <c r="S3402" t="s">
        <v>6610</v>
      </c>
      <c r="T3402">
        <v>587701</v>
      </c>
      <c r="U3402">
        <v>588974</v>
      </c>
      <c r="V3402" t="s">
        <v>508</v>
      </c>
      <c r="W3402" t="s">
        <v>502</v>
      </c>
      <c r="Y3402">
        <v>12</v>
      </c>
      <c r="Z3402" t="s">
        <v>13</v>
      </c>
      <c r="AA3402" t="s">
        <v>21</v>
      </c>
      <c r="AB3402" t="s">
        <v>2255</v>
      </c>
      <c r="AD3402" t="s">
        <v>134</v>
      </c>
    </row>
    <row r="3403" spans="1:30">
      <c r="A3403" t="s">
        <v>6611</v>
      </c>
      <c r="B3403" t="s">
        <v>4270</v>
      </c>
      <c r="C3403">
        <v>51.1</v>
      </c>
      <c r="D3403">
        <v>358</v>
      </c>
      <c r="E3403">
        <v>161</v>
      </c>
      <c r="F3403">
        <v>8</v>
      </c>
      <c r="G3403">
        <v>21</v>
      </c>
      <c r="H3403">
        <v>375</v>
      </c>
      <c r="I3403">
        <v>26</v>
      </c>
      <c r="J3403">
        <v>372</v>
      </c>
      <c r="K3403" s="10">
        <v>8.7700000000000002E-104</v>
      </c>
      <c r="L3403">
        <v>312</v>
      </c>
      <c r="M3403">
        <v>88.3</v>
      </c>
      <c r="N3403">
        <v>402</v>
      </c>
      <c r="O3403">
        <v>417</v>
      </c>
      <c r="P3403" t="s">
        <v>159</v>
      </c>
      <c r="Q3403" t="s">
        <v>61</v>
      </c>
      <c r="R3403" t="s">
        <v>4271</v>
      </c>
      <c r="S3403" t="s">
        <v>4055</v>
      </c>
      <c r="T3403">
        <v>610155</v>
      </c>
      <c r="U3403">
        <v>611516</v>
      </c>
      <c r="V3403" t="s">
        <v>508</v>
      </c>
      <c r="W3403" t="s">
        <v>502</v>
      </c>
      <c r="Y3403">
        <v>12</v>
      </c>
      <c r="Z3403" t="s">
        <v>13</v>
      </c>
      <c r="AA3403" t="s">
        <v>21</v>
      </c>
      <c r="AB3403" t="s">
        <v>2255</v>
      </c>
      <c r="AD3403" t="s">
        <v>134</v>
      </c>
    </row>
    <row r="3404" spans="1:30">
      <c r="A3404" t="s">
        <v>6612</v>
      </c>
      <c r="B3404" t="s">
        <v>6635</v>
      </c>
      <c r="C3404">
        <v>55.9</v>
      </c>
      <c r="D3404">
        <v>145</v>
      </c>
      <c r="E3404">
        <v>62</v>
      </c>
      <c r="F3404">
        <v>1</v>
      </c>
      <c r="G3404">
        <v>14</v>
      </c>
      <c r="H3404">
        <v>156</v>
      </c>
      <c r="I3404">
        <v>147</v>
      </c>
      <c r="J3404">
        <v>291</v>
      </c>
      <c r="K3404" s="10">
        <v>5.1500000000000001E-49</v>
      </c>
      <c r="L3404">
        <v>158</v>
      </c>
      <c r="M3404">
        <v>90.5</v>
      </c>
      <c r="N3404">
        <v>158</v>
      </c>
      <c r="O3404">
        <v>297</v>
      </c>
      <c r="P3404" t="s">
        <v>159</v>
      </c>
      <c r="Q3404" t="s">
        <v>61</v>
      </c>
      <c r="R3404" t="s">
        <v>6636</v>
      </c>
      <c r="S3404" t="s">
        <v>6610</v>
      </c>
      <c r="T3404">
        <v>587701</v>
      </c>
      <c r="U3404">
        <v>588974</v>
      </c>
      <c r="V3404" t="s">
        <v>508</v>
      </c>
      <c r="W3404" t="s">
        <v>502</v>
      </c>
      <c r="Y3404">
        <v>12</v>
      </c>
      <c r="Z3404" t="s">
        <v>13</v>
      </c>
      <c r="AA3404" t="s">
        <v>21</v>
      </c>
      <c r="AB3404" t="s">
        <v>2255</v>
      </c>
      <c r="AD3404" t="s">
        <v>134</v>
      </c>
    </row>
    <row r="3405" spans="1:30">
      <c r="A3405" t="s">
        <v>6601</v>
      </c>
      <c r="B3405" t="s">
        <v>4280</v>
      </c>
      <c r="C3405">
        <v>59.8</v>
      </c>
      <c r="D3405">
        <v>1019</v>
      </c>
      <c r="E3405">
        <v>407</v>
      </c>
      <c r="F3405">
        <v>3</v>
      </c>
      <c r="G3405">
        <v>1</v>
      </c>
      <c r="H3405">
        <v>1017</v>
      </c>
      <c r="I3405">
        <v>8</v>
      </c>
      <c r="J3405">
        <v>1025</v>
      </c>
      <c r="K3405">
        <v>0</v>
      </c>
      <c r="L3405">
        <v>1241</v>
      </c>
      <c r="M3405">
        <v>99.7</v>
      </c>
      <c r="N3405">
        <v>1020</v>
      </c>
      <c r="O3405">
        <v>1033</v>
      </c>
      <c r="P3405" t="s">
        <v>160</v>
      </c>
      <c r="Q3405" t="s">
        <v>61</v>
      </c>
      <c r="R3405" t="s">
        <v>4281</v>
      </c>
      <c r="S3405" t="s">
        <v>4039</v>
      </c>
      <c r="T3405">
        <v>24863</v>
      </c>
      <c r="U3405">
        <v>27999</v>
      </c>
      <c r="V3405" t="s">
        <v>508</v>
      </c>
      <c r="W3405" t="s">
        <v>502</v>
      </c>
      <c r="Y3405">
        <v>12</v>
      </c>
      <c r="Z3405" t="s">
        <v>13</v>
      </c>
      <c r="AA3405" t="s">
        <v>21</v>
      </c>
      <c r="AB3405" t="s">
        <v>2255</v>
      </c>
      <c r="AD3405" t="s">
        <v>134</v>
      </c>
    </row>
    <row r="3406" spans="1:30">
      <c r="A3406" t="s">
        <v>6602</v>
      </c>
      <c r="B3406" t="s">
        <v>4282</v>
      </c>
      <c r="C3406">
        <v>65.7</v>
      </c>
      <c r="D3406">
        <v>332</v>
      </c>
      <c r="E3406">
        <v>114</v>
      </c>
      <c r="F3406">
        <v>0</v>
      </c>
      <c r="G3406">
        <v>1</v>
      </c>
      <c r="H3406">
        <v>332</v>
      </c>
      <c r="I3406">
        <v>1</v>
      </c>
      <c r="J3406">
        <v>332</v>
      </c>
      <c r="K3406" s="10">
        <v>4.7699999999999999E-168</v>
      </c>
      <c r="L3406">
        <v>469</v>
      </c>
      <c r="M3406">
        <v>99.1</v>
      </c>
      <c r="N3406">
        <v>335</v>
      </c>
      <c r="O3406">
        <v>333</v>
      </c>
      <c r="P3406" t="s">
        <v>160</v>
      </c>
      <c r="Q3406" t="s">
        <v>61</v>
      </c>
      <c r="R3406" t="s">
        <v>4283</v>
      </c>
      <c r="S3406" t="s">
        <v>4043</v>
      </c>
      <c r="T3406">
        <v>16060</v>
      </c>
      <c r="U3406">
        <v>17280</v>
      </c>
      <c r="V3406" t="s">
        <v>508</v>
      </c>
      <c r="W3406" t="s">
        <v>502</v>
      </c>
      <c r="Y3406">
        <v>12</v>
      </c>
      <c r="Z3406" t="s">
        <v>13</v>
      </c>
      <c r="AA3406" t="s">
        <v>21</v>
      </c>
      <c r="AB3406" t="s">
        <v>2255</v>
      </c>
      <c r="AD3406" t="s">
        <v>134</v>
      </c>
    </row>
    <row r="3407" spans="1:30">
      <c r="A3407" t="s">
        <v>6603</v>
      </c>
      <c r="B3407" t="s">
        <v>4292</v>
      </c>
      <c r="C3407">
        <v>59.1</v>
      </c>
      <c r="D3407">
        <v>252</v>
      </c>
      <c r="E3407">
        <v>87</v>
      </c>
      <c r="F3407">
        <v>1</v>
      </c>
      <c r="G3407">
        <v>1</v>
      </c>
      <c r="H3407">
        <v>252</v>
      </c>
      <c r="I3407">
        <v>1</v>
      </c>
      <c r="J3407">
        <v>236</v>
      </c>
      <c r="K3407" s="10">
        <v>1.8700000000000001E-104</v>
      </c>
      <c r="L3407">
        <v>301</v>
      </c>
      <c r="M3407">
        <v>100</v>
      </c>
      <c r="N3407">
        <v>252</v>
      </c>
      <c r="O3407">
        <v>236</v>
      </c>
      <c r="P3407" t="s">
        <v>160</v>
      </c>
      <c r="Q3407" t="s">
        <v>61</v>
      </c>
      <c r="R3407" t="s">
        <v>4293</v>
      </c>
      <c r="S3407" t="s">
        <v>4059</v>
      </c>
      <c r="T3407">
        <v>31665</v>
      </c>
      <c r="U3407">
        <v>32538</v>
      </c>
      <c r="V3407" t="s">
        <v>508</v>
      </c>
      <c r="W3407" t="s">
        <v>502</v>
      </c>
      <c r="Y3407">
        <v>12</v>
      </c>
      <c r="Z3407" t="s">
        <v>13</v>
      </c>
      <c r="AA3407" t="s">
        <v>21</v>
      </c>
      <c r="AB3407" t="s">
        <v>2255</v>
      </c>
      <c r="AD3407" t="s">
        <v>134</v>
      </c>
    </row>
    <row r="3408" spans="1:30">
      <c r="A3408" t="s">
        <v>6604</v>
      </c>
      <c r="B3408" t="s">
        <v>4284</v>
      </c>
      <c r="C3408">
        <v>48.8</v>
      </c>
      <c r="D3408">
        <v>338</v>
      </c>
      <c r="E3408">
        <v>167</v>
      </c>
      <c r="F3408">
        <v>3</v>
      </c>
      <c r="G3408">
        <v>192</v>
      </c>
      <c r="H3408">
        <v>528</v>
      </c>
      <c r="I3408">
        <v>1</v>
      </c>
      <c r="J3408">
        <v>333</v>
      </c>
      <c r="K3408" s="10">
        <v>6.2899999999999996E-112</v>
      </c>
      <c r="L3408">
        <v>335</v>
      </c>
      <c r="M3408">
        <v>63.2</v>
      </c>
      <c r="N3408">
        <v>533</v>
      </c>
      <c r="O3408">
        <v>338</v>
      </c>
      <c r="P3408" t="s">
        <v>160</v>
      </c>
      <c r="Q3408" t="s">
        <v>61</v>
      </c>
      <c r="R3408" t="s">
        <v>4285</v>
      </c>
      <c r="S3408" t="s">
        <v>4046</v>
      </c>
      <c r="T3408">
        <v>20504</v>
      </c>
      <c r="U3408">
        <v>21663</v>
      </c>
      <c r="V3408" t="s">
        <v>508</v>
      </c>
      <c r="W3408" t="s">
        <v>503</v>
      </c>
      <c r="Y3408">
        <v>12</v>
      </c>
      <c r="Z3408" t="s">
        <v>13</v>
      </c>
      <c r="AA3408" t="s">
        <v>21</v>
      </c>
      <c r="AB3408" t="s">
        <v>2255</v>
      </c>
      <c r="AD3408" t="s">
        <v>134</v>
      </c>
    </row>
    <row r="3409" spans="1:30">
      <c r="A3409" t="s">
        <v>6605</v>
      </c>
      <c r="B3409" t="s">
        <v>4288</v>
      </c>
      <c r="C3409">
        <v>48.4</v>
      </c>
      <c r="D3409">
        <v>283</v>
      </c>
      <c r="E3409">
        <v>136</v>
      </c>
      <c r="F3409">
        <v>3</v>
      </c>
      <c r="G3409">
        <v>2</v>
      </c>
      <c r="H3409">
        <v>284</v>
      </c>
      <c r="I3409">
        <v>75</v>
      </c>
      <c r="J3409">
        <v>347</v>
      </c>
      <c r="K3409" s="10">
        <v>5.7799999999999995E-94</v>
      </c>
      <c r="L3409">
        <v>280</v>
      </c>
      <c r="M3409">
        <v>99</v>
      </c>
      <c r="N3409">
        <v>286</v>
      </c>
      <c r="O3409">
        <v>348</v>
      </c>
      <c r="P3409" t="s">
        <v>160</v>
      </c>
      <c r="Q3409" t="s">
        <v>61</v>
      </c>
      <c r="R3409" t="s">
        <v>4289</v>
      </c>
      <c r="S3409" t="s">
        <v>4051</v>
      </c>
      <c r="T3409">
        <v>32998</v>
      </c>
      <c r="U3409">
        <v>34877</v>
      </c>
      <c r="V3409" t="s">
        <v>508</v>
      </c>
      <c r="W3409" t="s">
        <v>502</v>
      </c>
      <c r="Y3409">
        <v>12</v>
      </c>
      <c r="Z3409" t="s">
        <v>13</v>
      </c>
      <c r="AA3409" t="s">
        <v>21</v>
      </c>
      <c r="AB3409" t="s">
        <v>2255</v>
      </c>
      <c r="AD3409" t="s">
        <v>134</v>
      </c>
    </row>
    <row r="3410" spans="1:30">
      <c r="A3410" t="s">
        <v>6606</v>
      </c>
      <c r="B3410" t="s">
        <v>4294</v>
      </c>
      <c r="C3410">
        <v>60.2</v>
      </c>
      <c r="D3410">
        <v>470</v>
      </c>
      <c r="E3410">
        <v>183</v>
      </c>
      <c r="F3410">
        <v>1</v>
      </c>
      <c r="G3410">
        <v>42</v>
      </c>
      <c r="H3410">
        <v>507</v>
      </c>
      <c r="I3410">
        <v>43</v>
      </c>
      <c r="J3410">
        <v>512</v>
      </c>
      <c r="K3410" s="10">
        <v>1.3900000000000001E-215</v>
      </c>
      <c r="L3410">
        <v>605</v>
      </c>
      <c r="M3410">
        <v>91</v>
      </c>
      <c r="N3410">
        <v>512</v>
      </c>
      <c r="O3410">
        <v>519</v>
      </c>
      <c r="P3410" t="s">
        <v>160</v>
      </c>
      <c r="Q3410" t="s">
        <v>61</v>
      </c>
      <c r="R3410" t="s">
        <v>4295</v>
      </c>
      <c r="S3410" t="s">
        <v>4063</v>
      </c>
      <c r="T3410">
        <v>29266</v>
      </c>
      <c r="U3410">
        <v>31275</v>
      </c>
      <c r="V3410" t="s">
        <v>508</v>
      </c>
      <c r="W3410" t="s">
        <v>503</v>
      </c>
      <c r="Y3410">
        <v>12</v>
      </c>
      <c r="Z3410" t="s">
        <v>13</v>
      </c>
      <c r="AA3410" t="s">
        <v>21</v>
      </c>
      <c r="AB3410" t="s">
        <v>2255</v>
      </c>
      <c r="AD3410" t="s">
        <v>134</v>
      </c>
    </row>
    <row r="3411" spans="1:30">
      <c r="A3411" t="s">
        <v>6607</v>
      </c>
      <c r="B3411" t="s">
        <v>6637</v>
      </c>
      <c r="C3411">
        <v>36.799999999999997</v>
      </c>
      <c r="D3411">
        <v>304</v>
      </c>
      <c r="E3411">
        <v>177</v>
      </c>
      <c r="F3411">
        <v>6</v>
      </c>
      <c r="G3411">
        <v>1</v>
      </c>
      <c r="H3411">
        <v>300</v>
      </c>
      <c r="I3411">
        <v>1</v>
      </c>
      <c r="J3411">
        <v>293</v>
      </c>
      <c r="K3411" s="10">
        <v>1.5400000000000001E-55</v>
      </c>
      <c r="L3411">
        <v>181</v>
      </c>
      <c r="M3411">
        <v>98.4</v>
      </c>
      <c r="N3411">
        <v>305</v>
      </c>
      <c r="O3411">
        <v>297</v>
      </c>
      <c r="P3411" t="s">
        <v>160</v>
      </c>
      <c r="Q3411" t="s">
        <v>61</v>
      </c>
      <c r="R3411" t="s">
        <v>6638</v>
      </c>
      <c r="S3411" t="s">
        <v>6610</v>
      </c>
      <c r="T3411">
        <v>40372</v>
      </c>
      <c r="U3411">
        <v>41432</v>
      </c>
      <c r="V3411" t="s">
        <v>508</v>
      </c>
      <c r="W3411" t="s">
        <v>503</v>
      </c>
      <c r="Y3411">
        <v>12</v>
      </c>
      <c r="Z3411" t="s">
        <v>13</v>
      </c>
      <c r="AA3411" t="s">
        <v>21</v>
      </c>
      <c r="AB3411" t="s">
        <v>2255</v>
      </c>
      <c r="AD3411" t="s">
        <v>134</v>
      </c>
    </row>
    <row r="3412" spans="1:30">
      <c r="A3412" t="s">
        <v>6611</v>
      </c>
      <c r="B3412" t="s">
        <v>4290</v>
      </c>
      <c r="C3412">
        <v>51.1</v>
      </c>
      <c r="D3412">
        <v>358</v>
      </c>
      <c r="E3412">
        <v>161</v>
      </c>
      <c r="F3412">
        <v>8</v>
      </c>
      <c r="G3412">
        <v>21</v>
      </c>
      <c r="H3412">
        <v>375</v>
      </c>
      <c r="I3412">
        <v>26</v>
      </c>
      <c r="J3412">
        <v>372</v>
      </c>
      <c r="K3412" s="10">
        <v>8.7399999999999999E-104</v>
      </c>
      <c r="L3412">
        <v>312</v>
      </c>
      <c r="M3412">
        <v>88.3</v>
      </c>
      <c r="N3412">
        <v>402</v>
      </c>
      <c r="O3412">
        <v>417</v>
      </c>
      <c r="P3412" t="s">
        <v>160</v>
      </c>
      <c r="Q3412" t="s">
        <v>61</v>
      </c>
      <c r="R3412" t="s">
        <v>4291</v>
      </c>
      <c r="S3412" t="s">
        <v>4055</v>
      </c>
      <c r="T3412">
        <v>17748</v>
      </c>
      <c r="U3412">
        <v>19084</v>
      </c>
      <c r="V3412" t="s">
        <v>508</v>
      </c>
      <c r="W3412" t="s">
        <v>503</v>
      </c>
      <c r="Y3412">
        <v>12</v>
      </c>
      <c r="Z3412" t="s">
        <v>13</v>
      </c>
      <c r="AA3412" t="s">
        <v>21</v>
      </c>
      <c r="AB3412" t="s">
        <v>2255</v>
      </c>
      <c r="AD3412" t="s">
        <v>134</v>
      </c>
    </row>
    <row r="3413" spans="1:30">
      <c r="A3413" t="s">
        <v>6612</v>
      </c>
      <c r="B3413" t="s">
        <v>6637</v>
      </c>
      <c r="C3413">
        <v>55.9</v>
      </c>
      <c r="D3413">
        <v>145</v>
      </c>
      <c r="E3413">
        <v>62</v>
      </c>
      <c r="F3413">
        <v>1</v>
      </c>
      <c r="G3413">
        <v>14</v>
      </c>
      <c r="H3413">
        <v>156</v>
      </c>
      <c r="I3413">
        <v>147</v>
      </c>
      <c r="J3413">
        <v>291</v>
      </c>
      <c r="K3413" s="10">
        <v>5.1300000000000003E-49</v>
      </c>
      <c r="L3413">
        <v>158</v>
      </c>
      <c r="M3413">
        <v>90.5</v>
      </c>
      <c r="N3413">
        <v>158</v>
      </c>
      <c r="O3413">
        <v>297</v>
      </c>
      <c r="P3413" t="s">
        <v>160</v>
      </c>
      <c r="Q3413" t="s">
        <v>61</v>
      </c>
      <c r="R3413" t="s">
        <v>6638</v>
      </c>
      <c r="S3413" t="s">
        <v>6610</v>
      </c>
      <c r="T3413">
        <v>40372</v>
      </c>
      <c r="U3413">
        <v>41432</v>
      </c>
      <c r="V3413" t="s">
        <v>508</v>
      </c>
      <c r="W3413" t="s">
        <v>503</v>
      </c>
      <c r="Y3413">
        <v>12</v>
      </c>
      <c r="Z3413" t="s">
        <v>13</v>
      </c>
      <c r="AA3413" t="s">
        <v>21</v>
      </c>
      <c r="AB3413" t="s">
        <v>2255</v>
      </c>
      <c r="AD3413" t="s">
        <v>134</v>
      </c>
    </row>
    <row r="3414" spans="1:30">
      <c r="A3414" t="s">
        <v>6601</v>
      </c>
      <c r="B3414" t="s">
        <v>4300</v>
      </c>
      <c r="C3414">
        <v>59.8</v>
      </c>
      <c r="D3414">
        <v>1019</v>
      </c>
      <c r="E3414">
        <v>407</v>
      </c>
      <c r="F3414">
        <v>3</v>
      </c>
      <c r="G3414">
        <v>1</v>
      </c>
      <c r="H3414">
        <v>1017</v>
      </c>
      <c r="I3414">
        <v>8</v>
      </c>
      <c r="J3414">
        <v>1025</v>
      </c>
      <c r="K3414">
        <v>0</v>
      </c>
      <c r="L3414">
        <v>1241</v>
      </c>
      <c r="M3414">
        <v>99.7</v>
      </c>
      <c r="N3414">
        <v>1020</v>
      </c>
      <c r="O3414">
        <v>1033</v>
      </c>
      <c r="P3414" t="s">
        <v>161</v>
      </c>
      <c r="Q3414" t="s">
        <v>61</v>
      </c>
      <c r="R3414" t="s">
        <v>4301</v>
      </c>
      <c r="S3414" t="s">
        <v>4039</v>
      </c>
      <c r="T3414">
        <v>47915</v>
      </c>
      <c r="U3414">
        <v>51117</v>
      </c>
      <c r="V3414" t="s">
        <v>501</v>
      </c>
      <c r="W3414" t="s">
        <v>502</v>
      </c>
      <c r="Y3414">
        <v>12</v>
      </c>
      <c r="Z3414" t="s">
        <v>13</v>
      </c>
      <c r="AA3414" t="s">
        <v>21</v>
      </c>
      <c r="AB3414" t="s">
        <v>2255</v>
      </c>
      <c r="AD3414" t="s">
        <v>134</v>
      </c>
    </row>
    <row r="3415" spans="1:30">
      <c r="A3415" t="s">
        <v>6602</v>
      </c>
      <c r="B3415" t="s">
        <v>4302</v>
      </c>
      <c r="C3415">
        <v>65.7</v>
      </c>
      <c r="D3415">
        <v>332</v>
      </c>
      <c r="E3415">
        <v>114</v>
      </c>
      <c r="F3415">
        <v>0</v>
      </c>
      <c r="G3415">
        <v>1</v>
      </c>
      <c r="H3415">
        <v>332</v>
      </c>
      <c r="I3415">
        <v>1</v>
      </c>
      <c r="J3415">
        <v>332</v>
      </c>
      <c r="K3415" s="10">
        <v>5.0099999999999997E-168</v>
      </c>
      <c r="L3415">
        <v>469</v>
      </c>
      <c r="M3415">
        <v>99.1</v>
      </c>
      <c r="N3415">
        <v>335</v>
      </c>
      <c r="O3415">
        <v>333</v>
      </c>
      <c r="P3415" t="s">
        <v>161</v>
      </c>
      <c r="Q3415" t="s">
        <v>61</v>
      </c>
      <c r="R3415" t="s">
        <v>4303</v>
      </c>
      <c r="S3415" t="s">
        <v>4043</v>
      </c>
      <c r="T3415">
        <v>39253</v>
      </c>
      <c r="U3415">
        <v>40519</v>
      </c>
      <c r="V3415" t="s">
        <v>501</v>
      </c>
      <c r="W3415" t="s">
        <v>502</v>
      </c>
      <c r="Y3415">
        <v>12</v>
      </c>
      <c r="Z3415" t="s">
        <v>13</v>
      </c>
      <c r="AA3415" t="s">
        <v>21</v>
      </c>
      <c r="AB3415" t="s">
        <v>2255</v>
      </c>
      <c r="AD3415" t="s">
        <v>134</v>
      </c>
    </row>
    <row r="3416" spans="1:30">
      <c r="A3416" t="s">
        <v>6603</v>
      </c>
      <c r="B3416" t="s">
        <v>4310</v>
      </c>
      <c r="C3416">
        <v>59.1</v>
      </c>
      <c r="D3416">
        <v>252</v>
      </c>
      <c r="E3416">
        <v>87</v>
      </c>
      <c r="F3416">
        <v>1</v>
      </c>
      <c r="G3416">
        <v>1</v>
      </c>
      <c r="H3416">
        <v>252</v>
      </c>
      <c r="I3416">
        <v>1</v>
      </c>
      <c r="J3416">
        <v>236</v>
      </c>
      <c r="K3416" s="10">
        <v>5.6100000000000005E-104</v>
      </c>
      <c r="L3416">
        <v>300</v>
      </c>
      <c r="M3416">
        <v>100</v>
      </c>
      <c r="N3416">
        <v>252</v>
      </c>
      <c r="O3416">
        <v>236</v>
      </c>
      <c r="P3416" t="s">
        <v>161</v>
      </c>
      <c r="Q3416" t="s">
        <v>61</v>
      </c>
      <c r="R3416" t="s">
        <v>4311</v>
      </c>
      <c r="S3416" t="s">
        <v>4059</v>
      </c>
      <c r="T3416">
        <v>54724</v>
      </c>
      <c r="U3416">
        <v>55997</v>
      </c>
      <c r="V3416" t="s">
        <v>501</v>
      </c>
      <c r="W3416" t="s">
        <v>502</v>
      </c>
      <c r="Y3416">
        <v>12</v>
      </c>
      <c r="Z3416" t="s">
        <v>13</v>
      </c>
      <c r="AA3416" t="s">
        <v>21</v>
      </c>
      <c r="AB3416" t="s">
        <v>2255</v>
      </c>
      <c r="AD3416" t="s">
        <v>134</v>
      </c>
    </row>
    <row r="3417" spans="1:30">
      <c r="A3417" t="s">
        <v>6604</v>
      </c>
      <c r="B3417" t="s">
        <v>4304</v>
      </c>
      <c r="C3417">
        <v>51.2</v>
      </c>
      <c r="D3417">
        <v>410</v>
      </c>
      <c r="E3417">
        <v>194</v>
      </c>
      <c r="F3417">
        <v>3</v>
      </c>
      <c r="G3417">
        <v>120</v>
      </c>
      <c r="H3417">
        <v>528</v>
      </c>
      <c r="I3417">
        <v>2</v>
      </c>
      <c r="J3417">
        <v>406</v>
      </c>
      <c r="K3417" s="10">
        <v>1.9200000000000001E-149</v>
      </c>
      <c r="L3417">
        <v>433</v>
      </c>
      <c r="M3417">
        <v>76.7</v>
      </c>
      <c r="N3417">
        <v>533</v>
      </c>
      <c r="O3417">
        <v>411</v>
      </c>
      <c r="P3417" t="s">
        <v>161</v>
      </c>
      <c r="Q3417" t="s">
        <v>61</v>
      </c>
      <c r="R3417" t="s">
        <v>4305</v>
      </c>
      <c r="S3417" t="s">
        <v>4046</v>
      </c>
      <c r="T3417">
        <v>43561</v>
      </c>
      <c r="U3417">
        <v>45975</v>
      </c>
      <c r="V3417" t="s">
        <v>501</v>
      </c>
      <c r="W3417" t="s">
        <v>503</v>
      </c>
      <c r="Y3417">
        <v>12</v>
      </c>
      <c r="Z3417" t="s">
        <v>13</v>
      </c>
      <c r="AA3417" t="s">
        <v>21</v>
      </c>
      <c r="AB3417" t="s">
        <v>2255</v>
      </c>
      <c r="AD3417" t="s">
        <v>134</v>
      </c>
    </row>
    <row r="3418" spans="1:30">
      <c r="A3418" t="s">
        <v>6605</v>
      </c>
      <c r="B3418" t="s">
        <v>4306</v>
      </c>
      <c r="C3418">
        <v>48.4</v>
      </c>
      <c r="D3418">
        <v>283</v>
      </c>
      <c r="E3418">
        <v>136</v>
      </c>
      <c r="F3418">
        <v>3</v>
      </c>
      <c r="G3418">
        <v>2</v>
      </c>
      <c r="H3418">
        <v>284</v>
      </c>
      <c r="I3418">
        <v>75</v>
      </c>
      <c r="J3418">
        <v>347</v>
      </c>
      <c r="K3418" s="10">
        <v>6.0699999999999999E-94</v>
      </c>
      <c r="L3418">
        <v>280</v>
      </c>
      <c r="M3418">
        <v>99</v>
      </c>
      <c r="N3418">
        <v>286</v>
      </c>
      <c r="O3418">
        <v>348</v>
      </c>
      <c r="P3418" t="s">
        <v>161</v>
      </c>
      <c r="Q3418" t="s">
        <v>61</v>
      </c>
      <c r="R3418" t="s">
        <v>4307</v>
      </c>
      <c r="S3418" t="s">
        <v>4051</v>
      </c>
      <c r="T3418">
        <v>56480</v>
      </c>
      <c r="U3418">
        <v>57714</v>
      </c>
      <c r="V3418" t="s">
        <v>501</v>
      </c>
      <c r="W3418" t="s">
        <v>502</v>
      </c>
      <c r="Y3418">
        <v>12</v>
      </c>
      <c r="Z3418" t="s">
        <v>13</v>
      </c>
      <c r="AA3418" t="s">
        <v>21</v>
      </c>
      <c r="AB3418" t="s">
        <v>2255</v>
      </c>
      <c r="AD3418" t="s">
        <v>134</v>
      </c>
    </row>
    <row r="3419" spans="1:30">
      <c r="A3419" t="s">
        <v>6606</v>
      </c>
      <c r="B3419" t="s">
        <v>4312</v>
      </c>
      <c r="C3419">
        <v>60.2</v>
      </c>
      <c r="D3419">
        <v>470</v>
      </c>
      <c r="E3419">
        <v>183</v>
      </c>
      <c r="F3419">
        <v>1</v>
      </c>
      <c r="G3419">
        <v>42</v>
      </c>
      <c r="H3419">
        <v>507</v>
      </c>
      <c r="I3419">
        <v>43</v>
      </c>
      <c r="J3419">
        <v>512</v>
      </c>
      <c r="K3419" s="10">
        <v>1.4600000000000001E-215</v>
      </c>
      <c r="L3419">
        <v>605</v>
      </c>
      <c r="M3419">
        <v>91</v>
      </c>
      <c r="N3419">
        <v>512</v>
      </c>
      <c r="O3419">
        <v>519</v>
      </c>
      <c r="P3419" t="s">
        <v>161</v>
      </c>
      <c r="Q3419" t="s">
        <v>61</v>
      </c>
      <c r="R3419" t="s">
        <v>4313</v>
      </c>
      <c r="S3419" t="s">
        <v>4063</v>
      </c>
      <c r="T3419">
        <v>52238</v>
      </c>
      <c r="U3419">
        <v>54460</v>
      </c>
      <c r="V3419" t="s">
        <v>501</v>
      </c>
      <c r="W3419" t="s">
        <v>503</v>
      </c>
      <c r="Y3419">
        <v>12</v>
      </c>
      <c r="Z3419" t="s">
        <v>13</v>
      </c>
      <c r="AA3419" t="s">
        <v>21</v>
      </c>
      <c r="AB3419" t="s">
        <v>2255</v>
      </c>
      <c r="AD3419" t="s">
        <v>134</v>
      </c>
    </row>
    <row r="3420" spans="1:30">
      <c r="A3420" t="s">
        <v>6607</v>
      </c>
      <c r="B3420" t="s">
        <v>6639</v>
      </c>
      <c r="C3420">
        <v>37.1</v>
      </c>
      <c r="D3420">
        <v>302</v>
      </c>
      <c r="E3420">
        <v>175</v>
      </c>
      <c r="F3420">
        <v>6</v>
      </c>
      <c r="G3420">
        <v>1</v>
      </c>
      <c r="H3420">
        <v>298</v>
      </c>
      <c r="I3420">
        <v>1</v>
      </c>
      <c r="J3420">
        <v>291</v>
      </c>
      <c r="K3420" s="10">
        <v>2.2799999999999999E-55</v>
      </c>
      <c r="L3420">
        <v>180</v>
      </c>
      <c r="M3420">
        <v>97.7</v>
      </c>
      <c r="N3420">
        <v>305</v>
      </c>
      <c r="O3420">
        <v>297</v>
      </c>
      <c r="P3420" t="s">
        <v>161</v>
      </c>
      <c r="Q3420" t="s">
        <v>61</v>
      </c>
      <c r="R3420" t="s">
        <v>6640</v>
      </c>
      <c r="S3420" t="s">
        <v>6610</v>
      </c>
      <c r="T3420">
        <v>63585</v>
      </c>
      <c r="U3420">
        <v>64478</v>
      </c>
      <c r="V3420" t="s">
        <v>501</v>
      </c>
      <c r="W3420" t="s">
        <v>503</v>
      </c>
      <c r="Y3420">
        <v>12</v>
      </c>
      <c r="Z3420" t="s">
        <v>13</v>
      </c>
      <c r="AA3420" t="s">
        <v>21</v>
      </c>
      <c r="AB3420" t="s">
        <v>2255</v>
      </c>
      <c r="AD3420" t="s">
        <v>134</v>
      </c>
    </row>
    <row r="3421" spans="1:30">
      <c r="A3421" t="s">
        <v>6611</v>
      </c>
      <c r="B3421" t="s">
        <v>4308</v>
      </c>
      <c r="C3421">
        <v>50.8</v>
      </c>
      <c r="D3421">
        <v>358</v>
      </c>
      <c r="E3421">
        <v>162</v>
      </c>
      <c r="F3421">
        <v>8</v>
      </c>
      <c r="G3421">
        <v>21</v>
      </c>
      <c r="H3421">
        <v>375</v>
      </c>
      <c r="I3421">
        <v>26</v>
      </c>
      <c r="J3421">
        <v>372</v>
      </c>
      <c r="K3421" s="10">
        <v>5.1899999999999999E-103</v>
      </c>
      <c r="L3421">
        <v>310</v>
      </c>
      <c r="M3421">
        <v>88.3</v>
      </c>
      <c r="N3421">
        <v>402</v>
      </c>
      <c r="O3421">
        <v>417</v>
      </c>
      <c r="P3421" t="s">
        <v>161</v>
      </c>
      <c r="Q3421" t="s">
        <v>61</v>
      </c>
      <c r="R3421" t="s">
        <v>4309</v>
      </c>
      <c r="S3421" t="s">
        <v>4055</v>
      </c>
      <c r="T3421">
        <v>40874</v>
      </c>
      <c r="U3421">
        <v>42179</v>
      </c>
      <c r="V3421" t="s">
        <v>501</v>
      </c>
      <c r="W3421" t="s">
        <v>503</v>
      </c>
      <c r="Y3421">
        <v>12</v>
      </c>
      <c r="Z3421" t="s">
        <v>13</v>
      </c>
      <c r="AA3421" t="s">
        <v>21</v>
      </c>
      <c r="AB3421" t="s">
        <v>2255</v>
      </c>
      <c r="AD3421" t="s">
        <v>134</v>
      </c>
    </row>
    <row r="3422" spans="1:30">
      <c r="A3422" t="s">
        <v>6612</v>
      </c>
      <c r="B3422" t="s">
        <v>6639</v>
      </c>
      <c r="C3422">
        <v>55.9</v>
      </c>
      <c r="D3422">
        <v>145</v>
      </c>
      <c r="E3422">
        <v>62</v>
      </c>
      <c r="F3422">
        <v>1</v>
      </c>
      <c r="G3422">
        <v>14</v>
      </c>
      <c r="H3422">
        <v>156</v>
      </c>
      <c r="I3422">
        <v>147</v>
      </c>
      <c r="J3422">
        <v>291</v>
      </c>
      <c r="K3422" s="10">
        <v>5.3800000000000001E-49</v>
      </c>
      <c r="L3422">
        <v>158</v>
      </c>
      <c r="M3422">
        <v>90.5</v>
      </c>
      <c r="N3422">
        <v>158</v>
      </c>
      <c r="O3422">
        <v>297</v>
      </c>
      <c r="P3422" t="s">
        <v>161</v>
      </c>
      <c r="Q3422" t="s">
        <v>61</v>
      </c>
      <c r="R3422" t="s">
        <v>6640</v>
      </c>
      <c r="S3422" t="s">
        <v>6610</v>
      </c>
      <c r="T3422">
        <v>63585</v>
      </c>
      <c r="U3422">
        <v>64478</v>
      </c>
      <c r="V3422" t="s">
        <v>501</v>
      </c>
      <c r="W3422" t="s">
        <v>503</v>
      </c>
      <c r="Y3422">
        <v>12</v>
      </c>
      <c r="Z3422" t="s">
        <v>13</v>
      </c>
      <c r="AA3422" t="s">
        <v>21</v>
      </c>
      <c r="AB3422" t="s">
        <v>2255</v>
      </c>
      <c r="AD3422" t="s">
        <v>134</v>
      </c>
    </row>
    <row r="3423" spans="1:30">
      <c r="A3423" t="s">
        <v>6601</v>
      </c>
      <c r="B3423" t="s">
        <v>4318</v>
      </c>
      <c r="C3423">
        <v>60</v>
      </c>
      <c r="D3423">
        <v>1019</v>
      </c>
      <c r="E3423">
        <v>405</v>
      </c>
      <c r="F3423">
        <v>3</v>
      </c>
      <c r="G3423">
        <v>1</v>
      </c>
      <c r="H3423">
        <v>1017</v>
      </c>
      <c r="I3423">
        <v>8</v>
      </c>
      <c r="J3423">
        <v>1025</v>
      </c>
      <c r="K3423">
        <v>0</v>
      </c>
      <c r="L3423">
        <v>1242</v>
      </c>
      <c r="M3423">
        <v>99.7</v>
      </c>
      <c r="N3423">
        <v>1020</v>
      </c>
      <c r="O3423">
        <v>1033</v>
      </c>
      <c r="P3423" t="s">
        <v>162</v>
      </c>
      <c r="Q3423" t="s">
        <v>61</v>
      </c>
      <c r="R3423" t="s">
        <v>4319</v>
      </c>
      <c r="S3423" t="s">
        <v>4039</v>
      </c>
      <c r="T3423">
        <v>583241</v>
      </c>
      <c r="U3423">
        <v>586399</v>
      </c>
      <c r="V3423" t="s">
        <v>508</v>
      </c>
      <c r="W3423" t="s">
        <v>503</v>
      </c>
      <c r="Y3423">
        <v>12</v>
      </c>
      <c r="Z3423" t="s">
        <v>13</v>
      </c>
      <c r="AA3423" t="s">
        <v>21</v>
      </c>
      <c r="AB3423" t="s">
        <v>2255</v>
      </c>
      <c r="AD3423" t="s">
        <v>134</v>
      </c>
    </row>
    <row r="3424" spans="1:30">
      <c r="A3424" t="s">
        <v>6602</v>
      </c>
      <c r="B3424" t="s">
        <v>4320</v>
      </c>
      <c r="C3424">
        <v>65.7</v>
      </c>
      <c r="D3424">
        <v>332</v>
      </c>
      <c r="E3424">
        <v>114</v>
      </c>
      <c r="F3424">
        <v>0</v>
      </c>
      <c r="G3424">
        <v>1</v>
      </c>
      <c r="H3424">
        <v>332</v>
      </c>
      <c r="I3424">
        <v>1</v>
      </c>
      <c r="J3424">
        <v>332</v>
      </c>
      <c r="K3424" s="10">
        <v>4.8299999999999998E-168</v>
      </c>
      <c r="L3424">
        <v>469</v>
      </c>
      <c r="M3424">
        <v>99.1</v>
      </c>
      <c r="N3424">
        <v>335</v>
      </c>
      <c r="O3424">
        <v>333</v>
      </c>
      <c r="P3424" t="s">
        <v>162</v>
      </c>
      <c r="Q3424" t="s">
        <v>61</v>
      </c>
      <c r="R3424" t="s">
        <v>4321</v>
      </c>
      <c r="S3424" t="s">
        <v>4043</v>
      </c>
      <c r="T3424">
        <v>593837</v>
      </c>
      <c r="U3424">
        <v>595056</v>
      </c>
      <c r="V3424" t="s">
        <v>508</v>
      </c>
      <c r="W3424" t="s">
        <v>503</v>
      </c>
      <c r="Y3424">
        <v>12</v>
      </c>
      <c r="Z3424" t="s">
        <v>13</v>
      </c>
      <c r="AA3424" t="s">
        <v>21</v>
      </c>
      <c r="AB3424" t="s">
        <v>2255</v>
      </c>
      <c r="AD3424" t="s">
        <v>134</v>
      </c>
    </row>
    <row r="3425" spans="1:30">
      <c r="A3425" t="s">
        <v>6603</v>
      </c>
      <c r="B3425" t="s">
        <v>4329</v>
      </c>
      <c r="C3425">
        <v>59.3</v>
      </c>
      <c r="D3425">
        <v>182</v>
      </c>
      <c r="E3425">
        <v>71</v>
      </c>
      <c r="F3425">
        <v>1</v>
      </c>
      <c r="G3425">
        <v>1</v>
      </c>
      <c r="H3425">
        <v>182</v>
      </c>
      <c r="I3425">
        <v>1</v>
      </c>
      <c r="J3425">
        <v>179</v>
      </c>
      <c r="K3425" s="10">
        <v>1.6599999999999999E-74</v>
      </c>
      <c r="L3425">
        <v>223</v>
      </c>
      <c r="M3425">
        <v>72.2</v>
      </c>
      <c r="N3425">
        <v>252</v>
      </c>
      <c r="O3425">
        <v>186</v>
      </c>
      <c r="P3425" t="s">
        <v>162</v>
      </c>
      <c r="Q3425" t="s">
        <v>61</v>
      </c>
      <c r="R3425" t="s">
        <v>4328</v>
      </c>
      <c r="S3425" t="s">
        <v>4059</v>
      </c>
      <c r="T3425">
        <v>578352</v>
      </c>
      <c r="U3425">
        <v>579585</v>
      </c>
      <c r="V3425" t="s">
        <v>508</v>
      </c>
      <c r="W3425" t="s">
        <v>503</v>
      </c>
      <c r="Y3425">
        <v>12</v>
      </c>
      <c r="Z3425" t="s">
        <v>13</v>
      </c>
      <c r="AA3425" t="s">
        <v>21</v>
      </c>
      <c r="AB3425" t="s">
        <v>2255</v>
      </c>
      <c r="AD3425" t="s">
        <v>134</v>
      </c>
    </row>
    <row r="3426" spans="1:30">
      <c r="A3426" t="s">
        <v>6604</v>
      </c>
      <c r="B3426" t="s">
        <v>4323</v>
      </c>
      <c r="C3426">
        <v>49.7</v>
      </c>
      <c r="D3426">
        <v>529</v>
      </c>
      <c r="E3426">
        <v>257</v>
      </c>
      <c r="F3426">
        <v>4</v>
      </c>
      <c r="G3426">
        <v>1</v>
      </c>
      <c r="H3426">
        <v>528</v>
      </c>
      <c r="I3426">
        <v>1</v>
      </c>
      <c r="J3426">
        <v>521</v>
      </c>
      <c r="K3426" s="10">
        <v>5.7300000000000001E-185</v>
      </c>
      <c r="L3426">
        <v>528</v>
      </c>
      <c r="M3426">
        <v>99.1</v>
      </c>
      <c r="N3426">
        <v>533</v>
      </c>
      <c r="O3426">
        <v>526</v>
      </c>
      <c r="P3426" t="s">
        <v>162</v>
      </c>
      <c r="Q3426" t="s">
        <v>61</v>
      </c>
      <c r="R3426" t="s">
        <v>4322</v>
      </c>
      <c r="S3426" t="s">
        <v>4046</v>
      </c>
      <c r="T3426">
        <v>588425</v>
      </c>
      <c r="U3426">
        <v>590807</v>
      </c>
      <c r="V3426" t="s">
        <v>508</v>
      </c>
      <c r="W3426" t="s">
        <v>502</v>
      </c>
      <c r="Y3426">
        <v>12</v>
      </c>
      <c r="Z3426" t="s">
        <v>13</v>
      </c>
      <c r="AA3426" t="s">
        <v>21</v>
      </c>
      <c r="AB3426" t="s">
        <v>2255</v>
      </c>
      <c r="AD3426" t="s">
        <v>134</v>
      </c>
    </row>
    <row r="3427" spans="1:30">
      <c r="A3427" t="s">
        <v>6605</v>
      </c>
      <c r="B3427" t="s">
        <v>4324</v>
      </c>
      <c r="C3427">
        <v>48.4</v>
      </c>
      <c r="D3427">
        <v>283</v>
      </c>
      <c r="E3427">
        <v>136</v>
      </c>
      <c r="F3427">
        <v>3</v>
      </c>
      <c r="G3427">
        <v>2</v>
      </c>
      <c r="H3427">
        <v>284</v>
      </c>
      <c r="I3427">
        <v>75</v>
      </c>
      <c r="J3427">
        <v>347</v>
      </c>
      <c r="K3427" s="10">
        <v>5.8500000000000003E-94</v>
      </c>
      <c r="L3427">
        <v>280</v>
      </c>
      <c r="M3427">
        <v>99</v>
      </c>
      <c r="N3427">
        <v>286</v>
      </c>
      <c r="O3427">
        <v>348</v>
      </c>
      <c r="P3427" t="s">
        <v>162</v>
      </c>
      <c r="Q3427" t="s">
        <v>61</v>
      </c>
      <c r="R3427" t="s">
        <v>4325</v>
      </c>
      <c r="S3427" t="s">
        <v>4051</v>
      </c>
      <c r="T3427">
        <v>576610</v>
      </c>
      <c r="U3427">
        <v>577844</v>
      </c>
      <c r="V3427" t="s">
        <v>508</v>
      </c>
      <c r="W3427" t="s">
        <v>503</v>
      </c>
      <c r="Y3427">
        <v>12</v>
      </c>
      <c r="Z3427" t="s">
        <v>13</v>
      </c>
      <c r="AA3427" t="s">
        <v>21</v>
      </c>
      <c r="AB3427" t="s">
        <v>2255</v>
      </c>
      <c r="AD3427" t="s">
        <v>134</v>
      </c>
    </row>
    <row r="3428" spans="1:30">
      <c r="A3428" t="s">
        <v>6606</v>
      </c>
      <c r="B3428" t="s">
        <v>4330</v>
      </c>
      <c r="C3428">
        <v>60.2</v>
      </c>
      <c r="D3428">
        <v>470</v>
      </c>
      <c r="E3428">
        <v>183</v>
      </c>
      <c r="F3428">
        <v>1</v>
      </c>
      <c r="G3428">
        <v>42</v>
      </c>
      <c r="H3428">
        <v>507</v>
      </c>
      <c r="I3428">
        <v>43</v>
      </c>
      <c r="J3428">
        <v>512</v>
      </c>
      <c r="K3428" s="10">
        <v>1.3999999999999999E-215</v>
      </c>
      <c r="L3428">
        <v>605</v>
      </c>
      <c r="M3428">
        <v>91</v>
      </c>
      <c r="N3428">
        <v>512</v>
      </c>
      <c r="O3428">
        <v>519</v>
      </c>
      <c r="P3428" t="s">
        <v>162</v>
      </c>
      <c r="Q3428" t="s">
        <v>61</v>
      </c>
      <c r="R3428" t="s">
        <v>4331</v>
      </c>
      <c r="S3428" t="s">
        <v>4063</v>
      </c>
      <c r="T3428">
        <v>579860</v>
      </c>
      <c r="U3428">
        <v>582092</v>
      </c>
      <c r="V3428" t="s">
        <v>508</v>
      </c>
      <c r="W3428" t="s">
        <v>502</v>
      </c>
      <c r="Y3428">
        <v>12</v>
      </c>
      <c r="Z3428" t="s">
        <v>13</v>
      </c>
      <c r="AA3428" t="s">
        <v>21</v>
      </c>
      <c r="AB3428" t="s">
        <v>2255</v>
      </c>
      <c r="AD3428" t="s">
        <v>134</v>
      </c>
    </row>
    <row r="3429" spans="1:30">
      <c r="A3429" t="s">
        <v>6607</v>
      </c>
      <c r="B3429" t="s">
        <v>6641</v>
      </c>
      <c r="C3429">
        <v>37.1</v>
      </c>
      <c r="D3429">
        <v>302</v>
      </c>
      <c r="E3429">
        <v>175</v>
      </c>
      <c r="F3429">
        <v>6</v>
      </c>
      <c r="G3429">
        <v>1</v>
      </c>
      <c r="H3429">
        <v>298</v>
      </c>
      <c r="I3429">
        <v>1</v>
      </c>
      <c r="J3429">
        <v>291</v>
      </c>
      <c r="K3429" s="10">
        <v>2.2E-55</v>
      </c>
      <c r="L3429">
        <v>180</v>
      </c>
      <c r="M3429">
        <v>97.7</v>
      </c>
      <c r="N3429">
        <v>305</v>
      </c>
      <c r="O3429">
        <v>297</v>
      </c>
      <c r="P3429" t="s">
        <v>162</v>
      </c>
      <c r="Q3429" t="s">
        <v>61</v>
      </c>
      <c r="R3429" t="s">
        <v>6642</v>
      </c>
      <c r="S3429" t="s">
        <v>6610</v>
      </c>
      <c r="T3429">
        <v>569710</v>
      </c>
      <c r="U3429">
        <v>570934</v>
      </c>
      <c r="V3429" t="s">
        <v>508</v>
      </c>
      <c r="W3429" t="s">
        <v>502</v>
      </c>
      <c r="Y3429">
        <v>12</v>
      </c>
      <c r="Z3429" t="s">
        <v>13</v>
      </c>
      <c r="AA3429" t="s">
        <v>21</v>
      </c>
      <c r="AB3429" t="s">
        <v>2255</v>
      </c>
      <c r="AD3429" t="s">
        <v>134</v>
      </c>
    </row>
    <row r="3430" spans="1:30">
      <c r="A3430" t="s">
        <v>6611</v>
      </c>
      <c r="B3430" t="s">
        <v>4326</v>
      </c>
      <c r="C3430">
        <v>51.1</v>
      </c>
      <c r="D3430">
        <v>358</v>
      </c>
      <c r="E3430">
        <v>161</v>
      </c>
      <c r="F3430">
        <v>8</v>
      </c>
      <c r="G3430">
        <v>21</v>
      </c>
      <c r="H3430">
        <v>375</v>
      </c>
      <c r="I3430">
        <v>26</v>
      </c>
      <c r="J3430">
        <v>372</v>
      </c>
      <c r="K3430" s="10">
        <v>8.8500000000000005E-104</v>
      </c>
      <c r="L3430">
        <v>312</v>
      </c>
      <c r="M3430">
        <v>88.3</v>
      </c>
      <c r="N3430">
        <v>402</v>
      </c>
      <c r="O3430">
        <v>417</v>
      </c>
      <c r="P3430" t="s">
        <v>162</v>
      </c>
      <c r="Q3430" t="s">
        <v>61</v>
      </c>
      <c r="R3430" t="s">
        <v>4327</v>
      </c>
      <c r="S3430" t="s">
        <v>4055</v>
      </c>
      <c r="T3430">
        <v>592154</v>
      </c>
      <c r="U3430">
        <v>593459</v>
      </c>
      <c r="V3430" t="s">
        <v>508</v>
      </c>
      <c r="W3430" t="s">
        <v>502</v>
      </c>
      <c r="Y3430">
        <v>12</v>
      </c>
      <c r="Z3430" t="s">
        <v>13</v>
      </c>
      <c r="AA3430" t="s">
        <v>21</v>
      </c>
      <c r="AB3430" t="s">
        <v>2255</v>
      </c>
      <c r="AD3430" t="s">
        <v>134</v>
      </c>
    </row>
    <row r="3431" spans="1:30">
      <c r="A3431" t="s">
        <v>6612</v>
      </c>
      <c r="B3431" t="s">
        <v>6641</v>
      </c>
      <c r="C3431">
        <v>55.9</v>
      </c>
      <c r="D3431">
        <v>145</v>
      </c>
      <c r="E3431">
        <v>62</v>
      </c>
      <c r="F3431">
        <v>1</v>
      </c>
      <c r="G3431">
        <v>14</v>
      </c>
      <c r="H3431">
        <v>156</v>
      </c>
      <c r="I3431">
        <v>147</v>
      </c>
      <c r="J3431">
        <v>291</v>
      </c>
      <c r="K3431" s="10">
        <v>5.1899999999999996E-49</v>
      </c>
      <c r="L3431">
        <v>158</v>
      </c>
      <c r="M3431">
        <v>90.5</v>
      </c>
      <c r="N3431">
        <v>158</v>
      </c>
      <c r="O3431">
        <v>297</v>
      </c>
      <c r="P3431" t="s">
        <v>162</v>
      </c>
      <c r="Q3431" t="s">
        <v>61</v>
      </c>
      <c r="R3431" t="s">
        <v>6642</v>
      </c>
      <c r="S3431" t="s">
        <v>6610</v>
      </c>
      <c r="T3431">
        <v>569710</v>
      </c>
      <c r="U3431">
        <v>570934</v>
      </c>
      <c r="V3431" t="s">
        <v>508</v>
      </c>
      <c r="W3431" t="s">
        <v>502</v>
      </c>
      <c r="Y3431">
        <v>12</v>
      </c>
      <c r="Z3431" t="s">
        <v>13</v>
      </c>
      <c r="AA3431" t="s">
        <v>21</v>
      </c>
      <c r="AB3431" t="s">
        <v>2255</v>
      </c>
      <c r="AD3431" t="s">
        <v>134</v>
      </c>
    </row>
    <row r="3432" spans="1:30">
      <c r="A3432" t="s">
        <v>6353</v>
      </c>
      <c r="B3432" t="s">
        <v>2276</v>
      </c>
      <c r="C3432">
        <v>51.3</v>
      </c>
      <c r="D3432">
        <v>300</v>
      </c>
      <c r="E3432">
        <v>145</v>
      </c>
      <c r="F3432">
        <v>1</v>
      </c>
      <c r="G3432">
        <v>13</v>
      </c>
      <c r="H3432">
        <v>311</v>
      </c>
      <c r="I3432">
        <v>19</v>
      </c>
      <c r="J3432">
        <v>318</v>
      </c>
      <c r="K3432" s="10">
        <v>2.7699999999999998E-106</v>
      </c>
      <c r="L3432">
        <v>311</v>
      </c>
      <c r="M3432">
        <v>94.3</v>
      </c>
      <c r="N3432">
        <v>317</v>
      </c>
      <c r="O3432">
        <v>319</v>
      </c>
      <c r="P3432" t="s">
        <v>149</v>
      </c>
      <c r="Q3432" t="s">
        <v>49</v>
      </c>
      <c r="R3432" t="s">
        <v>2277</v>
      </c>
      <c r="S3432" t="s">
        <v>1517</v>
      </c>
      <c r="T3432">
        <v>196656</v>
      </c>
      <c r="U3432">
        <v>197615</v>
      </c>
      <c r="V3432" t="s">
        <v>831</v>
      </c>
      <c r="W3432" t="s">
        <v>502</v>
      </c>
      <c r="Y3432">
        <v>16</v>
      </c>
      <c r="Z3432" t="s">
        <v>13</v>
      </c>
      <c r="AA3432" t="s">
        <v>13</v>
      </c>
      <c r="AB3432" t="s">
        <v>2255</v>
      </c>
      <c r="AD3432" t="s">
        <v>134</v>
      </c>
    </row>
    <row r="3433" spans="1:30">
      <c r="A3433" t="s">
        <v>6354</v>
      </c>
      <c r="B3433" t="s">
        <v>2289</v>
      </c>
      <c r="C3433">
        <v>43.8</v>
      </c>
      <c r="D3433">
        <v>448</v>
      </c>
      <c r="E3433">
        <v>241</v>
      </c>
      <c r="F3433">
        <v>7</v>
      </c>
      <c r="G3433">
        <v>9</v>
      </c>
      <c r="H3433">
        <v>451</v>
      </c>
      <c r="I3433">
        <v>2</v>
      </c>
      <c r="J3433">
        <v>443</v>
      </c>
      <c r="K3433" s="10">
        <v>7.5799999999999996E-129</v>
      </c>
      <c r="L3433">
        <v>379</v>
      </c>
      <c r="M3433">
        <v>97.6</v>
      </c>
      <c r="N3433">
        <v>454</v>
      </c>
      <c r="O3433">
        <v>445</v>
      </c>
      <c r="P3433" t="s">
        <v>149</v>
      </c>
      <c r="Q3433" t="s">
        <v>49</v>
      </c>
      <c r="R3433" t="s">
        <v>2290</v>
      </c>
      <c r="S3433" t="s">
        <v>1529</v>
      </c>
      <c r="T3433">
        <v>190738</v>
      </c>
      <c r="U3433">
        <v>192075</v>
      </c>
      <c r="V3433" t="s">
        <v>831</v>
      </c>
      <c r="W3433" t="s">
        <v>503</v>
      </c>
      <c r="Y3433">
        <v>16</v>
      </c>
      <c r="Z3433" t="s">
        <v>13</v>
      </c>
      <c r="AA3433" t="s">
        <v>13</v>
      </c>
      <c r="AB3433" t="s">
        <v>2255</v>
      </c>
      <c r="AD3433" t="s">
        <v>134</v>
      </c>
    </row>
    <row r="3434" spans="1:30">
      <c r="A3434" t="s">
        <v>6355</v>
      </c>
      <c r="B3434" t="s">
        <v>2296</v>
      </c>
      <c r="C3434">
        <v>56.1</v>
      </c>
      <c r="D3434">
        <v>255</v>
      </c>
      <c r="E3434">
        <v>108</v>
      </c>
      <c r="F3434">
        <v>1</v>
      </c>
      <c r="G3434">
        <v>4</v>
      </c>
      <c r="H3434">
        <v>258</v>
      </c>
      <c r="I3434">
        <v>3</v>
      </c>
      <c r="J3434">
        <v>253</v>
      </c>
      <c r="K3434" s="10">
        <v>1.4100000000000001E-96</v>
      </c>
      <c r="L3434">
        <v>283</v>
      </c>
      <c r="M3434">
        <v>98.8</v>
      </c>
      <c r="N3434">
        <v>258</v>
      </c>
      <c r="O3434">
        <v>269</v>
      </c>
      <c r="P3434" t="s">
        <v>149</v>
      </c>
      <c r="Q3434" t="s">
        <v>49</v>
      </c>
      <c r="R3434" t="s">
        <v>2297</v>
      </c>
      <c r="S3434" t="s">
        <v>1533</v>
      </c>
      <c r="T3434">
        <v>188064</v>
      </c>
      <c r="U3434">
        <v>188873</v>
      </c>
      <c r="V3434" t="s">
        <v>831</v>
      </c>
      <c r="W3434" t="s">
        <v>503</v>
      </c>
      <c r="Y3434">
        <v>16</v>
      </c>
      <c r="Z3434" t="s">
        <v>13</v>
      </c>
      <c r="AA3434" t="s">
        <v>13</v>
      </c>
      <c r="AB3434" t="s">
        <v>2255</v>
      </c>
      <c r="AD3434" t="s">
        <v>134</v>
      </c>
    </row>
    <row r="3435" spans="1:30">
      <c r="A3435" t="s">
        <v>6356</v>
      </c>
      <c r="B3435" t="s">
        <v>2306</v>
      </c>
      <c r="C3435">
        <v>35.1</v>
      </c>
      <c r="D3435">
        <v>444</v>
      </c>
      <c r="E3435">
        <v>261</v>
      </c>
      <c r="F3435">
        <v>11</v>
      </c>
      <c r="G3435">
        <v>35</v>
      </c>
      <c r="H3435">
        <v>465</v>
      </c>
      <c r="I3435">
        <v>23</v>
      </c>
      <c r="J3435">
        <v>452</v>
      </c>
      <c r="K3435" s="10">
        <v>4.89E-66</v>
      </c>
      <c r="L3435">
        <v>218</v>
      </c>
      <c r="M3435">
        <v>92.3</v>
      </c>
      <c r="N3435">
        <v>467</v>
      </c>
      <c r="O3435">
        <v>461</v>
      </c>
      <c r="P3435" t="s">
        <v>149</v>
      </c>
      <c r="Q3435" t="s">
        <v>49</v>
      </c>
      <c r="R3435" t="s">
        <v>2307</v>
      </c>
      <c r="S3435" t="s">
        <v>1541</v>
      </c>
      <c r="T3435">
        <v>182898</v>
      </c>
      <c r="U3435">
        <v>184335</v>
      </c>
      <c r="V3435" t="s">
        <v>831</v>
      </c>
      <c r="W3435" t="s">
        <v>502</v>
      </c>
      <c r="Y3435">
        <v>16</v>
      </c>
      <c r="Z3435" t="s">
        <v>13</v>
      </c>
      <c r="AA3435" t="s">
        <v>13</v>
      </c>
      <c r="AB3435" t="s">
        <v>2255</v>
      </c>
      <c r="AD3435" t="s">
        <v>134</v>
      </c>
    </row>
    <row r="3436" spans="1:30">
      <c r="A3436" t="s">
        <v>6709</v>
      </c>
      <c r="B3436" t="s">
        <v>2303</v>
      </c>
      <c r="C3436">
        <v>29.5</v>
      </c>
      <c r="D3436">
        <v>407</v>
      </c>
      <c r="E3436">
        <v>196</v>
      </c>
      <c r="F3436">
        <v>15</v>
      </c>
      <c r="G3436">
        <v>31</v>
      </c>
      <c r="H3436">
        <v>421</v>
      </c>
      <c r="I3436">
        <v>15</v>
      </c>
      <c r="J3436">
        <v>346</v>
      </c>
      <c r="K3436" s="10">
        <v>8.8699999999999995E-23</v>
      </c>
      <c r="L3436">
        <v>99</v>
      </c>
      <c r="M3436">
        <v>80.099999999999994</v>
      </c>
      <c r="N3436">
        <v>488</v>
      </c>
      <c r="O3436">
        <v>396</v>
      </c>
      <c r="P3436" t="s">
        <v>149</v>
      </c>
      <c r="Q3436" t="s">
        <v>49</v>
      </c>
      <c r="R3436" t="s">
        <v>2304</v>
      </c>
      <c r="S3436" t="s">
        <v>1537</v>
      </c>
      <c r="T3436">
        <v>185743</v>
      </c>
      <c r="U3436">
        <v>186933</v>
      </c>
      <c r="V3436" t="s">
        <v>831</v>
      </c>
      <c r="W3436" t="s">
        <v>502</v>
      </c>
      <c r="Y3436">
        <v>16</v>
      </c>
      <c r="Z3436" t="s">
        <v>13</v>
      </c>
      <c r="AA3436" t="s">
        <v>13</v>
      </c>
      <c r="AB3436" t="s">
        <v>2255</v>
      </c>
      <c r="AD3436" t="s">
        <v>134</v>
      </c>
    </row>
    <row r="3437" spans="1:30">
      <c r="A3437" t="s">
        <v>6357</v>
      </c>
      <c r="B3437" t="s">
        <v>2282</v>
      </c>
      <c r="C3437">
        <v>72.3</v>
      </c>
      <c r="D3437">
        <v>137</v>
      </c>
      <c r="E3437">
        <v>38</v>
      </c>
      <c r="F3437">
        <v>0</v>
      </c>
      <c r="G3437">
        <v>5</v>
      </c>
      <c r="H3437">
        <v>141</v>
      </c>
      <c r="I3437">
        <v>1</v>
      </c>
      <c r="J3437">
        <v>137</v>
      </c>
      <c r="K3437" s="10">
        <v>3.1200000000000002E-75</v>
      </c>
      <c r="L3437">
        <v>219</v>
      </c>
      <c r="M3437">
        <v>97.2</v>
      </c>
      <c r="N3437">
        <v>141</v>
      </c>
      <c r="O3437">
        <v>146</v>
      </c>
      <c r="P3437" t="s">
        <v>149</v>
      </c>
      <c r="Q3437" t="s">
        <v>49</v>
      </c>
      <c r="R3437" t="s">
        <v>2283</v>
      </c>
      <c r="S3437" t="s">
        <v>1525</v>
      </c>
      <c r="T3437">
        <v>194953</v>
      </c>
      <c r="U3437">
        <v>195497</v>
      </c>
      <c r="V3437" t="s">
        <v>831</v>
      </c>
      <c r="W3437" t="s">
        <v>503</v>
      </c>
      <c r="Y3437">
        <v>16</v>
      </c>
      <c r="Z3437" t="s">
        <v>13</v>
      </c>
      <c r="AA3437" t="s">
        <v>13</v>
      </c>
      <c r="AB3437" t="s">
        <v>2255</v>
      </c>
      <c r="AD3437" t="s">
        <v>134</v>
      </c>
    </row>
    <row r="3438" spans="1:30">
      <c r="A3438" t="s">
        <v>6358</v>
      </c>
      <c r="B3438" t="s">
        <v>2312</v>
      </c>
      <c r="C3438">
        <v>62.3</v>
      </c>
      <c r="D3438">
        <v>313</v>
      </c>
      <c r="E3438">
        <v>111</v>
      </c>
      <c r="F3438">
        <v>1</v>
      </c>
      <c r="G3438">
        <v>5</v>
      </c>
      <c r="H3438">
        <v>310</v>
      </c>
      <c r="I3438">
        <v>6</v>
      </c>
      <c r="J3438">
        <v>318</v>
      </c>
      <c r="K3438" s="10">
        <v>5.5099999999999995E-141</v>
      </c>
      <c r="L3438">
        <v>399</v>
      </c>
      <c r="M3438">
        <v>98.7</v>
      </c>
      <c r="N3438">
        <v>310</v>
      </c>
      <c r="O3438">
        <v>320</v>
      </c>
      <c r="P3438" t="s">
        <v>149</v>
      </c>
      <c r="Q3438" t="s">
        <v>49</v>
      </c>
      <c r="R3438" t="s">
        <v>2313</v>
      </c>
      <c r="S3438" t="s">
        <v>1549</v>
      </c>
      <c r="T3438">
        <v>175724</v>
      </c>
      <c r="U3438">
        <v>176744</v>
      </c>
      <c r="V3438" t="s">
        <v>831</v>
      </c>
      <c r="W3438" t="s">
        <v>503</v>
      </c>
      <c r="Y3438">
        <v>16</v>
      </c>
      <c r="Z3438" t="s">
        <v>13</v>
      </c>
      <c r="AA3438" t="s">
        <v>13</v>
      </c>
      <c r="AB3438" t="s">
        <v>2255</v>
      </c>
      <c r="AD3438" t="s">
        <v>134</v>
      </c>
    </row>
    <row r="3439" spans="1:30">
      <c r="A3439" t="s">
        <v>6359</v>
      </c>
      <c r="B3439" t="s">
        <v>2309</v>
      </c>
      <c r="C3439">
        <v>56.7</v>
      </c>
      <c r="D3439">
        <v>1821</v>
      </c>
      <c r="E3439">
        <v>732</v>
      </c>
      <c r="F3439">
        <v>19</v>
      </c>
      <c r="G3439">
        <v>4</v>
      </c>
      <c r="H3439">
        <v>1808</v>
      </c>
      <c r="I3439">
        <v>6</v>
      </c>
      <c r="J3439">
        <v>1785</v>
      </c>
      <c r="K3439">
        <v>0</v>
      </c>
      <c r="L3439">
        <v>1984</v>
      </c>
      <c r="M3439">
        <v>99.8</v>
      </c>
      <c r="N3439">
        <v>1808</v>
      </c>
      <c r="O3439">
        <v>1785</v>
      </c>
      <c r="P3439" t="s">
        <v>149</v>
      </c>
      <c r="Q3439" t="s">
        <v>49</v>
      </c>
      <c r="R3439" t="s">
        <v>2310</v>
      </c>
      <c r="S3439" t="s">
        <v>1545</v>
      </c>
      <c r="T3439">
        <v>177110</v>
      </c>
      <c r="U3439">
        <v>182651</v>
      </c>
      <c r="V3439" t="s">
        <v>831</v>
      </c>
      <c r="W3439" t="s">
        <v>502</v>
      </c>
      <c r="Y3439">
        <v>16</v>
      </c>
      <c r="Z3439" t="s">
        <v>13</v>
      </c>
      <c r="AA3439" t="s">
        <v>13</v>
      </c>
      <c r="AB3439" t="s">
        <v>2255</v>
      </c>
      <c r="AD3439" t="s">
        <v>134</v>
      </c>
    </row>
    <row r="3440" spans="1:30">
      <c r="A3440" t="s">
        <v>6353</v>
      </c>
      <c r="B3440" t="s">
        <v>2320</v>
      </c>
      <c r="C3440">
        <v>51</v>
      </c>
      <c r="D3440">
        <v>300</v>
      </c>
      <c r="E3440">
        <v>146</v>
      </c>
      <c r="F3440">
        <v>1</v>
      </c>
      <c r="G3440">
        <v>13</v>
      </c>
      <c r="H3440">
        <v>311</v>
      </c>
      <c r="I3440">
        <v>19</v>
      </c>
      <c r="J3440">
        <v>318</v>
      </c>
      <c r="K3440" s="10">
        <v>1.5399999999999999E-105</v>
      </c>
      <c r="L3440">
        <v>310</v>
      </c>
      <c r="M3440">
        <v>94.3</v>
      </c>
      <c r="N3440">
        <v>317</v>
      </c>
      <c r="O3440">
        <v>319</v>
      </c>
      <c r="P3440" t="s">
        <v>150</v>
      </c>
      <c r="Q3440" t="s">
        <v>49</v>
      </c>
      <c r="R3440" t="s">
        <v>2321</v>
      </c>
      <c r="S3440" t="s">
        <v>1517</v>
      </c>
      <c r="T3440">
        <v>3251499</v>
      </c>
      <c r="U3440">
        <v>3252458</v>
      </c>
      <c r="V3440" t="s">
        <v>831</v>
      </c>
      <c r="W3440" t="s">
        <v>503</v>
      </c>
      <c r="Y3440">
        <v>16</v>
      </c>
      <c r="Z3440" t="s">
        <v>13</v>
      </c>
      <c r="AA3440" t="s">
        <v>13</v>
      </c>
      <c r="AB3440" t="s">
        <v>2255</v>
      </c>
      <c r="AD3440" t="s">
        <v>134</v>
      </c>
    </row>
    <row r="3441" spans="1:30">
      <c r="A3441" t="s">
        <v>6354</v>
      </c>
      <c r="B3441" t="s">
        <v>2328</v>
      </c>
      <c r="C3441">
        <v>44</v>
      </c>
      <c r="D3441">
        <v>448</v>
      </c>
      <c r="E3441">
        <v>240</v>
      </c>
      <c r="F3441">
        <v>7</v>
      </c>
      <c r="G3441">
        <v>9</v>
      </c>
      <c r="H3441">
        <v>451</v>
      </c>
      <c r="I3441">
        <v>2</v>
      </c>
      <c r="J3441">
        <v>443</v>
      </c>
      <c r="K3441" s="10">
        <v>3.23E-130</v>
      </c>
      <c r="L3441">
        <v>382</v>
      </c>
      <c r="M3441">
        <v>97.6</v>
      </c>
      <c r="N3441">
        <v>454</v>
      </c>
      <c r="O3441">
        <v>445</v>
      </c>
      <c r="P3441" t="s">
        <v>150</v>
      </c>
      <c r="Q3441" t="s">
        <v>49</v>
      </c>
      <c r="R3441" t="s">
        <v>2329</v>
      </c>
      <c r="S3441" t="s">
        <v>1529</v>
      </c>
      <c r="T3441">
        <v>3257039</v>
      </c>
      <c r="U3441">
        <v>3258376</v>
      </c>
      <c r="V3441" t="s">
        <v>831</v>
      </c>
      <c r="W3441" t="s">
        <v>502</v>
      </c>
      <c r="Y3441">
        <v>16</v>
      </c>
      <c r="Z3441" t="s">
        <v>13</v>
      </c>
      <c r="AA3441" t="s">
        <v>13</v>
      </c>
      <c r="AB3441" t="s">
        <v>2255</v>
      </c>
      <c r="AD3441" t="s">
        <v>134</v>
      </c>
    </row>
    <row r="3442" spans="1:30">
      <c r="A3442" t="s">
        <v>6355</v>
      </c>
      <c r="B3442" t="s">
        <v>2332</v>
      </c>
      <c r="C3442">
        <v>56.1</v>
      </c>
      <c r="D3442">
        <v>255</v>
      </c>
      <c r="E3442">
        <v>108</v>
      </c>
      <c r="F3442">
        <v>1</v>
      </c>
      <c r="G3442">
        <v>4</v>
      </c>
      <c r="H3442">
        <v>258</v>
      </c>
      <c r="I3442">
        <v>3</v>
      </c>
      <c r="J3442">
        <v>253</v>
      </c>
      <c r="K3442" s="10">
        <v>1.3699999999999999E-96</v>
      </c>
      <c r="L3442">
        <v>283</v>
      </c>
      <c r="M3442">
        <v>98.8</v>
      </c>
      <c r="N3442">
        <v>258</v>
      </c>
      <c r="O3442">
        <v>269</v>
      </c>
      <c r="P3442" t="s">
        <v>150</v>
      </c>
      <c r="Q3442" t="s">
        <v>49</v>
      </c>
      <c r="R3442" t="s">
        <v>2333</v>
      </c>
      <c r="S3442" t="s">
        <v>1533</v>
      </c>
      <c r="T3442">
        <v>3260255</v>
      </c>
      <c r="U3442">
        <v>3261064</v>
      </c>
      <c r="V3442" t="s">
        <v>831</v>
      </c>
      <c r="W3442" t="s">
        <v>502</v>
      </c>
      <c r="Y3442">
        <v>16</v>
      </c>
      <c r="Z3442" t="s">
        <v>13</v>
      </c>
      <c r="AA3442" t="s">
        <v>13</v>
      </c>
      <c r="AB3442" t="s">
        <v>2255</v>
      </c>
      <c r="AD3442" t="s">
        <v>134</v>
      </c>
    </row>
    <row r="3443" spans="1:30">
      <c r="A3443" t="s">
        <v>6356</v>
      </c>
      <c r="B3443" t="s">
        <v>2338</v>
      </c>
      <c r="C3443">
        <v>35.4</v>
      </c>
      <c r="D3443">
        <v>444</v>
      </c>
      <c r="E3443">
        <v>260</v>
      </c>
      <c r="F3443">
        <v>11</v>
      </c>
      <c r="G3443">
        <v>35</v>
      </c>
      <c r="H3443">
        <v>465</v>
      </c>
      <c r="I3443">
        <v>1</v>
      </c>
      <c r="J3443">
        <v>430</v>
      </c>
      <c r="K3443" s="10">
        <v>1.0800000000000001E-66</v>
      </c>
      <c r="L3443">
        <v>219</v>
      </c>
      <c r="M3443">
        <v>92.3</v>
      </c>
      <c r="N3443">
        <v>467</v>
      </c>
      <c r="O3443">
        <v>442</v>
      </c>
      <c r="P3443" t="s">
        <v>150</v>
      </c>
      <c r="Q3443" t="s">
        <v>49</v>
      </c>
      <c r="R3443" t="s">
        <v>2339</v>
      </c>
      <c r="S3443" t="s">
        <v>1541</v>
      </c>
      <c r="T3443">
        <v>3264812</v>
      </c>
      <c r="U3443">
        <v>3266192</v>
      </c>
      <c r="V3443" t="s">
        <v>831</v>
      </c>
      <c r="W3443" t="s">
        <v>503</v>
      </c>
      <c r="Y3443">
        <v>16</v>
      </c>
      <c r="Z3443" t="s">
        <v>13</v>
      </c>
      <c r="AA3443" t="s">
        <v>13</v>
      </c>
      <c r="AB3443" t="s">
        <v>2255</v>
      </c>
      <c r="AD3443" t="s">
        <v>134</v>
      </c>
    </row>
    <row r="3444" spans="1:30">
      <c r="A3444" t="s">
        <v>6709</v>
      </c>
      <c r="B3444" t="s">
        <v>2336</v>
      </c>
      <c r="C3444">
        <v>29.5</v>
      </c>
      <c r="D3444">
        <v>407</v>
      </c>
      <c r="E3444">
        <v>196</v>
      </c>
      <c r="F3444">
        <v>15</v>
      </c>
      <c r="G3444">
        <v>31</v>
      </c>
      <c r="H3444">
        <v>421</v>
      </c>
      <c r="I3444">
        <v>15</v>
      </c>
      <c r="J3444">
        <v>346</v>
      </c>
      <c r="K3444" s="10">
        <v>3.4999999999999999E-23</v>
      </c>
      <c r="L3444">
        <v>100</v>
      </c>
      <c r="M3444">
        <v>80.099999999999994</v>
      </c>
      <c r="N3444">
        <v>488</v>
      </c>
      <c r="O3444">
        <v>396</v>
      </c>
      <c r="P3444" t="s">
        <v>150</v>
      </c>
      <c r="Q3444" t="s">
        <v>49</v>
      </c>
      <c r="R3444" t="s">
        <v>2337</v>
      </c>
      <c r="S3444" t="s">
        <v>1537</v>
      </c>
      <c r="T3444">
        <v>3262195</v>
      </c>
      <c r="U3444">
        <v>3263385</v>
      </c>
      <c r="V3444" t="s">
        <v>831</v>
      </c>
      <c r="W3444" t="s">
        <v>503</v>
      </c>
      <c r="Y3444">
        <v>16</v>
      </c>
      <c r="Z3444" t="s">
        <v>13</v>
      </c>
      <c r="AA3444" t="s">
        <v>13</v>
      </c>
      <c r="AB3444" t="s">
        <v>2255</v>
      </c>
      <c r="AD3444" t="s">
        <v>134</v>
      </c>
    </row>
    <row r="3445" spans="1:30">
      <c r="A3445" t="s">
        <v>6357</v>
      </c>
      <c r="B3445" t="s">
        <v>2324</v>
      </c>
      <c r="C3445">
        <v>72.3</v>
      </c>
      <c r="D3445">
        <v>137</v>
      </c>
      <c r="E3445">
        <v>38</v>
      </c>
      <c r="F3445">
        <v>0</v>
      </c>
      <c r="G3445">
        <v>5</v>
      </c>
      <c r="H3445">
        <v>141</v>
      </c>
      <c r="I3445">
        <v>1</v>
      </c>
      <c r="J3445">
        <v>137</v>
      </c>
      <c r="K3445" s="10">
        <v>3.0400000000000001E-75</v>
      </c>
      <c r="L3445">
        <v>219</v>
      </c>
      <c r="M3445">
        <v>97.2</v>
      </c>
      <c r="N3445">
        <v>141</v>
      </c>
      <c r="O3445">
        <v>146</v>
      </c>
      <c r="P3445" t="s">
        <v>150</v>
      </c>
      <c r="Q3445" t="s">
        <v>49</v>
      </c>
      <c r="R3445" t="s">
        <v>2325</v>
      </c>
      <c r="S3445" t="s">
        <v>1525</v>
      </c>
      <c r="T3445">
        <v>3253616</v>
      </c>
      <c r="U3445">
        <v>3254160</v>
      </c>
      <c r="V3445" t="s">
        <v>831</v>
      </c>
      <c r="W3445" t="s">
        <v>502</v>
      </c>
      <c r="Y3445">
        <v>16</v>
      </c>
      <c r="Z3445" t="s">
        <v>13</v>
      </c>
      <c r="AA3445" t="s">
        <v>13</v>
      </c>
      <c r="AB3445" t="s">
        <v>2255</v>
      </c>
      <c r="AD3445" t="s">
        <v>134</v>
      </c>
    </row>
    <row r="3446" spans="1:30">
      <c r="A3446" t="s">
        <v>6358</v>
      </c>
      <c r="B3446" t="s">
        <v>2342</v>
      </c>
      <c r="C3446">
        <v>62.3</v>
      </c>
      <c r="D3446">
        <v>313</v>
      </c>
      <c r="E3446">
        <v>111</v>
      </c>
      <c r="F3446">
        <v>1</v>
      </c>
      <c r="G3446">
        <v>5</v>
      </c>
      <c r="H3446">
        <v>310</v>
      </c>
      <c r="I3446">
        <v>6</v>
      </c>
      <c r="J3446">
        <v>318</v>
      </c>
      <c r="K3446" s="10">
        <v>5.3700000000000003E-141</v>
      </c>
      <c r="L3446">
        <v>399</v>
      </c>
      <c r="M3446">
        <v>98.7</v>
      </c>
      <c r="N3446">
        <v>310</v>
      </c>
      <c r="O3446">
        <v>320</v>
      </c>
      <c r="P3446" t="s">
        <v>150</v>
      </c>
      <c r="Q3446" t="s">
        <v>49</v>
      </c>
      <c r="R3446" t="s">
        <v>2343</v>
      </c>
      <c r="S3446" t="s">
        <v>1549</v>
      </c>
      <c r="T3446">
        <v>3272453</v>
      </c>
      <c r="U3446">
        <v>3273473</v>
      </c>
      <c r="V3446" t="s">
        <v>831</v>
      </c>
      <c r="W3446" t="s">
        <v>502</v>
      </c>
      <c r="Y3446">
        <v>16</v>
      </c>
      <c r="Z3446" t="s">
        <v>13</v>
      </c>
      <c r="AA3446" t="s">
        <v>13</v>
      </c>
      <c r="AB3446" t="s">
        <v>2255</v>
      </c>
      <c r="AD3446" t="s">
        <v>134</v>
      </c>
    </row>
    <row r="3447" spans="1:30">
      <c r="A3447" t="s">
        <v>6359</v>
      </c>
      <c r="B3447" t="s">
        <v>2340</v>
      </c>
      <c r="C3447">
        <v>56.8</v>
      </c>
      <c r="D3447">
        <v>1821</v>
      </c>
      <c r="E3447">
        <v>729</v>
      </c>
      <c r="F3447">
        <v>20</v>
      </c>
      <c r="G3447">
        <v>4</v>
      </c>
      <c r="H3447">
        <v>1808</v>
      </c>
      <c r="I3447">
        <v>6</v>
      </c>
      <c r="J3447">
        <v>1785</v>
      </c>
      <c r="K3447">
        <v>0</v>
      </c>
      <c r="L3447">
        <v>1980</v>
      </c>
      <c r="M3447">
        <v>99.8</v>
      </c>
      <c r="N3447">
        <v>1808</v>
      </c>
      <c r="O3447">
        <v>1785</v>
      </c>
      <c r="P3447" t="s">
        <v>150</v>
      </c>
      <c r="Q3447" t="s">
        <v>49</v>
      </c>
      <c r="R3447" t="s">
        <v>2341</v>
      </c>
      <c r="S3447" t="s">
        <v>1545</v>
      </c>
      <c r="T3447">
        <v>3266521</v>
      </c>
      <c r="U3447">
        <v>3272062</v>
      </c>
      <c r="V3447" t="s">
        <v>831</v>
      </c>
      <c r="W3447" t="s">
        <v>503</v>
      </c>
      <c r="Y3447">
        <v>16</v>
      </c>
      <c r="Z3447" t="s">
        <v>13</v>
      </c>
      <c r="AA3447" t="s">
        <v>13</v>
      </c>
      <c r="AB3447" t="s">
        <v>2255</v>
      </c>
      <c r="AD3447" t="s">
        <v>134</v>
      </c>
    </row>
    <row r="3448" spans="1:30">
      <c r="A3448" t="s">
        <v>6353</v>
      </c>
      <c r="B3448" t="s">
        <v>2348</v>
      </c>
      <c r="C3448">
        <v>51</v>
      </c>
      <c r="D3448">
        <v>300</v>
      </c>
      <c r="E3448">
        <v>146</v>
      </c>
      <c r="F3448">
        <v>1</v>
      </c>
      <c r="G3448">
        <v>13</v>
      </c>
      <c r="H3448">
        <v>311</v>
      </c>
      <c r="I3448">
        <v>19</v>
      </c>
      <c r="J3448">
        <v>318</v>
      </c>
      <c r="K3448" s="10">
        <v>4.6400000000000001E-105</v>
      </c>
      <c r="L3448">
        <v>308</v>
      </c>
      <c r="M3448">
        <v>94.3</v>
      </c>
      <c r="N3448">
        <v>317</v>
      </c>
      <c r="O3448">
        <v>319</v>
      </c>
      <c r="P3448" t="s">
        <v>151</v>
      </c>
      <c r="Q3448" t="s">
        <v>49</v>
      </c>
      <c r="R3448" t="s">
        <v>2349</v>
      </c>
      <c r="S3448" t="s">
        <v>1517</v>
      </c>
      <c r="T3448">
        <v>177940</v>
      </c>
      <c r="U3448">
        <v>178899</v>
      </c>
      <c r="V3448" t="s">
        <v>506</v>
      </c>
      <c r="W3448" t="s">
        <v>502</v>
      </c>
      <c r="Y3448">
        <v>16</v>
      </c>
      <c r="Z3448" t="s">
        <v>13</v>
      </c>
      <c r="AA3448" t="s">
        <v>13</v>
      </c>
      <c r="AB3448" t="s">
        <v>2255</v>
      </c>
      <c r="AD3448" t="s">
        <v>134</v>
      </c>
    </row>
    <row r="3449" spans="1:30">
      <c r="A3449" t="s">
        <v>6354</v>
      </c>
      <c r="B3449" t="s">
        <v>2356</v>
      </c>
      <c r="C3449">
        <v>44</v>
      </c>
      <c r="D3449">
        <v>448</v>
      </c>
      <c r="E3449">
        <v>240</v>
      </c>
      <c r="F3449">
        <v>7</v>
      </c>
      <c r="G3449">
        <v>9</v>
      </c>
      <c r="H3449">
        <v>451</v>
      </c>
      <c r="I3449">
        <v>2</v>
      </c>
      <c r="J3449">
        <v>443</v>
      </c>
      <c r="K3449" s="10">
        <v>3.4200000000000001E-130</v>
      </c>
      <c r="L3449">
        <v>382</v>
      </c>
      <c r="M3449">
        <v>97.6</v>
      </c>
      <c r="N3449">
        <v>454</v>
      </c>
      <c r="O3449">
        <v>445</v>
      </c>
      <c r="P3449" t="s">
        <v>151</v>
      </c>
      <c r="Q3449" t="s">
        <v>49</v>
      </c>
      <c r="R3449" t="s">
        <v>2357</v>
      </c>
      <c r="S3449" t="s">
        <v>1529</v>
      </c>
      <c r="T3449">
        <v>172009</v>
      </c>
      <c r="U3449">
        <v>173346</v>
      </c>
      <c r="V3449" t="s">
        <v>506</v>
      </c>
      <c r="W3449" t="s">
        <v>503</v>
      </c>
      <c r="Y3449">
        <v>16</v>
      </c>
      <c r="Z3449" t="s">
        <v>13</v>
      </c>
      <c r="AA3449" t="s">
        <v>13</v>
      </c>
      <c r="AB3449" t="s">
        <v>2255</v>
      </c>
      <c r="AD3449" t="s">
        <v>134</v>
      </c>
    </row>
    <row r="3450" spans="1:30">
      <c r="A3450" t="s">
        <v>6355</v>
      </c>
      <c r="B3450" t="s">
        <v>2360</v>
      </c>
      <c r="C3450">
        <v>56.1</v>
      </c>
      <c r="D3450">
        <v>255</v>
      </c>
      <c r="E3450">
        <v>108</v>
      </c>
      <c r="F3450">
        <v>1</v>
      </c>
      <c r="G3450">
        <v>4</v>
      </c>
      <c r="H3450">
        <v>258</v>
      </c>
      <c r="I3450">
        <v>3</v>
      </c>
      <c r="J3450">
        <v>253</v>
      </c>
      <c r="K3450" s="10">
        <v>1.45E-96</v>
      </c>
      <c r="L3450">
        <v>283</v>
      </c>
      <c r="M3450">
        <v>98.8</v>
      </c>
      <c r="N3450">
        <v>258</v>
      </c>
      <c r="O3450">
        <v>269</v>
      </c>
      <c r="P3450" t="s">
        <v>151</v>
      </c>
      <c r="Q3450" t="s">
        <v>49</v>
      </c>
      <c r="R3450" t="s">
        <v>2361</v>
      </c>
      <c r="S3450" t="s">
        <v>1533</v>
      </c>
      <c r="T3450">
        <v>169319</v>
      </c>
      <c r="U3450">
        <v>170128</v>
      </c>
      <c r="V3450" t="s">
        <v>506</v>
      </c>
      <c r="W3450" t="s">
        <v>503</v>
      </c>
      <c r="Y3450">
        <v>16</v>
      </c>
      <c r="Z3450" t="s">
        <v>13</v>
      </c>
      <c r="AA3450" t="s">
        <v>13</v>
      </c>
      <c r="AB3450" t="s">
        <v>2255</v>
      </c>
      <c r="AD3450" t="s">
        <v>134</v>
      </c>
    </row>
    <row r="3451" spans="1:30">
      <c r="A3451" t="s">
        <v>6356</v>
      </c>
      <c r="B3451" t="s">
        <v>2366</v>
      </c>
      <c r="C3451">
        <v>35.4</v>
      </c>
      <c r="D3451">
        <v>444</v>
      </c>
      <c r="E3451">
        <v>260</v>
      </c>
      <c r="F3451">
        <v>11</v>
      </c>
      <c r="G3451">
        <v>35</v>
      </c>
      <c r="H3451">
        <v>465</v>
      </c>
      <c r="I3451">
        <v>1</v>
      </c>
      <c r="J3451">
        <v>430</v>
      </c>
      <c r="K3451" s="10">
        <v>1.14E-66</v>
      </c>
      <c r="L3451">
        <v>219</v>
      </c>
      <c r="M3451">
        <v>92.3</v>
      </c>
      <c r="N3451">
        <v>467</v>
      </c>
      <c r="O3451">
        <v>442</v>
      </c>
      <c r="P3451" t="s">
        <v>151</v>
      </c>
      <c r="Q3451" t="s">
        <v>49</v>
      </c>
      <c r="R3451" t="s">
        <v>2367</v>
      </c>
      <c r="S3451" t="s">
        <v>1541</v>
      </c>
      <c r="T3451">
        <v>164193</v>
      </c>
      <c r="U3451">
        <v>165573</v>
      </c>
      <c r="V3451" t="s">
        <v>506</v>
      </c>
      <c r="W3451" t="s">
        <v>502</v>
      </c>
      <c r="Y3451">
        <v>16</v>
      </c>
      <c r="Z3451" t="s">
        <v>13</v>
      </c>
      <c r="AA3451" t="s">
        <v>13</v>
      </c>
      <c r="AB3451" t="s">
        <v>2255</v>
      </c>
      <c r="AD3451" t="s">
        <v>134</v>
      </c>
    </row>
    <row r="3452" spans="1:30">
      <c r="A3452" t="s">
        <v>6709</v>
      </c>
      <c r="B3452" t="s">
        <v>2364</v>
      </c>
      <c r="C3452">
        <v>29.5</v>
      </c>
      <c r="D3452">
        <v>407</v>
      </c>
      <c r="E3452">
        <v>196</v>
      </c>
      <c r="F3452">
        <v>15</v>
      </c>
      <c r="G3452">
        <v>31</v>
      </c>
      <c r="H3452">
        <v>421</v>
      </c>
      <c r="I3452">
        <v>15</v>
      </c>
      <c r="J3452">
        <v>346</v>
      </c>
      <c r="K3452" s="10">
        <v>3.7099999999999997E-23</v>
      </c>
      <c r="L3452">
        <v>100</v>
      </c>
      <c r="M3452">
        <v>80.099999999999994</v>
      </c>
      <c r="N3452">
        <v>488</v>
      </c>
      <c r="O3452">
        <v>396</v>
      </c>
      <c r="P3452" t="s">
        <v>151</v>
      </c>
      <c r="Q3452" t="s">
        <v>49</v>
      </c>
      <c r="R3452" t="s">
        <v>2365</v>
      </c>
      <c r="S3452" t="s">
        <v>1537</v>
      </c>
      <c r="T3452">
        <v>166998</v>
      </c>
      <c r="U3452">
        <v>168188</v>
      </c>
      <c r="V3452" t="s">
        <v>506</v>
      </c>
      <c r="W3452" t="s">
        <v>502</v>
      </c>
      <c r="Y3452">
        <v>16</v>
      </c>
      <c r="Z3452" t="s">
        <v>13</v>
      </c>
      <c r="AA3452" t="s">
        <v>13</v>
      </c>
      <c r="AB3452" t="s">
        <v>2255</v>
      </c>
      <c r="AD3452" t="s">
        <v>134</v>
      </c>
    </row>
    <row r="3453" spans="1:30">
      <c r="A3453" t="s">
        <v>6357</v>
      </c>
      <c r="B3453" t="s">
        <v>2352</v>
      </c>
      <c r="C3453">
        <v>72.3</v>
      </c>
      <c r="D3453">
        <v>137</v>
      </c>
      <c r="E3453">
        <v>38</v>
      </c>
      <c r="F3453">
        <v>0</v>
      </c>
      <c r="G3453">
        <v>5</v>
      </c>
      <c r="H3453">
        <v>141</v>
      </c>
      <c r="I3453">
        <v>1</v>
      </c>
      <c r="J3453">
        <v>137</v>
      </c>
      <c r="K3453" s="10">
        <v>3.2099999999999998E-75</v>
      </c>
      <c r="L3453">
        <v>219</v>
      </c>
      <c r="M3453">
        <v>97.2</v>
      </c>
      <c r="N3453">
        <v>141</v>
      </c>
      <c r="O3453">
        <v>146</v>
      </c>
      <c r="P3453" t="s">
        <v>151</v>
      </c>
      <c r="Q3453" t="s">
        <v>49</v>
      </c>
      <c r="R3453" t="s">
        <v>2353</v>
      </c>
      <c r="S3453" t="s">
        <v>1525</v>
      </c>
      <c r="T3453">
        <v>176237</v>
      </c>
      <c r="U3453">
        <v>176781</v>
      </c>
      <c r="V3453" t="s">
        <v>506</v>
      </c>
      <c r="W3453" t="s">
        <v>503</v>
      </c>
      <c r="Y3453">
        <v>16</v>
      </c>
      <c r="Z3453" t="s">
        <v>13</v>
      </c>
      <c r="AA3453" t="s">
        <v>13</v>
      </c>
      <c r="AB3453" t="s">
        <v>2255</v>
      </c>
      <c r="AD3453" t="s">
        <v>134</v>
      </c>
    </row>
    <row r="3454" spans="1:30">
      <c r="A3454" t="s">
        <v>6358</v>
      </c>
      <c r="B3454" t="s">
        <v>2370</v>
      </c>
      <c r="C3454">
        <v>62.3</v>
      </c>
      <c r="D3454">
        <v>313</v>
      </c>
      <c r="E3454">
        <v>111</v>
      </c>
      <c r="F3454">
        <v>1</v>
      </c>
      <c r="G3454">
        <v>5</v>
      </c>
      <c r="H3454">
        <v>310</v>
      </c>
      <c r="I3454">
        <v>6</v>
      </c>
      <c r="J3454">
        <v>318</v>
      </c>
      <c r="K3454" s="10">
        <v>5.6800000000000001E-141</v>
      </c>
      <c r="L3454">
        <v>399</v>
      </c>
      <c r="M3454">
        <v>98.7</v>
      </c>
      <c r="N3454">
        <v>310</v>
      </c>
      <c r="O3454">
        <v>320</v>
      </c>
      <c r="P3454" t="s">
        <v>151</v>
      </c>
      <c r="Q3454" t="s">
        <v>49</v>
      </c>
      <c r="R3454" t="s">
        <v>2371</v>
      </c>
      <c r="S3454" t="s">
        <v>1549</v>
      </c>
      <c r="T3454">
        <v>156912</v>
      </c>
      <c r="U3454">
        <v>157932</v>
      </c>
      <c r="V3454" t="s">
        <v>506</v>
      </c>
      <c r="W3454" t="s">
        <v>503</v>
      </c>
      <c r="Y3454">
        <v>16</v>
      </c>
      <c r="Z3454" t="s">
        <v>13</v>
      </c>
      <c r="AA3454" t="s">
        <v>13</v>
      </c>
      <c r="AB3454" t="s">
        <v>2255</v>
      </c>
      <c r="AD3454" t="s">
        <v>134</v>
      </c>
    </row>
    <row r="3455" spans="1:30">
      <c r="A3455" t="s">
        <v>6359</v>
      </c>
      <c r="B3455" t="s">
        <v>2368</v>
      </c>
      <c r="C3455">
        <v>56.8</v>
      </c>
      <c r="D3455">
        <v>1821</v>
      </c>
      <c r="E3455">
        <v>730</v>
      </c>
      <c r="F3455">
        <v>20</v>
      </c>
      <c r="G3455">
        <v>4</v>
      </c>
      <c r="H3455">
        <v>1808</v>
      </c>
      <c r="I3455">
        <v>6</v>
      </c>
      <c r="J3455">
        <v>1785</v>
      </c>
      <c r="K3455">
        <v>0</v>
      </c>
      <c r="L3455">
        <v>1979</v>
      </c>
      <c r="M3455">
        <v>99.8</v>
      </c>
      <c r="N3455">
        <v>1808</v>
      </c>
      <c r="O3455">
        <v>1785</v>
      </c>
      <c r="P3455" t="s">
        <v>151</v>
      </c>
      <c r="Q3455" t="s">
        <v>49</v>
      </c>
      <c r="R3455" t="s">
        <v>2369</v>
      </c>
      <c r="S3455" t="s">
        <v>1545</v>
      </c>
      <c r="T3455">
        <v>158323</v>
      </c>
      <c r="U3455">
        <v>163864</v>
      </c>
      <c r="V3455" t="s">
        <v>506</v>
      </c>
      <c r="W3455" t="s">
        <v>502</v>
      </c>
      <c r="Y3455">
        <v>16</v>
      </c>
      <c r="Z3455" t="s">
        <v>13</v>
      </c>
      <c r="AA3455" t="s">
        <v>13</v>
      </c>
      <c r="AB3455" t="s">
        <v>2255</v>
      </c>
      <c r="AD3455" t="s">
        <v>134</v>
      </c>
    </row>
    <row r="3456" spans="1:30">
      <c r="A3456" t="s">
        <v>6353</v>
      </c>
      <c r="B3456" t="s">
        <v>2376</v>
      </c>
      <c r="C3456">
        <v>51.3</v>
      </c>
      <c r="D3456">
        <v>300</v>
      </c>
      <c r="E3456">
        <v>145</v>
      </c>
      <c r="F3456">
        <v>1</v>
      </c>
      <c r="G3456">
        <v>13</v>
      </c>
      <c r="H3456">
        <v>311</v>
      </c>
      <c r="I3456">
        <v>19</v>
      </c>
      <c r="J3456">
        <v>318</v>
      </c>
      <c r="K3456" s="10">
        <v>2.72E-106</v>
      </c>
      <c r="L3456">
        <v>311</v>
      </c>
      <c r="M3456">
        <v>94.3</v>
      </c>
      <c r="N3456">
        <v>317</v>
      </c>
      <c r="O3456">
        <v>319</v>
      </c>
      <c r="P3456" t="s">
        <v>152</v>
      </c>
      <c r="Q3456" t="s">
        <v>49</v>
      </c>
      <c r="R3456" t="s">
        <v>2377</v>
      </c>
      <c r="S3456" t="s">
        <v>1517</v>
      </c>
      <c r="T3456">
        <v>3183969</v>
      </c>
      <c r="U3456">
        <v>3184928</v>
      </c>
      <c r="V3456" t="s">
        <v>517</v>
      </c>
      <c r="W3456" t="s">
        <v>503</v>
      </c>
      <c r="Y3456">
        <v>16</v>
      </c>
      <c r="Z3456" t="s">
        <v>13</v>
      </c>
      <c r="AA3456" t="s">
        <v>13</v>
      </c>
      <c r="AB3456" t="s">
        <v>2255</v>
      </c>
      <c r="AD3456" t="s">
        <v>134</v>
      </c>
    </row>
    <row r="3457" spans="1:30">
      <c r="A3457" t="s">
        <v>6354</v>
      </c>
      <c r="B3457" t="s">
        <v>2384</v>
      </c>
      <c r="C3457">
        <v>44</v>
      </c>
      <c r="D3457">
        <v>448</v>
      </c>
      <c r="E3457">
        <v>240</v>
      </c>
      <c r="F3457">
        <v>7</v>
      </c>
      <c r="G3457">
        <v>9</v>
      </c>
      <c r="H3457">
        <v>451</v>
      </c>
      <c r="I3457">
        <v>2</v>
      </c>
      <c r="J3457">
        <v>443</v>
      </c>
      <c r="K3457" s="10">
        <v>9.2500000000000006E-130</v>
      </c>
      <c r="L3457">
        <v>381</v>
      </c>
      <c r="M3457">
        <v>97.6</v>
      </c>
      <c r="N3457">
        <v>454</v>
      </c>
      <c r="O3457">
        <v>445</v>
      </c>
      <c r="P3457" t="s">
        <v>152</v>
      </c>
      <c r="Q3457" t="s">
        <v>49</v>
      </c>
      <c r="R3457" t="s">
        <v>2385</v>
      </c>
      <c r="S3457" t="s">
        <v>1529</v>
      </c>
      <c r="T3457">
        <v>3189522</v>
      </c>
      <c r="U3457">
        <v>3190859</v>
      </c>
      <c r="V3457" t="s">
        <v>517</v>
      </c>
      <c r="W3457" t="s">
        <v>502</v>
      </c>
      <c r="Y3457">
        <v>16</v>
      </c>
      <c r="Z3457" t="s">
        <v>13</v>
      </c>
      <c r="AA3457" t="s">
        <v>13</v>
      </c>
      <c r="AB3457" t="s">
        <v>2255</v>
      </c>
      <c r="AD3457" t="s">
        <v>134</v>
      </c>
    </row>
    <row r="3458" spans="1:30">
      <c r="A3458" t="s">
        <v>6355</v>
      </c>
      <c r="B3458" t="s">
        <v>2388</v>
      </c>
      <c r="C3458">
        <v>55.7</v>
      </c>
      <c r="D3458">
        <v>255</v>
      </c>
      <c r="E3458">
        <v>109</v>
      </c>
      <c r="F3458">
        <v>1</v>
      </c>
      <c r="G3458">
        <v>4</v>
      </c>
      <c r="H3458">
        <v>258</v>
      </c>
      <c r="I3458">
        <v>3</v>
      </c>
      <c r="J3458">
        <v>253</v>
      </c>
      <c r="K3458" s="10">
        <v>5.6000000000000003E-96</v>
      </c>
      <c r="L3458">
        <v>281</v>
      </c>
      <c r="M3458">
        <v>98.8</v>
      </c>
      <c r="N3458">
        <v>258</v>
      </c>
      <c r="O3458">
        <v>269</v>
      </c>
      <c r="P3458" t="s">
        <v>152</v>
      </c>
      <c r="Q3458" t="s">
        <v>49</v>
      </c>
      <c r="R3458" t="s">
        <v>2389</v>
      </c>
      <c r="S3458" t="s">
        <v>1533</v>
      </c>
      <c r="T3458">
        <v>3192740</v>
      </c>
      <c r="U3458">
        <v>3193549</v>
      </c>
      <c r="V3458" t="s">
        <v>517</v>
      </c>
      <c r="W3458" t="s">
        <v>502</v>
      </c>
      <c r="Y3458">
        <v>16</v>
      </c>
      <c r="Z3458" t="s">
        <v>13</v>
      </c>
      <c r="AA3458" t="s">
        <v>13</v>
      </c>
      <c r="AB3458" t="s">
        <v>2255</v>
      </c>
      <c r="AD3458" t="s">
        <v>134</v>
      </c>
    </row>
    <row r="3459" spans="1:30">
      <c r="A3459" t="s">
        <v>6356</v>
      </c>
      <c r="B3459" t="s">
        <v>2394</v>
      </c>
      <c r="C3459">
        <v>35.4</v>
      </c>
      <c r="D3459">
        <v>443</v>
      </c>
      <c r="E3459">
        <v>261</v>
      </c>
      <c r="F3459">
        <v>10</v>
      </c>
      <c r="G3459">
        <v>35</v>
      </c>
      <c r="H3459">
        <v>465</v>
      </c>
      <c r="I3459">
        <v>8</v>
      </c>
      <c r="J3459">
        <v>437</v>
      </c>
      <c r="K3459" s="10">
        <v>3.5399999999999999E-65</v>
      </c>
      <c r="L3459">
        <v>215</v>
      </c>
      <c r="M3459">
        <v>92.3</v>
      </c>
      <c r="N3459">
        <v>467</v>
      </c>
      <c r="O3459">
        <v>446</v>
      </c>
      <c r="P3459" t="s">
        <v>152</v>
      </c>
      <c r="Q3459" t="s">
        <v>49</v>
      </c>
      <c r="R3459" t="s">
        <v>2395</v>
      </c>
      <c r="S3459" t="s">
        <v>1541</v>
      </c>
      <c r="T3459">
        <v>3197277</v>
      </c>
      <c r="U3459">
        <v>3198669</v>
      </c>
      <c r="V3459" t="s">
        <v>517</v>
      </c>
      <c r="W3459" t="s">
        <v>503</v>
      </c>
      <c r="Y3459">
        <v>16</v>
      </c>
      <c r="Z3459" t="s">
        <v>13</v>
      </c>
      <c r="AA3459" t="s">
        <v>13</v>
      </c>
      <c r="AB3459" t="s">
        <v>2255</v>
      </c>
      <c r="AD3459" t="s">
        <v>134</v>
      </c>
    </row>
    <row r="3460" spans="1:30">
      <c r="A3460" t="s">
        <v>6709</v>
      </c>
      <c r="B3460" t="s">
        <v>2392</v>
      </c>
      <c r="C3460">
        <v>29.5</v>
      </c>
      <c r="D3460">
        <v>407</v>
      </c>
      <c r="E3460">
        <v>196</v>
      </c>
      <c r="F3460">
        <v>15</v>
      </c>
      <c r="G3460">
        <v>31</v>
      </c>
      <c r="H3460">
        <v>421</v>
      </c>
      <c r="I3460">
        <v>15</v>
      </c>
      <c r="J3460">
        <v>346</v>
      </c>
      <c r="K3460" s="10">
        <v>4.7699999999999998E-23</v>
      </c>
      <c r="L3460">
        <v>99.8</v>
      </c>
      <c r="M3460">
        <v>80.099999999999994</v>
      </c>
      <c r="N3460">
        <v>488</v>
      </c>
      <c r="O3460">
        <v>396</v>
      </c>
      <c r="P3460" t="s">
        <v>152</v>
      </c>
      <c r="Q3460" t="s">
        <v>49</v>
      </c>
      <c r="R3460" t="s">
        <v>2393</v>
      </c>
      <c r="S3460" t="s">
        <v>1537</v>
      </c>
      <c r="T3460">
        <v>3194680</v>
      </c>
      <c r="U3460">
        <v>3195872</v>
      </c>
      <c r="V3460" t="s">
        <v>517</v>
      </c>
      <c r="W3460" t="s">
        <v>503</v>
      </c>
      <c r="Y3460">
        <v>16</v>
      </c>
      <c r="Z3460" t="s">
        <v>13</v>
      </c>
      <c r="AA3460" t="s">
        <v>13</v>
      </c>
      <c r="AB3460" t="s">
        <v>2255</v>
      </c>
      <c r="AD3460" t="s">
        <v>134</v>
      </c>
    </row>
    <row r="3461" spans="1:30">
      <c r="A3461" t="s">
        <v>6357</v>
      </c>
      <c r="B3461" t="s">
        <v>2380</v>
      </c>
      <c r="C3461">
        <v>72.3</v>
      </c>
      <c r="D3461">
        <v>137</v>
      </c>
      <c r="E3461">
        <v>38</v>
      </c>
      <c r="F3461">
        <v>0</v>
      </c>
      <c r="G3461">
        <v>5</v>
      </c>
      <c r="H3461">
        <v>141</v>
      </c>
      <c r="I3461">
        <v>1</v>
      </c>
      <c r="J3461">
        <v>137</v>
      </c>
      <c r="K3461" s="10">
        <v>3.0599999999999998E-75</v>
      </c>
      <c r="L3461">
        <v>219</v>
      </c>
      <c r="M3461">
        <v>97.2</v>
      </c>
      <c r="N3461">
        <v>141</v>
      </c>
      <c r="O3461">
        <v>146</v>
      </c>
      <c r="P3461" t="s">
        <v>152</v>
      </c>
      <c r="Q3461" t="s">
        <v>49</v>
      </c>
      <c r="R3461" t="s">
        <v>2381</v>
      </c>
      <c r="S3461" t="s">
        <v>1525</v>
      </c>
      <c r="T3461">
        <v>3186087</v>
      </c>
      <c r="U3461">
        <v>3186631</v>
      </c>
      <c r="V3461" t="s">
        <v>517</v>
      </c>
      <c r="W3461" t="s">
        <v>502</v>
      </c>
      <c r="Y3461">
        <v>16</v>
      </c>
      <c r="Z3461" t="s">
        <v>13</v>
      </c>
      <c r="AA3461" t="s">
        <v>13</v>
      </c>
      <c r="AB3461" t="s">
        <v>2255</v>
      </c>
      <c r="AD3461" t="s">
        <v>134</v>
      </c>
    </row>
    <row r="3462" spans="1:30">
      <c r="A3462" t="s">
        <v>6358</v>
      </c>
      <c r="B3462" t="s">
        <v>2398</v>
      </c>
      <c r="C3462">
        <v>62.3</v>
      </c>
      <c r="D3462">
        <v>313</v>
      </c>
      <c r="E3462">
        <v>111</v>
      </c>
      <c r="F3462">
        <v>1</v>
      </c>
      <c r="G3462">
        <v>5</v>
      </c>
      <c r="H3462">
        <v>310</v>
      </c>
      <c r="I3462">
        <v>6</v>
      </c>
      <c r="J3462">
        <v>318</v>
      </c>
      <c r="K3462" s="10">
        <v>5.4199999999999999E-141</v>
      </c>
      <c r="L3462">
        <v>399</v>
      </c>
      <c r="M3462">
        <v>98.7</v>
      </c>
      <c r="N3462">
        <v>310</v>
      </c>
      <c r="O3462">
        <v>320</v>
      </c>
      <c r="P3462" t="s">
        <v>152</v>
      </c>
      <c r="Q3462" t="s">
        <v>49</v>
      </c>
      <c r="R3462" t="s">
        <v>2399</v>
      </c>
      <c r="S3462" t="s">
        <v>1549</v>
      </c>
      <c r="T3462">
        <v>3204868</v>
      </c>
      <c r="U3462">
        <v>3205888</v>
      </c>
      <c r="V3462" t="s">
        <v>517</v>
      </c>
      <c r="W3462" t="s">
        <v>502</v>
      </c>
      <c r="Y3462">
        <v>16</v>
      </c>
      <c r="Z3462" t="s">
        <v>13</v>
      </c>
      <c r="AA3462" t="s">
        <v>13</v>
      </c>
      <c r="AB3462" t="s">
        <v>2255</v>
      </c>
      <c r="AD3462" t="s">
        <v>134</v>
      </c>
    </row>
    <row r="3463" spans="1:30">
      <c r="A3463" t="s">
        <v>6359</v>
      </c>
      <c r="B3463" t="s">
        <v>2396</v>
      </c>
      <c r="C3463">
        <v>56.6</v>
      </c>
      <c r="D3463">
        <v>1821</v>
      </c>
      <c r="E3463">
        <v>733</v>
      </c>
      <c r="F3463">
        <v>19</v>
      </c>
      <c r="G3463">
        <v>4</v>
      </c>
      <c r="H3463">
        <v>1808</v>
      </c>
      <c r="I3463">
        <v>6</v>
      </c>
      <c r="J3463">
        <v>1785</v>
      </c>
      <c r="K3463">
        <v>0</v>
      </c>
      <c r="L3463">
        <v>1982</v>
      </c>
      <c r="M3463">
        <v>99.8</v>
      </c>
      <c r="N3463">
        <v>1808</v>
      </c>
      <c r="O3463">
        <v>1785</v>
      </c>
      <c r="P3463" t="s">
        <v>152</v>
      </c>
      <c r="Q3463" t="s">
        <v>49</v>
      </c>
      <c r="R3463" t="s">
        <v>2397</v>
      </c>
      <c r="S3463" t="s">
        <v>1545</v>
      </c>
      <c r="T3463">
        <v>3198961</v>
      </c>
      <c r="U3463">
        <v>3204502</v>
      </c>
      <c r="V3463" t="s">
        <v>517</v>
      </c>
      <c r="W3463" t="s">
        <v>503</v>
      </c>
      <c r="Y3463">
        <v>16</v>
      </c>
      <c r="Z3463" t="s">
        <v>13</v>
      </c>
      <c r="AA3463" t="s">
        <v>13</v>
      </c>
      <c r="AB3463" t="s">
        <v>2255</v>
      </c>
      <c r="AD3463" t="s">
        <v>134</v>
      </c>
    </row>
    <row r="3464" spans="1:30">
      <c r="A3464" t="s">
        <v>6353</v>
      </c>
      <c r="B3464" t="s">
        <v>2404</v>
      </c>
      <c r="C3464">
        <v>51.3</v>
      </c>
      <c r="D3464">
        <v>300</v>
      </c>
      <c r="E3464">
        <v>145</v>
      </c>
      <c r="F3464">
        <v>1</v>
      </c>
      <c r="G3464">
        <v>13</v>
      </c>
      <c r="H3464">
        <v>311</v>
      </c>
      <c r="I3464">
        <v>19</v>
      </c>
      <c r="J3464">
        <v>318</v>
      </c>
      <c r="K3464" s="10">
        <v>2.83E-106</v>
      </c>
      <c r="L3464">
        <v>311</v>
      </c>
      <c r="M3464">
        <v>94.3</v>
      </c>
      <c r="N3464">
        <v>317</v>
      </c>
      <c r="O3464">
        <v>319</v>
      </c>
      <c r="P3464" t="s">
        <v>139</v>
      </c>
      <c r="Q3464" t="s">
        <v>49</v>
      </c>
      <c r="R3464" t="s">
        <v>2405</v>
      </c>
      <c r="S3464" t="s">
        <v>1517</v>
      </c>
      <c r="T3464">
        <v>3183216</v>
      </c>
      <c r="U3464">
        <v>3184175</v>
      </c>
      <c r="V3464" t="s">
        <v>831</v>
      </c>
      <c r="W3464" t="s">
        <v>503</v>
      </c>
      <c r="Y3464">
        <v>16</v>
      </c>
      <c r="Z3464" t="s">
        <v>13</v>
      </c>
      <c r="AA3464" t="s">
        <v>13</v>
      </c>
      <c r="AB3464" t="s">
        <v>2255</v>
      </c>
      <c r="AD3464" t="s">
        <v>134</v>
      </c>
    </row>
    <row r="3465" spans="1:30">
      <c r="A3465" t="s">
        <v>6354</v>
      </c>
      <c r="B3465" t="s">
        <v>2412</v>
      </c>
      <c r="C3465">
        <v>44</v>
      </c>
      <c r="D3465">
        <v>448</v>
      </c>
      <c r="E3465">
        <v>240</v>
      </c>
      <c r="F3465">
        <v>7</v>
      </c>
      <c r="G3465">
        <v>9</v>
      </c>
      <c r="H3465">
        <v>451</v>
      </c>
      <c r="I3465">
        <v>2</v>
      </c>
      <c r="J3465">
        <v>443</v>
      </c>
      <c r="K3465" s="10">
        <v>9.64E-130</v>
      </c>
      <c r="L3465">
        <v>381</v>
      </c>
      <c r="M3465">
        <v>97.6</v>
      </c>
      <c r="N3465">
        <v>454</v>
      </c>
      <c r="O3465">
        <v>445</v>
      </c>
      <c r="P3465" t="s">
        <v>139</v>
      </c>
      <c r="Q3465" t="s">
        <v>49</v>
      </c>
      <c r="R3465" t="s">
        <v>2413</v>
      </c>
      <c r="S3465" t="s">
        <v>1529</v>
      </c>
      <c r="T3465">
        <v>3188769</v>
      </c>
      <c r="U3465">
        <v>3190106</v>
      </c>
      <c r="V3465" t="s">
        <v>831</v>
      </c>
      <c r="W3465" t="s">
        <v>502</v>
      </c>
      <c r="Y3465">
        <v>16</v>
      </c>
      <c r="Z3465" t="s">
        <v>13</v>
      </c>
      <c r="AA3465" t="s">
        <v>13</v>
      </c>
      <c r="AB3465" t="s">
        <v>2255</v>
      </c>
      <c r="AD3465" t="s">
        <v>134</v>
      </c>
    </row>
    <row r="3466" spans="1:30">
      <c r="A3466" t="s">
        <v>6355</v>
      </c>
      <c r="B3466" t="s">
        <v>2416</v>
      </c>
      <c r="C3466">
        <v>56.1</v>
      </c>
      <c r="D3466">
        <v>255</v>
      </c>
      <c r="E3466">
        <v>108</v>
      </c>
      <c r="F3466">
        <v>1</v>
      </c>
      <c r="G3466">
        <v>4</v>
      </c>
      <c r="H3466">
        <v>258</v>
      </c>
      <c r="I3466">
        <v>3</v>
      </c>
      <c r="J3466">
        <v>253</v>
      </c>
      <c r="K3466" s="10">
        <v>1.44E-96</v>
      </c>
      <c r="L3466">
        <v>283</v>
      </c>
      <c r="M3466">
        <v>98.8</v>
      </c>
      <c r="N3466">
        <v>258</v>
      </c>
      <c r="O3466">
        <v>269</v>
      </c>
      <c r="P3466" t="s">
        <v>139</v>
      </c>
      <c r="Q3466" t="s">
        <v>49</v>
      </c>
      <c r="R3466" t="s">
        <v>2417</v>
      </c>
      <c r="S3466" t="s">
        <v>1533</v>
      </c>
      <c r="T3466">
        <v>3191987</v>
      </c>
      <c r="U3466">
        <v>3192796</v>
      </c>
      <c r="V3466" t="s">
        <v>831</v>
      </c>
      <c r="W3466" t="s">
        <v>502</v>
      </c>
      <c r="Y3466">
        <v>16</v>
      </c>
      <c r="Z3466" t="s">
        <v>13</v>
      </c>
      <c r="AA3466" t="s">
        <v>13</v>
      </c>
      <c r="AB3466" t="s">
        <v>2255</v>
      </c>
      <c r="AD3466" t="s">
        <v>134</v>
      </c>
    </row>
    <row r="3467" spans="1:30">
      <c r="A3467" t="s">
        <v>6356</v>
      </c>
      <c r="B3467" t="s">
        <v>2422</v>
      </c>
      <c r="C3467">
        <v>35.4</v>
      </c>
      <c r="D3467">
        <v>443</v>
      </c>
      <c r="E3467">
        <v>261</v>
      </c>
      <c r="F3467">
        <v>10</v>
      </c>
      <c r="G3467">
        <v>35</v>
      </c>
      <c r="H3467">
        <v>465</v>
      </c>
      <c r="I3467">
        <v>8</v>
      </c>
      <c r="J3467">
        <v>437</v>
      </c>
      <c r="K3467" s="10">
        <v>3.6799999999999999E-65</v>
      </c>
      <c r="L3467">
        <v>215</v>
      </c>
      <c r="M3467">
        <v>92.3</v>
      </c>
      <c r="N3467">
        <v>467</v>
      </c>
      <c r="O3467">
        <v>446</v>
      </c>
      <c r="P3467" t="s">
        <v>139</v>
      </c>
      <c r="Q3467" t="s">
        <v>49</v>
      </c>
      <c r="R3467" t="s">
        <v>2423</v>
      </c>
      <c r="S3467" t="s">
        <v>1541</v>
      </c>
      <c r="T3467">
        <v>3196524</v>
      </c>
      <c r="U3467">
        <v>3197916</v>
      </c>
      <c r="V3467" t="s">
        <v>831</v>
      </c>
      <c r="W3467" t="s">
        <v>503</v>
      </c>
      <c r="Y3467">
        <v>16</v>
      </c>
      <c r="Z3467" t="s">
        <v>13</v>
      </c>
      <c r="AA3467" t="s">
        <v>13</v>
      </c>
      <c r="AB3467" t="s">
        <v>2255</v>
      </c>
      <c r="AD3467" t="s">
        <v>134</v>
      </c>
    </row>
    <row r="3468" spans="1:30">
      <c r="A3468" t="s">
        <v>6709</v>
      </c>
      <c r="B3468" t="s">
        <v>2420</v>
      </c>
      <c r="C3468">
        <v>29.5</v>
      </c>
      <c r="D3468">
        <v>407</v>
      </c>
      <c r="E3468">
        <v>196</v>
      </c>
      <c r="F3468">
        <v>15</v>
      </c>
      <c r="G3468">
        <v>31</v>
      </c>
      <c r="H3468">
        <v>421</v>
      </c>
      <c r="I3468">
        <v>15</v>
      </c>
      <c r="J3468">
        <v>346</v>
      </c>
      <c r="K3468" s="10">
        <v>4.9700000000000001E-23</v>
      </c>
      <c r="L3468">
        <v>99.8</v>
      </c>
      <c r="M3468">
        <v>80.099999999999994</v>
      </c>
      <c r="N3468">
        <v>488</v>
      </c>
      <c r="O3468">
        <v>396</v>
      </c>
      <c r="P3468" t="s">
        <v>139</v>
      </c>
      <c r="Q3468" t="s">
        <v>49</v>
      </c>
      <c r="R3468" t="s">
        <v>2421</v>
      </c>
      <c r="S3468" t="s">
        <v>1537</v>
      </c>
      <c r="T3468">
        <v>3193927</v>
      </c>
      <c r="U3468">
        <v>3195117</v>
      </c>
      <c r="V3468" t="s">
        <v>831</v>
      </c>
      <c r="W3468" t="s">
        <v>503</v>
      </c>
      <c r="Y3468">
        <v>16</v>
      </c>
      <c r="Z3468" t="s">
        <v>13</v>
      </c>
      <c r="AA3468" t="s">
        <v>13</v>
      </c>
      <c r="AB3468" t="s">
        <v>2255</v>
      </c>
      <c r="AD3468" t="s">
        <v>134</v>
      </c>
    </row>
    <row r="3469" spans="1:30">
      <c r="A3469" t="s">
        <v>6357</v>
      </c>
      <c r="B3469" t="s">
        <v>2408</v>
      </c>
      <c r="C3469">
        <v>72.3</v>
      </c>
      <c r="D3469">
        <v>137</v>
      </c>
      <c r="E3469">
        <v>38</v>
      </c>
      <c r="F3469">
        <v>0</v>
      </c>
      <c r="G3469">
        <v>5</v>
      </c>
      <c r="H3469">
        <v>141</v>
      </c>
      <c r="I3469">
        <v>1</v>
      </c>
      <c r="J3469">
        <v>137</v>
      </c>
      <c r="K3469" s="10">
        <v>3.1900000000000002E-75</v>
      </c>
      <c r="L3469">
        <v>219</v>
      </c>
      <c r="M3469">
        <v>97.2</v>
      </c>
      <c r="N3469">
        <v>141</v>
      </c>
      <c r="O3469">
        <v>146</v>
      </c>
      <c r="P3469" t="s">
        <v>139</v>
      </c>
      <c r="Q3469" t="s">
        <v>49</v>
      </c>
      <c r="R3469" t="s">
        <v>2409</v>
      </c>
      <c r="S3469" t="s">
        <v>1525</v>
      </c>
      <c r="T3469">
        <v>3185334</v>
      </c>
      <c r="U3469">
        <v>3185878</v>
      </c>
      <c r="V3469" t="s">
        <v>831</v>
      </c>
      <c r="W3469" t="s">
        <v>502</v>
      </c>
      <c r="Y3469">
        <v>16</v>
      </c>
      <c r="Z3469" t="s">
        <v>13</v>
      </c>
      <c r="AA3469" t="s">
        <v>13</v>
      </c>
      <c r="AB3469" t="s">
        <v>2255</v>
      </c>
      <c r="AD3469" t="s">
        <v>134</v>
      </c>
    </row>
    <row r="3470" spans="1:30">
      <c r="A3470" t="s">
        <v>6358</v>
      </c>
      <c r="B3470" t="s">
        <v>2426</v>
      </c>
      <c r="C3470">
        <v>62.3</v>
      </c>
      <c r="D3470">
        <v>313</v>
      </c>
      <c r="E3470">
        <v>111</v>
      </c>
      <c r="F3470">
        <v>1</v>
      </c>
      <c r="G3470">
        <v>5</v>
      </c>
      <c r="H3470">
        <v>310</v>
      </c>
      <c r="I3470">
        <v>6</v>
      </c>
      <c r="J3470">
        <v>318</v>
      </c>
      <c r="K3470" s="10">
        <v>5.6400000000000002E-141</v>
      </c>
      <c r="L3470">
        <v>399</v>
      </c>
      <c r="M3470">
        <v>98.7</v>
      </c>
      <c r="N3470">
        <v>310</v>
      </c>
      <c r="O3470">
        <v>320</v>
      </c>
      <c r="P3470" t="s">
        <v>139</v>
      </c>
      <c r="Q3470" t="s">
        <v>49</v>
      </c>
      <c r="R3470" t="s">
        <v>2427</v>
      </c>
      <c r="S3470" t="s">
        <v>1549</v>
      </c>
      <c r="T3470">
        <v>3204115</v>
      </c>
      <c r="U3470">
        <v>3205135</v>
      </c>
      <c r="V3470" t="s">
        <v>831</v>
      </c>
      <c r="W3470" t="s">
        <v>502</v>
      </c>
      <c r="Y3470">
        <v>16</v>
      </c>
      <c r="Z3470" t="s">
        <v>13</v>
      </c>
      <c r="AA3470" t="s">
        <v>13</v>
      </c>
      <c r="AB3470" t="s">
        <v>2255</v>
      </c>
      <c r="AD3470" t="s">
        <v>134</v>
      </c>
    </row>
    <row r="3471" spans="1:30">
      <c r="A3471" t="s">
        <v>6359</v>
      </c>
      <c r="B3471" t="s">
        <v>2424</v>
      </c>
      <c r="C3471">
        <v>56.6</v>
      </c>
      <c r="D3471">
        <v>1821</v>
      </c>
      <c r="E3471">
        <v>733</v>
      </c>
      <c r="F3471">
        <v>19</v>
      </c>
      <c r="G3471">
        <v>4</v>
      </c>
      <c r="H3471">
        <v>1808</v>
      </c>
      <c r="I3471">
        <v>6</v>
      </c>
      <c r="J3471">
        <v>1785</v>
      </c>
      <c r="K3471">
        <v>0</v>
      </c>
      <c r="L3471">
        <v>1982</v>
      </c>
      <c r="M3471">
        <v>99.8</v>
      </c>
      <c r="N3471">
        <v>1808</v>
      </c>
      <c r="O3471">
        <v>1785</v>
      </c>
      <c r="P3471" t="s">
        <v>139</v>
      </c>
      <c r="Q3471" t="s">
        <v>49</v>
      </c>
      <c r="R3471" t="s">
        <v>2425</v>
      </c>
      <c r="S3471" t="s">
        <v>1545</v>
      </c>
      <c r="T3471">
        <v>3198208</v>
      </c>
      <c r="U3471">
        <v>3203749</v>
      </c>
      <c r="V3471" t="s">
        <v>831</v>
      </c>
      <c r="W3471" t="s">
        <v>503</v>
      </c>
      <c r="Y3471">
        <v>16</v>
      </c>
      <c r="Z3471" t="s">
        <v>13</v>
      </c>
      <c r="AA3471" t="s">
        <v>13</v>
      </c>
      <c r="AB3471" t="s">
        <v>2255</v>
      </c>
      <c r="AD3471" t="s">
        <v>134</v>
      </c>
    </row>
    <row r="3472" spans="1:30">
      <c r="A3472" t="s">
        <v>6353</v>
      </c>
      <c r="B3472" t="s">
        <v>2432</v>
      </c>
      <c r="C3472">
        <v>51.3</v>
      </c>
      <c r="D3472">
        <v>300</v>
      </c>
      <c r="E3472">
        <v>145</v>
      </c>
      <c r="F3472">
        <v>1</v>
      </c>
      <c r="G3472">
        <v>13</v>
      </c>
      <c r="H3472">
        <v>311</v>
      </c>
      <c r="I3472">
        <v>19</v>
      </c>
      <c r="J3472">
        <v>318</v>
      </c>
      <c r="K3472" s="10">
        <v>2.8100000000000002E-106</v>
      </c>
      <c r="L3472">
        <v>311</v>
      </c>
      <c r="M3472">
        <v>94.3</v>
      </c>
      <c r="N3472">
        <v>317</v>
      </c>
      <c r="O3472">
        <v>319</v>
      </c>
      <c r="P3472" t="s">
        <v>153</v>
      </c>
      <c r="Q3472" t="s">
        <v>49</v>
      </c>
      <c r="R3472" t="s">
        <v>2433</v>
      </c>
      <c r="S3472" t="s">
        <v>1517</v>
      </c>
      <c r="T3472">
        <v>3190743</v>
      </c>
      <c r="U3472">
        <v>3191702</v>
      </c>
      <c r="V3472" t="s">
        <v>831</v>
      </c>
      <c r="W3472" t="s">
        <v>503</v>
      </c>
      <c r="Y3472">
        <v>16</v>
      </c>
      <c r="Z3472" t="s">
        <v>13</v>
      </c>
      <c r="AA3472" t="s">
        <v>13</v>
      </c>
      <c r="AB3472" t="s">
        <v>2255</v>
      </c>
      <c r="AD3472" t="s">
        <v>134</v>
      </c>
    </row>
    <row r="3473" spans="1:30">
      <c r="A3473" t="s">
        <v>6354</v>
      </c>
      <c r="B3473" t="s">
        <v>2440</v>
      </c>
      <c r="C3473">
        <v>44</v>
      </c>
      <c r="D3473">
        <v>448</v>
      </c>
      <c r="E3473">
        <v>240</v>
      </c>
      <c r="F3473">
        <v>7</v>
      </c>
      <c r="G3473">
        <v>9</v>
      </c>
      <c r="H3473">
        <v>451</v>
      </c>
      <c r="I3473">
        <v>2</v>
      </c>
      <c r="J3473">
        <v>443</v>
      </c>
      <c r="K3473" s="10">
        <v>9.5799999999999998E-130</v>
      </c>
      <c r="L3473">
        <v>381</v>
      </c>
      <c r="M3473">
        <v>97.6</v>
      </c>
      <c r="N3473">
        <v>454</v>
      </c>
      <c r="O3473">
        <v>445</v>
      </c>
      <c r="P3473" t="s">
        <v>153</v>
      </c>
      <c r="Q3473" t="s">
        <v>49</v>
      </c>
      <c r="R3473" t="s">
        <v>2441</v>
      </c>
      <c r="S3473" t="s">
        <v>1529</v>
      </c>
      <c r="T3473">
        <v>3196296</v>
      </c>
      <c r="U3473">
        <v>3197633</v>
      </c>
      <c r="V3473" t="s">
        <v>831</v>
      </c>
      <c r="W3473" t="s">
        <v>502</v>
      </c>
      <c r="Y3473">
        <v>16</v>
      </c>
      <c r="Z3473" t="s">
        <v>13</v>
      </c>
      <c r="AA3473" t="s">
        <v>13</v>
      </c>
      <c r="AB3473" t="s">
        <v>2255</v>
      </c>
      <c r="AD3473" t="s">
        <v>134</v>
      </c>
    </row>
    <row r="3474" spans="1:30">
      <c r="A3474" t="s">
        <v>6355</v>
      </c>
      <c r="B3474" t="s">
        <v>2444</v>
      </c>
      <c r="C3474">
        <v>56.1</v>
      </c>
      <c r="D3474">
        <v>255</v>
      </c>
      <c r="E3474">
        <v>108</v>
      </c>
      <c r="F3474">
        <v>1</v>
      </c>
      <c r="G3474">
        <v>4</v>
      </c>
      <c r="H3474">
        <v>258</v>
      </c>
      <c r="I3474">
        <v>7</v>
      </c>
      <c r="J3474">
        <v>257</v>
      </c>
      <c r="K3474" s="10">
        <v>1.64E-96</v>
      </c>
      <c r="L3474">
        <v>283</v>
      </c>
      <c r="M3474">
        <v>98.8</v>
      </c>
      <c r="N3474">
        <v>258</v>
      </c>
      <c r="O3474">
        <v>273</v>
      </c>
      <c r="P3474" t="s">
        <v>153</v>
      </c>
      <c r="Q3474" t="s">
        <v>49</v>
      </c>
      <c r="R3474" t="s">
        <v>2445</v>
      </c>
      <c r="S3474" t="s">
        <v>1533</v>
      </c>
      <c r="T3474">
        <v>3199313</v>
      </c>
      <c r="U3474">
        <v>3200364</v>
      </c>
      <c r="V3474" t="s">
        <v>831</v>
      </c>
      <c r="W3474" t="s">
        <v>502</v>
      </c>
      <c r="Y3474">
        <v>16</v>
      </c>
      <c r="Z3474" t="s">
        <v>13</v>
      </c>
      <c r="AA3474" t="s">
        <v>13</v>
      </c>
      <c r="AB3474" t="s">
        <v>2255</v>
      </c>
      <c r="AD3474" t="s">
        <v>134</v>
      </c>
    </row>
    <row r="3475" spans="1:30">
      <c r="A3475" t="s">
        <v>6356</v>
      </c>
      <c r="B3475" t="s">
        <v>2450</v>
      </c>
      <c r="C3475">
        <v>35.4</v>
      </c>
      <c r="D3475">
        <v>443</v>
      </c>
      <c r="E3475">
        <v>261</v>
      </c>
      <c r="F3475">
        <v>10</v>
      </c>
      <c r="G3475">
        <v>35</v>
      </c>
      <c r="H3475">
        <v>465</v>
      </c>
      <c r="I3475">
        <v>8</v>
      </c>
      <c r="J3475">
        <v>437</v>
      </c>
      <c r="K3475" s="10">
        <v>3.6600000000000002E-65</v>
      </c>
      <c r="L3475">
        <v>215</v>
      </c>
      <c r="M3475">
        <v>92.3</v>
      </c>
      <c r="N3475">
        <v>467</v>
      </c>
      <c r="O3475">
        <v>446</v>
      </c>
      <c r="P3475" t="s">
        <v>153</v>
      </c>
      <c r="Q3475" t="s">
        <v>49</v>
      </c>
      <c r="R3475" t="s">
        <v>2451</v>
      </c>
      <c r="S3475" t="s">
        <v>1541</v>
      </c>
      <c r="T3475">
        <v>3204051</v>
      </c>
      <c r="U3475">
        <v>3205443</v>
      </c>
      <c r="V3475" t="s">
        <v>831</v>
      </c>
      <c r="W3475" t="s">
        <v>503</v>
      </c>
      <c r="Y3475">
        <v>16</v>
      </c>
      <c r="Z3475" t="s">
        <v>13</v>
      </c>
      <c r="AA3475" t="s">
        <v>13</v>
      </c>
      <c r="AB3475" t="s">
        <v>2255</v>
      </c>
      <c r="AD3475" t="s">
        <v>134</v>
      </c>
    </row>
    <row r="3476" spans="1:30">
      <c r="A3476" t="s">
        <v>6709</v>
      </c>
      <c r="B3476" t="s">
        <v>2448</v>
      </c>
      <c r="C3476">
        <v>29.5</v>
      </c>
      <c r="D3476">
        <v>407</v>
      </c>
      <c r="E3476">
        <v>196</v>
      </c>
      <c r="F3476">
        <v>15</v>
      </c>
      <c r="G3476">
        <v>31</v>
      </c>
      <c r="H3476">
        <v>421</v>
      </c>
      <c r="I3476">
        <v>15</v>
      </c>
      <c r="J3476">
        <v>346</v>
      </c>
      <c r="K3476" s="10">
        <v>4.94E-23</v>
      </c>
      <c r="L3476">
        <v>99.8</v>
      </c>
      <c r="M3476">
        <v>80.099999999999994</v>
      </c>
      <c r="N3476">
        <v>488</v>
      </c>
      <c r="O3476">
        <v>396</v>
      </c>
      <c r="P3476" t="s">
        <v>153</v>
      </c>
      <c r="Q3476" t="s">
        <v>49</v>
      </c>
      <c r="R3476" t="s">
        <v>2449</v>
      </c>
      <c r="S3476" t="s">
        <v>1537</v>
      </c>
      <c r="T3476">
        <v>3201454</v>
      </c>
      <c r="U3476">
        <v>3202644</v>
      </c>
      <c r="V3476" t="s">
        <v>831</v>
      </c>
      <c r="W3476" t="s">
        <v>503</v>
      </c>
      <c r="Y3476">
        <v>16</v>
      </c>
      <c r="Z3476" t="s">
        <v>13</v>
      </c>
      <c r="AA3476" t="s">
        <v>13</v>
      </c>
      <c r="AB3476" t="s">
        <v>2255</v>
      </c>
      <c r="AD3476" t="s">
        <v>134</v>
      </c>
    </row>
    <row r="3477" spans="1:30">
      <c r="A3477" t="s">
        <v>6357</v>
      </c>
      <c r="B3477" t="s">
        <v>2436</v>
      </c>
      <c r="C3477">
        <v>72.3</v>
      </c>
      <c r="D3477">
        <v>137</v>
      </c>
      <c r="E3477">
        <v>38</v>
      </c>
      <c r="F3477">
        <v>0</v>
      </c>
      <c r="G3477">
        <v>5</v>
      </c>
      <c r="H3477">
        <v>141</v>
      </c>
      <c r="I3477">
        <v>1</v>
      </c>
      <c r="J3477">
        <v>137</v>
      </c>
      <c r="K3477" s="10">
        <v>3.1700000000000001E-75</v>
      </c>
      <c r="L3477">
        <v>219</v>
      </c>
      <c r="M3477">
        <v>97.2</v>
      </c>
      <c r="N3477">
        <v>141</v>
      </c>
      <c r="O3477">
        <v>146</v>
      </c>
      <c r="P3477" t="s">
        <v>153</v>
      </c>
      <c r="Q3477" t="s">
        <v>49</v>
      </c>
      <c r="R3477" t="s">
        <v>2437</v>
      </c>
      <c r="S3477" t="s">
        <v>1525</v>
      </c>
      <c r="T3477">
        <v>3192861</v>
      </c>
      <c r="U3477">
        <v>3193405</v>
      </c>
      <c r="V3477" t="s">
        <v>831</v>
      </c>
      <c r="W3477" t="s">
        <v>502</v>
      </c>
      <c r="Y3477">
        <v>16</v>
      </c>
      <c r="Z3477" t="s">
        <v>13</v>
      </c>
      <c r="AA3477" t="s">
        <v>13</v>
      </c>
      <c r="AB3477" t="s">
        <v>2255</v>
      </c>
      <c r="AD3477" t="s">
        <v>134</v>
      </c>
    </row>
    <row r="3478" spans="1:30">
      <c r="A3478" t="s">
        <v>6358</v>
      </c>
      <c r="B3478" t="s">
        <v>2454</v>
      </c>
      <c r="C3478">
        <v>62.3</v>
      </c>
      <c r="D3478">
        <v>313</v>
      </c>
      <c r="E3478">
        <v>111</v>
      </c>
      <c r="F3478">
        <v>1</v>
      </c>
      <c r="G3478">
        <v>5</v>
      </c>
      <c r="H3478">
        <v>310</v>
      </c>
      <c r="I3478">
        <v>6</v>
      </c>
      <c r="J3478">
        <v>318</v>
      </c>
      <c r="K3478" s="10">
        <v>5.6099999999999999E-141</v>
      </c>
      <c r="L3478">
        <v>399</v>
      </c>
      <c r="M3478">
        <v>98.7</v>
      </c>
      <c r="N3478">
        <v>310</v>
      </c>
      <c r="O3478">
        <v>320</v>
      </c>
      <c r="P3478" t="s">
        <v>153</v>
      </c>
      <c r="Q3478" t="s">
        <v>49</v>
      </c>
      <c r="R3478" t="s">
        <v>2455</v>
      </c>
      <c r="S3478" t="s">
        <v>1549</v>
      </c>
      <c r="T3478">
        <v>3211642</v>
      </c>
      <c r="U3478">
        <v>3212662</v>
      </c>
      <c r="V3478" t="s">
        <v>831</v>
      </c>
      <c r="W3478" t="s">
        <v>502</v>
      </c>
      <c r="Y3478">
        <v>16</v>
      </c>
      <c r="Z3478" t="s">
        <v>13</v>
      </c>
      <c r="AA3478" t="s">
        <v>13</v>
      </c>
      <c r="AB3478" t="s">
        <v>2255</v>
      </c>
      <c r="AD3478" t="s">
        <v>134</v>
      </c>
    </row>
    <row r="3479" spans="1:30">
      <c r="A3479" t="s">
        <v>6359</v>
      </c>
      <c r="B3479" t="s">
        <v>2452</v>
      </c>
      <c r="C3479">
        <v>56.6</v>
      </c>
      <c r="D3479">
        <v>1821</v>
      </c>
      <c r="E3479">
        <v>733</v>
      </c>
      <c r="F3479">
        <v>19</v>
      </c>
      <c r="G3479">
        <v>4</v>
      </c>
      <c r="H3479">
        <v>1808</v>
      </c>
      <c r="I3479">
        <v>6</v>
      </c>
      <c r="J3479">
        <v>1785</v>
      </c>
      <c r="K3479">
        <v>0</v>
      </c>
      <c r="L3479">
        <v>1982</v>
      </c>
      <c r="M3479">
        <v>99.8</v>
      </c>
      <c r="N3479">
        <v>1808</v>
      </c>
      <c r="O3479">
        <v>1785</v>
      </c>
      <c r="P3479" t="s">
        <v>153</v>
      </c>
      <c r="Q3479" t="s">
        <v>49</v>
      </c>
      <c r="R3479" t="s">
        <v>2453</v>
      </c>
      <c r="S3479" t="s">
        <v>1545</v>
      </c>
      <c r="T3479">
        <v>3205735</v>
      </c>
      <c r="U3479">
        <v>3211276</v>
      </c>
      <c r="V3479" t="s">
        <v>831</v>
      </c>
      <c r="W3479" t="s">
        <v>503</v>
      </c>
      <c r="Y3479">
        <v>16</v>
      </c>
      <c r="Z3479" t="s">
        <v>13</v>
      </c>
      <c r="AA3479" t="s">
        <v>13</v>
      </c>
      <c r="AB3479" t="s">
        <v>2255</v>
      </c>
      <c r="AD3479" t="s">
        <v>134</v>
      </c>
    </row>
    <row r="3480" spans="1:30">
      <c r="A3480" t="s">
        <v>6353</v>
      </c>
      <c r="B3480" t="s">
        <v>2460</v>
      </c>
      <c r="C3480">
        <v>51.3</v>
      </c>
      <c r="D3480">
        <v>300</v>
      </c>
      <c r="E3480">
        <v>145</v>
      </c>
      <c r="F3480">
        <v>1</v>
      </c>
      <c r="G3480">
        <v>13</v>
      </c>
      <c r="H3480">
        <v>311</v>
      </c>
      <c r="I3480">
        <v>19</v>
      </c>
      <c r="J3480">
        <v>318</v>
      </c>
      <c r="K3480" s="10">
        <v>2.7100000000000001E-106</v>
      </c>
      <c r="L3480">
        <v>311</v>
      </c>
      <c r="M3480">
        <v>94.3</v>
      </c>
      <c r="N3480">
        <v>317</v>
      </c>
      <c r="O3480">
        <v>319</v>
      </c>
      <c r="P3480" t="s">
        <v>154</v>
      </c>
      <c r="Q3480" t="s">
        <v>49</v>
      </c>
      <c r="R3480" t="s">
        <v>2461</v>
      </c>
      <c r="S3480" t="s">
        <v>1517</v>
      </c>
      <c r="T3480">
        <v>3215777</v>
      </c>
      <c r="U3480">
        <v>3216736</v>
      </c>
      <c r="V3480" t="s">
        <v>517</v>
      </c>
      <c r="W3480" t="s">
        <v>503</v>
      </c>
      <c r="Y3480">
        <v>16</v>
      </c>
      <c r="Z3480" t="s">
        <v>13</v>
      </c>
      <c r="AA3480" t="s">
        <v>13</v>
      </c>
      <c r="AB3480" t="s">
        <v>2255</v>
      </c>
      <c r="AD3480" t="s">
        <v>134</v>
      </c>
    </row>
    <row r="3481" spans="1:30">
      <c r="A3481" t="s">
        <v>6354</v>
      </c>
      <c r="B3481" t="s">
        <v>2468</v>
      </c>
      <c r="C3481">
        <v>44</v>
      </c>
      <c r="D3481">
        <v>448</v>
      </c>
      <c r="E3481">
        <v>240</v>
      </c>
      <c r="F3481">
        <v>7</v>
      </c>
      <c r="G3481">
        <v>9</v>
      </c>
      <c r="H3481">
        <v>451</v>
      </c>
      <c r="I3481">
        <v>2</v>
      </c>
      <c r="J3481">
        <v>443</v>
      </c>
      <c r="K3481" s="10">
        <v>3.2600000000000001E-130</v>
      </c>
      <c r="L3481">
        <v>382</v>
      </c>
      <c r="M3481">
        <v>97.6</v>
      </c>
      <c r="N3481">
        <v>454</v>
      </c>
      <c r="O3481">
        <v>445</v>
      </c>
      <c r="P3481" t="s">
        <v>154</v>
      </c>
      <c r="Q3481" t="s">
        <v>49</v>
      </c>
      <c r="R3481" t="s">
        <v>2469</v>
      </c>
      <c r="S3481" t="s">
        <v>1529</v>
      </c>
      <c r="T3481">
        <v>3221330</v>
      </c>
      <c r="U3481">
        <v>3222667</v>
      </c>
      <c r="V3481" t="s">
        <v>517</v>
      </c>
      <c r="W3481" t="s">
        <v>502</v>
      </c>
      <c r="Y3481">
        <v>16</v>
      </c>
      <c r="Z3481" t="s">
        <v>13</v>
      </c>
      <c r="AA3481" t="s">
        <v>13</v>
      </c>
      <c r="AB3481" t="s">
        <v>2255</v>
      </c>
      <c r="AD3481" t="s">
        <v>134</v>
      </c>
    </row>
    <row r="3482" spans="1:30">
      <c r="A3482" t="s">
        <v>6355</v>
      </c>
      <c r="B3482" t="s">
        <v>2472</v>
      </c>
      <c r="C3482">
        <v>56.1</v>
      </c>
      <c r="D3482">
        <v>255</v>
      </c>
      <c r="E3482">
        <v>108</v>
      </c>
      <c r="F3482">
        <v>1</v>
      </c>
      <c r="G3482">
        <v>4</v>
      </c>
      <c r="H3482">
        <v>258</v>
      </c>
      <c r="I3482">
        <v>3</v>
      </c>
      <c r="J3482">
        <v>253</v>
      </c>
      <c r="K3482" s="10">
        <v>1.3799999999999999E-96</v>
      </c>
      <c r="L3482">
        <v>283</v>
      </c>
      <c r="M3482">
        <v>98.8</v>
      </c>
      <c r="N3482">
        <v>258</v>
      </c>
      <c r="O3482">
        <v>269</v>
      </c>
      <c r="P3482" t="s">
        <v>154</v>
      </c>
      <c r="Q3482" t="s">
        <v>49</v>
      </c>
      <c r="R3482" t="s">
        <v>2473</v>
      </c>
      <c r="S3482" t="s">
        <v>1533</v>
      </c>
      <c r="T3482">
        <v>3224532</v>
      </c>
      <c r="U3482">
        <v>3225341</v>
      </c>
      <c r="V3482" t="s">
        <v>517</v>
      </c>
      <c r="W3482" t="s">
        <v>502</v>
      </c>
      <c r="Y3482">
        <v>16</v>
      </c>
      <c r="Z3482" t="s">
        <v>13</v>
      </c>
      <c r="AA3482" t="s">
        <v>13</v>
      </c>
      <c r="AB3482" t="s">
        <v>2255</v>
      </c>
      <c r="AD3482" t="s">
        <v>134</v>
      </c>
    </row>
    <row r="3483" spans="1:30">
      <c r="A3483" t="s">
        <v>6356</v>
      </c>
      <c r="B3483" t="s">
        <v>2478</v>
      </c>
      <c r="C3483">
        <v>35.1</v>
      </c>
      <c r="D3483">
        <v>444</v>
      </c>
      <c r="E3483">
        <v>261</v>
      </c>
      <c r="F3483">
        <v>11</v>
      </c>
      <c r="G3483">
        <v>35</v>
      </c>
      <c r="H3483">
        <v>465</v>
      </c>
      <c r="I3483">
        <v>1</v>
      </c>
      <c r="J3483">
        <v>430</v>
      </c>
      <c r="K3483" s="10">
        <v>2.7799999999999999E-66</v>
      </c>
      <c r="L3483">
        <v>218</v>
      </c>
      <c r="M3483">
        <v>92.3</v>
      </c>
      <c r="N3483">
        <v>467</v>
      </c>
      <c r="O3483">
        <v>439</v>
      </c>
      <c r="P3483" t="s">
        <v>154</v>
      </c>
      <c r="Q3483" t="s">
        <v>49</v>
      </c>
      <c r="R3483" t="s">
        <v>2479</v>
      </c>
      <c r="S3483" t="s">
        <v>1541</v>
      </c>
      <c r="T3483">
        <v>3229070</v>
      </c>
      <c r="U3483">
        <v>3230441</v>
      </c>
      <c r="V3483" t="s">
        <v>517</v>
      </c>
      <c r="W3483" t="s">
        <v>503</v>
      </c>
      <c r="Y3483">
        <v>16</v>
      </c>
      <c r="Z3483" t="s">
        <v>13</v>
      </c>
      <c r="AA3483" t="s">
        <v>13</v>
      </c>
      <c r="AB3483" t="s">
        <v>2255</v>
      </c>
      <c r="AD3483" t="s">
        <v>134</v>
      </c>
    </row>
    <row r="3484" spans="1:30">
      <c r="A3484" t="s">
        <v>6709</v>
      </c>
      <c r="B3484" t="s">
        <v>2476</v>
      </c>
      <c r="C3484">
        <v>29.5</v>
      </c>
      <c r="D3484">
        <v>407</v>
      </c>
      <c r="E3484">
        <v>196</v>
      </c>
      <c r="F3484">
        <v>15</v>
      </c>
      <c r="G3484">
        <v>31</v>
      </c>
      <c r="H3484">
        <v>421</v>
      </c>
      <c r="I3484">
        <v>15</v>
      </c>
      <c r="J3484">
        <v>346</v>
      </c>
      <c r="K3484" s="10">
        <v>8.7000000000000005E-23</v>
      </c>
      <c r="L3484">
        <v>99</v>
      </c>
      <c r="M3484">
        <v>80.099999999999994</v>
      </c>
      <c r="N3484">
        <v>488</v>
      </c>
      <c r="O3484">
        <v>396</v>
      </c>
      <c r="P3484" t="s">
        <v>154</v>
      </c>
      <c r="Q3484" t="s">
        <v>49</v>
      </c>
      <c r="R3484" t="s">
        <v>2477</v>
      </c>
      <c r="S3484" t="s">
        <v>1537</v>
      </c>
      <c r="T3484">
        <v>3226472</v>
      </c>
      <c r="U3484">
        <v>3227662</v>
      </c>
      <c r="V3484" t="s">
        <v>517</v>
      </c>
      <c r="W3484" t="s">
        <v>503</v>
      </c>
      <c r="Y3484">
        <v>16</v>
      </c>
      <c r="Z3484" t="s">
        <v>13</v>
      </c>
      <c r="AA3484" t="s">
        <v>13</v>
      </c>
      <c r="AB3484" t="s">
        <v>2255</v>
      </c>
      <c r="AD3484" t="s">
        <v>134</v>
      </c>
    </row>
    <row r="3485" spans="1:30">
      <c r="A3485" t="s">
        <v>6357</v>
      </c>
      <c r="B3485" t="s">
        <v>2464</v>
      </c>
      <c r="C3485">
        <v>72.3</v>
      </c>
      <c r="D3485">
        <v>137</v>
      </c>
      <c r="E3485">
        <v>38</v>
      </c>
      <c r="F3485">
        <v>0</v>
      </c>
      <c r="G3485">
        <v>5</v>
      </c>
      <c r="H3485">
        <v>141</v>
      </c>
      <c r="I3485">
        <v>1</v>
      </c>
      <c r="J3485">
        <v>137</v>
      </c>
      <c r="K3485" s="10">
        <v>3.0599999999999998E-75</v>
      </c>
      <c r="L3485">
        <v>219</v>
      </c>
      <c r="M3485">
        <v>97.2</v>
      </c>
      <c r="N3485">
        <v>141</v>
      </c>
      <c r="O3485">
        <v>146</v>
      </c>
      <c r="P3485" t="s">
        <v>154</v>
      </c>
      <c r="Q3485" t="s">
        <v>49</v>
      </c>
      <c r="R3485" t="s">
        <v>2465</v>
      </c>
      <c r="S3485" t="s">
        <v>1525</v>
      </c>
      <c r="T3485">
        <v>3217895</v>
      </c>
      <c r="U3485">
        <v>3218439</v>
      </c>
      <c r="V3485" t="s">
        <v>517</v>
      </c>
      <c r="W3485" t="s">
        <v>502</v>
      </c>
      <c r="Y3485">
        <v>16</v>
      </c>
      <c r="Z3485" t="s">
        <v>13</v>
      </c>
      <c r="AA3485" t="s">
        <v>13</v>
      </c>
      <c r="AB3485" t="s">
        <v>2255</v>
      </c>
      <c r="AD3485" t="s">
        <v>134</v>
      </c>
    </row>
    <row r="3486" spans="1:30">
      <c r="A3486" t="s">
        <v>6358</v>
      </c>
      <c r="B3486" t="s">
        <v>2482</v>
      </c>
      <c r="C3486">
        <v>62.3</v>
      </c>
      <c r="D3486">
        <v>313</v>
      </c>
      <c r="E3486">
        <v>111</v>
      </c>
      <c r="F3486">
        <v>1</v>
      </c>
      <c r="G3486">
        <v>5</v>
      </c>
      <c r="H3486">
        <v>310</v>
      </c>
      <c r="I3486">
        <v>6</v>
      </c>
      <c r="J3486">
        <v>318</v>
      </c>
      <c r="K3486" s="10">
        <v>5.4100000000000002E-141</v>
      </c>
      <c r="L3486">
        <v>399</v>
      </c>
      <c r="M3486">
        <v>98.7</v>
      </c>
      <c r="N3486">
        <v>310</v>
      </c>
      <c r="O3486">
        <v>320</v>
      </c>
      <c r="P3486" t="s">
        <v>154</v>
      </c>
      <c r="Q3486" t="s">
        <v>49</v>
      </c>
      <c r="R3486" t="s">
        <v>2483</v>
      </c>
      <c r="S3486" t="s">
        <v>1549</v>
      </c>
      <c r="T3486">
        <v>3236661</v>
      </c>
      <c r="U3486">
        <v>3237681</v>
      </c>
      <c r="V3486" t="s">
        <v>517</v>
      </c>
      <c r="W3486" t="s">
        <v>502</v>
      </c>
      <c r="Y3486">
        <v>16</v>
      </c>
      <c r="Z3486" t="s">
        <v>13</v>
      </c>
      <c r="AA3486" t="s">
        <v>13</v>
      </c>
      <c r="AB3486" t="s">
        <v>2255</v>
      </c>
      <c r="AD3486" t="s">
        <v>134</v>
      </c>
    </row>
    <row r="3487" spans="1:30">
      <c r="A3487" t="s">
        <v>6359</v>
      </c>
      <c r="B3487" t="s">
        <v>2480</v>
      </c>
      <c r="C3487">
        <v>56.7</v>
      </c>
      <c r="D3487">
        <v>1821</v>
      </c>
      <c r="E3487">
        <v>732</v>
      </c>
      <c r="F3487">
        <v>19</v>
      </c>
      <c r="G3487">
        <v>4</v>
      </c>
      <c r="H3487">
        <v>1808</v>
      </c>
      <c r="I3487">
        <v>6</v>
      </c>
      <c r="J3487">
        <v>1785</v>
      </c>
      <c r="K3487">
        <v>0</v>
      </c>
      <c r="L3487">
        <v>1984</v>
      </c>
      <c r="M3487">
        <v>99.8</v>
      </c>
      <c r="N3487">
        <v>1808</v>
      </c>
      <c r="O3487">
        <v>1785</v>
      </c>
      <c r="P3487" t="s">
        <v>154</v>
      </c>
      <c r="Q3487" t="s">
        <v>49</v>
      </c>
      <c r="R3487" t="s">
        <v>2481</v>
      </c>
      <c r="S3487" t="s">
        <v>1545</v>
      </c>
      <c r="T3487">
        <v>3230754</v>
      </c>
      <c r="U3487">
        <v>3236295</v>
      </c>
      <c r="V3487" t="s">
        <v>517</v>
      </c>
      <c r="W3487" t="s">
        <v>503</v>
      </c>
      <c r="Y3487">
        <v>16</v>
      </c>
      <c r="Z3487" t="s">
        <v>13</v>
      </c>
      <c r="AA3487" t="s">
        <v>13</v>
      </c>
      <c r="AB3487" t="s">
        <v>2255</v>
      </c>
      <c r="AD3487" t="s">
        <v>134</v>
      </c>
    </row>
    <row r="3488" spans="1:30">
      <c r="A3488" t="s">
        <v>6353</v>
      </c>
      <c r="B3488" t="s">
        <v>2488</v>
      </c>
      <c r="C3488">
        <v>51</v>
      </c>
      <c r="D3488">
        <v>300</v>
      </c>
      <c r="E3488">
        <v>146</v>
      </c>
      <c r="F3488">
        <v>1</v>
      </c>
      <c r="G3488">
        <v>13</v>
      </c>
      <c r="H3488">
        <v>311</v>
      </c>
      <c r="I3488">
        <v>19</v>
      </c>
      <c r="J3488">
        <v>318</v>
      </c>
      <c r="K3488" s="10">
        <v>4.5899999999999998E-105</v>
      </c>
      <c r="L3488">
        <v>308</v>
      </c>
      <c r="M3488">
        <v>94.3</v>
      </c>
      <c r="N3488">
        <v>317</v>
      </c>
      <c r="O3488">
        <v>319</v>
      </c>
      <c r="P3488" t="s">
        <v>148</v>
      </c>
      <c r="Q3488" t="s">
        <v>49</v>
      </c>
      <c r="R3488" t="s">
        <v>2489</v>
      </c>
      <c r="S3488" t="s">
        <v>1517</v>
      </c>
      <c r="T3488">
        <v>3188810</v>
      </c>
      <c r="U3488">
        <v>3189769</v>
      </c>
      <c r="V3488" t="s">
        <v>831</v>
      </c>
      <c r="W3488" t="s">
        <v>503</v>
      </c>
      <c r="Y3488">
        <v>16</v>
      </c>
      <c r="Z3488" t="s">
        <v>13</v>
      </c>
      <c r="AA3488" t="s">
        <v>13</v>
      </c>
      <c r="AB3488" t="s">
        <v>2255</v>
      </c>
      <c r="AD3488" t="s">
        <v>134</v>
      </c>
    </row>
    <row r="3489" spans="1:30">
      <c r="A3489" t="s">
        <v>6354</v>
      </c>
      <c r="B3489" t="s">
        <v>2496</v>
      </c>
      <c r="C3489">
        <v>44</v>
      </c>
      <c r="D3489">
        <v>448</v>
      </c>
      <c r="E3489">
        <v>240</v>
      </c>
      <c r="F3489">
        <v>7</v>
      </c>
      <c r="G3489">
        <v>9</v>
      </c>
      <c r="H3489">
        <v>451</v>
      </c>
      <c r="I3489">
        <v>2</v>
      </c>
      <c r="J3489">
        <v>443</v>
      </c>
      <c r="K3489" s="10">
        <v>3.38E-130</v>
      </c>
      <c r="L3489">
        <v>382</v>
      </c>
      <c r="M3489">
        <v>97.6</v>
      </c>
      <c r="N3489">
        <v>454</v>
      </c>
      <c r="O3489">
        <v>445</v>
      </c>
      <c r="P3489" t="s">
        <v>148</v>
      </c>
      <c r="Q3489" t="s">
        <v>49</v>
      </c>
      <c r="R3489" t="s">
        <v>2497</v>
      </c>
      <c r="S3489" t="s">
        <v>1529</v>
      </c>
      <c r="T3489">
        <v>3194363</v>
      </c>
      <c r="U3489">
        <v>3195700</v>
      </c>
      <c r="V3489" t="s">
        <v>831</v>
      </c>
      <c r="W3489" t="s">
        <v>502</v>
      </c>
      <c r="Y3489">
        <v>16</v>
      </c>
      <c r="Z3489" t="s">
        <v>13</v>
      </c>
      <c r="AA3489" t="s">
        <v>13</v>
      </c>
      <c r="AB3489" t="s">
        <v>2255</v>
      </c>
      <c r="AD3489" t="s">
        <v>134</v>
      </c>
    </row>
    <row r="3490" spans="1:30">
      <c r="A3490" t="s">
        <v>6355</v>
      </c>
      <c r="B3490" t="s">
        <v>2500</v>
      </c>
      <c r="C3490">
        <v>56.1</v>
      </c>
      <c r="D3490">
        <v>255</v>
      </c>
      <c r="E3490">
        <v>108</v>
      </c>
      <c r="F3490">
        <v>1</v>
      </c>
      <c r="G3490">
        <v>4</v>
      </c>
      <c r="H3490">
        <v>258</v>
      </c>
      <c r="I3490">
        <v>3</v>
      </c>
      <c r="J3490">
        <v>253</v>
      </c>
      <c r="K3490" s="10">
        <v>1.44E-96</v>
      </c>
      <c r="L3490">
        <v>283</v>
      </c>
      <c r="M3490">
        <v>98.8</v>
      </c>
      <c r="N3490">
        <v>258</v>
      </c>
      <c r="O3490">
        <v>269</v>
      </c>
      <c r="P3490" t="s">
        <v>148</v>
      </c>
      <c r="Q3490" t="s">
        <v>49</v>
      </c>
      <c r="R3490" t="s">
        <v>2501</v>
      </c>
      <c r="S3490" t="s">
        <v>1533</v>
      </c>
      <c r="T3490">
        <v>3197565</v>
      </c>
      <c r="U3490">
        <v>3198389</v>
      </c>
      <c r="V3490" t="s">
        <v>831</v>
      </c>
      <c r="W3490" t="s">
        <v>502</v>
      </c>
      <c r="Y3490">
        <v>16</v>
      </c>
      <c r="Z3490" t="s">
        <v>13</v>
      </c>
      <c r="AA3490" t="s">
        <v>13</v>
      </c>
      <c r="AB3490" t="s">
        <v>2255</v>
      </c>
      <c r="AD3490" t="s">
        <v>134</v>
      </c>
    </row>
    <row r="3491" spans="1:30">
      <c r="A3491" t="s">
        <v>6356</v>
      </c>
      <c r="B3491" t="s">
        <v>2506</v>
      </c>
      <c r="C3491">
        <v>35.4</v>
      </c>
      <c r="D3491">
        <v>443</v>
      </c>
      <c r="E3491">
        <v>261</v>
      </c>
      <c r="F3491">
        <v>10</v>
      </c>
      <c r="G3491">
        <v>35</v>
      </c>
      <c r="H3491">
        <v>465</v>
      </c>
      <c r="I3491">
        <v>8</v>
      </c>
      <c r="J3491">
        <v>437</v>
      </c>
      <c r="K3491" s="10">
        <v>3.67E-65</v>
      </c>
      <c r="L3491">
        <v>215</v>
      </c>
      <c r="M3491">
        <v>92.3</v>
      </c>
      <c r="N3491">
        <v>467</v>
      </c>
      <c r="O3491">
        <v>446</v>
      </c>
      <c r="P3491" t="s">
        <v>148</v>
      </c>
      <c r="Q3491" t="s">
        <v>49</v>
      </c>
      <c r="R3491" t="s">
        <v>2507</v>
      </c>
      <c r="S3491" t="s">
        <v>1541</v>
      </c>
      <c r="T3491">
        <v>3202102</v>
      </c>
      <c r="U3491">
        <v>3203494</v>
      </c>
      <c r="V3491" t="s">
        <v>831</v>
      </c>
      <c r="W3491" t="s">
        <v>503</v>
      </c>
      <c r="Y3491">
        <v>16</v>
      </c>
      <c r="Z3491" t="s">
        <v>13</v>
      </c>
      <c r="AA3491" t="s">
        <v>13</v>
      </c>
      <c r="AB3491" t="s">
        <v>2255</v>
      </c>
      <c r="AD3491" t="s">
        <v>134</v>
      </c>
    </row>
    <row r="3492" spans="1:30">
      <c r="A3492" t="s">
        <v>6709</v>
      </c>
      <c r="B3492" t="s">
        <v>2504</v>
      </c>
      <c r="C3492">
        <v>29.4</v>
      </c>
      <c r="D3492">
        <v>405</v>
      </c>
      <c r="E3492">
        <v>199</v>
      </c>
      <c r="F3492">
        <v>15</v>
      </c>
      <c r="G3492">
        <v>31</v>
      </c>
      <c r="H3492">
        <v>421</v>
      </c>
      <c r="I3492">
        <v>15</v>
      </c>
      <c r="J3492">
        <v>346</v>
      </c>
      <c r="K3492" s="10">
        <v>4.95E-23</v>
      </c>
      <c r="L3492">
        <v>99.8</v>
      </c>
      <c r="M3492">
        <v>80.099999999999994</v>
      </c>
      <c r="N3492">
        <v>488</v>
      </c>
      <c r="O3492">
        <v>396</v>
      </c>
      <c r="P3492" t="s">
        <v>148</v>
      </c>
      <c r="Q3492" t="s">
        <v>49</v>
      </c>
      <c r="R3492" t="s">
        <v>2505</v>
      </c>
      <c r="S3492" t="s">
        <v>1537</v>
      </c>
      <c r="T3492">
        <v>3199505</v>
      </c>
      <c r="U3492">
        <v>3200695</v>
      </c>
      <c r="V3492" t="s">
        <v>831</v>
      </c>
      <c r="W3492" t="s">
        <v>503</v>
      </c>
      <c r="Y3492">
        <v>16</v>
      </c>
      <c r="Z3492" t="s">
        <v>13</v>
      </c>
      <c r="AA3492" t="s">
        <v>13</v>
      </c>
      <c r="AB3492" t="s">
        <v>2255</v>
      </c>
      <c r="AD3492" t="s">
        <v>134</v>
      </c>
    </row>
    <row r="3493" spans="1:30">
      <c r="A3493" t="s">
        <v>6357</v>
      </c>
      <c r="B3493" t="s">
        <v>2492</v>
      </c>
      <c r="C3493">
        <v>72.3</v>
      </c>
      <c r="D3493">
        <v>137</v>
      </c>
      <c r="E3493">
        <v>38</v>
      </c>
      <c r="F3493">
        <v>0</v>
      </c>
      <c r="G3493">
        <v>5</v>
      </c>
      <c r="H3493">
        <v>141</v>
      </c>
      <c r="I3493">
        <v>1</v>
      </c>
      <c r="J3493">
        <v>137</v>
      </c>
      <c r="K3493" s="10">
        <v>3.1800000000000001E-75</v>
      </c>
      <c r="L3493">
        <v>219</v>
      </c>
      <c r="M3493">
        <v>97.2</v>
      </c>
      <c r="N3493">
        <v>141</v>
      </c>
      <c r="O3493">
        <v>146</v>
      </c>
      <c r="P3493" t="s">
        <v>148</v>
      </c>
      <c r="Q3493" t="s">
        <v>49</v>
      </c>
      <c r="R3493" t="s">
        <v>2493</v>
      </c>
      <c r="S3493" t="s">
        <v>1525</v>
      </c>
      <c r="T3493">
        <v>3190928</v>
      </c>
      <c r="U3493">
        <v>3191472</v>
      </c>
      <c r="V3493" t="s">
        <v>831</v>
      </c>
      <c r="W3493" t="s">
        <v>502</v>
      </c>
      <c r="Y3493">
        <v>16</v>
      </c>
      <c r="Z3493" t="s">
        <v>13</v>
      </c>
      <c r="AA3493" t="s">
        <v>13</v>
      </c>
      <c r="AB3493" t="s">
        <v>2255</v>
      </c>
      <c r="AD3493" t="s">
        <v>134</v>
      </c>
    </row>
    <row r="3494" spans="1:30">
      <c r="A3494" t="s">
        <v>6358</v>
      </c>
      <c r="B3494" t="s">
        <v>2510</v>
      </c>
      <c r="C3494">
        <v>62.3</v>
      </c>
      <c r="D3494">
        <v>313</v>
      </c>
      <c r="E3494">
        <v>111</v>
      </c>
      <c r="F3494">
        <v>1</v>
      </c>
      <c r="G3494">
        <v>5</v>
      </c>
      <c r="H3494">
        <v>310</v>
      </c>
      <c r="I3494">
        <v>6</v>
      </c>
      <c r="J3494">
        <v>318</v>
      </c>
      <c r="K3494" s="10">
        <v>5.6199999999999996E-141</v>
      </c>
      <c r="L3494">
        <v>399</v>
      </c>
      <c r="M3494">
        <v>98.7</v>
      </c>
      <c r="N3494">
        <v>310</v>
      </c>
      <c r="O3494">
        <v>320</v>
      </c>
      <c r="P3494" t="s">
        <v>148</v>
      </c>
      <c r="Q3494" t="s">
        <v>49</v>
      </c>
      <c r="R3494" t="s">
        <v>2511</v>
      </c>
      <c r="S3494" t="s">
        <v>1549</v>
      </c>
      <c r="T3494">
        <v>3209693</v>
      </c>
      <c r="U3494">
        <v>3210713</v>
      </c>
      <c r="V3494" t="s">
        <v>831</v>
      </c>
      <c r="W3494" t="s">
        <v>502</v>
      </c>
      <c r="Y3494">
        <v>16</v>
      </c>
      <c r="Z3494" t="s">
        <v>13</v>
      </c>
      <c r="AA3494" t="s">
        <v>13</v>
      </c>
      <c r="AB3494" t="s">
        <v>2255</v>
      </c>
      <c r="AD3494" t="s">
        <v>134</v>
      </c>
    </row>
    <row r="3495" spans="1:30">
      <c r="A3495" t="s">
        <v>6359</v>
      </c>
      <c r="B3495" t="s">
        <v>2508</v>
      </c>
      <c r="C3495">
        <v>56.6</v>
      </c>
      <c r="D3495">
        <v>1821</v>
      </c>
      <c r="E3495">
        <v>733</v>
      </c>
      <c r="F3495">
        <v>19</v>
      </c>
      <c r="G3495">
        <v>4</v>
      </c>
      <c r="H3495">
        <v>1808</v>
      </c>
      <c r="I3495">
        <v>6</v>
      </c>
      <c r="J3495">
        <v>1785</v>
      </c>
      <c r="K3495">
        <v>0</v>
      </c>
      <c r="L3495">
        <v>1982</v>
      </c>
      <c r="M3495">
        <v>99.8</v>
      </c>
      <c r="N3495">
        <v>1808</v>
      </c>
      <c r="O3495">
        <v>1785</v>
      </c>
      <c r="P3495" t="s">
        <v>148</v>
      </c>
      <c r="Q3495" t="s">
        <v>49</v>
      </c>
      <c r="R3495" t="s">
        <v>2509</v>
      </c>
      <c r="S3495" t="s">
        <v>1545</v>
      </c>
      <c r="T3495">
        <v>3203786</v>
      </c>
      <c r="U3495">
        <v>3209327</v>
      </c>
      <c r="V3495" t="s">
        <v>831</v>
      </c>
      <c r="W3495" t="s">
        <v>503</v>
      </c>
      <c r="Y3495">
        <v>16</v>
      </c>
      <c r="Z3495" t="s">
        <v>13</v>
      </c>
      <c r="AA3495" t="s">
        <v>13</v>
      </c>
      <c r="AB3495" t="s">
        <v>2255</v>
      </c>
      <c r="AD3495" t="s">
        <v>134</v>
      </c>
    </row>
    <row r="3496" spans="1:30">
      <c r="A3496" t="s">
        <v>6353</v>
      </c>
      <c r="B3496" t="s">
        <v>2517</v>
      </c>
      <c r="C3496">
        <v>51.3</v>
      </c>
      <c r="D3496">
        <v>300</v>
      </c>
      <c r="E3496">
        <v>145</v>
      </c>
      <c r="F3496">
        <v>1</v>
      </c>
      <c r="G3496">
        <v>13</v>
      </c>
      <c r="H3496">
        <v>311</v>
      </c>
      <c r="I3496">
        <v>19</v>
      </c>
      <c r="J3496">
        <v>318</v>
      </c>
      <c r="K3496" s="10">
        <v>2.7000000000000002E-106</v>
      </c>
      <c r="L3496">
        <v>311</v>
      </c>
      <c r="M3496">
        <v>94.3</v>
      </c>
      <c r="N3496">
        <v>317</v>
      </c>
      <c r="O3496">
        <v>319</v>
      </c>
      <c r="P3496" t="s">
        <v>155</v>
      </c>
      <c r="Q3496" t="s">
        <v>49</v>
      </c>
      <c r="R3496" t="s">
        <v>2518</v>
      </c>
      <c r="S3496" t="s">
        <v>1517</v>
      </c>
      <c r="T3496">
        <v>166929</v>
      </c>
      <c r="U3496">
        <v>167888</v>
      </c>
      <c r="V3496" t="s">
        <v>517</v>
      </c>
      <c r="W3496" t="s">
        <v>502</v>
      </c>
      <c r="Y3496">
        <v>16</v>
      </c>
      <c r="Z3496" t="s">
        <v>13</v>
      </c>
      <c r="AA3496" t="s">
        <v>13</v>
      </c>
      <c r="AB3496" t="s">
        <v>2255</v>
      </c>
      <c r="AD3496" t="s">
        <v>134</v>
      </c>
    </row>
    <row r="3497" spans="1:30">
      <c r="A3497" t="s">
        <v>6354</v>
      </c>
      <c r="B3497" t="s">
        <v>2525</v>
      </c>
      <c r="C3497">
        <v>43.5</v>
      </c>
      <c r="D3497">
        <v>448</v>
      </c>
      <c r="E3497">
        <v>242</v>
      </c>
      <c r="F3497">
        <v>7</v>
      </c>
      <c r="G3497">
        <v>9</v>
      </c>
      <c r="H3497">
        <v>451</v>
      </c>
      <c r="I3497">
        <v>2</v>
      </c>
      <c r="J3497">
        <v>443</v>
      </c>
      <c r="K3497" s="10">
        <v>5.9499999999999999E-128</v>
      </c>
      <c r="L3497">
        <v>377</v>
      </c>
      <c r="M3497">
        <v>97.6</v>
      </c>
      <c r="N3497">
        <v>454</v>
      </c>
      <c r="O3497">
        <v>445</v>
      </c>
      <c r="P3497" t="s">
        <v>155</v>
      </c>
      <c r="Q3497" t="s">
        <v>49</v>
      </c>
      <c r="R3497" t="s">
        <v>2526</v>
      </c>
      <c r="S3497" t="s">
        <v>1529</v>
      </c>
      <c r="T3497">
        <v>161002</v>
      </c>
      <c r="U3497">
        <v>162339</v>
      </c>
      <c r="V3497" t="s">
        <v>517</v>
      </c>
      <c r="W3497" t="s">
        <v>503</v>
      </c>
      <c r="Y3497">
        <v>16</v>
      </c>
      <c r="Z3497" t="s">
        <v>13</v>
      </c>
      <c r="AA3497" t="s">
        <v>13</v>
      </c>
      <c r="AB3497" t="s">
        <v>2255</v>
      </c>
      <c r="AD3497" t="s">
        <v>134</v>
      </c>
    </row>
    <row r="3498" spans="1:30">
      <c r="A3498" t="s">
        <v>6355</v>
      </c>
      <c r="B3498" t="s">
        <v>2529</v>
      </c>
      <c r="C3498">
        <v>56.1</v>
      </c>
      <c r="D3498">
        <v>255</v>
      </c>
      <c r="E3498">
        <v>108</v>
      </c>
      <c r="F3498">
        <v>1</v>
      </c>
      <c r="G3498">
        <v>4</v>
      </c>
      <c r="H3498">
        <v>258</v>
      </c>
      <c r="I3498">
        <v>3</v>
      </c>
      <c r="J3498">
        <v>253</v>
      </c>
      <c r="K3498" s="10">
        <v>1.3799999999999999E-96</v>
      </c>
      <c r="L3498">
        <v>283</v>
      </c>
      <c r="M3498">
        <v>98.8</v>
      </c>
      <c r="N3498">
        <v>258</v>
      </c>
      <c r="O3498">
        <v>269</v>
      </c>
      <c r="P3498" t="s">
        <v>155</v>
      </c>
      <c r="Q3498" t="s">
        <v>49</v>
      </c>
      <c r="R3498" t="s">
        <v>2530</v>
      </c>
      <c r="S3498" t="s">
        <v>1533</v>
      </c>
      <c r="T3498">
        <v>158328</v>
      </c>
      <c r="U3498">
        <v>159137</v>
      </c>
      <c r="V3498" t="s">
        <v>517</v>
      </c>
      <c r="W3498" t="s">
        <v>503</v>
      </c>
      <c r="Y3498">
        <v>16</v>
      </c>
      <c r="Z3498" t="s">
        <v>13</v>
      </c>
      <c r="AA3498" t="s">
        <v>13</v>
      </c>
      <c r="AB3498" t="s">
        <v>2255</v>
      </c>
      <c r="AD3498" t="s">
        <v>134</v>
      </c>
    </row>
    <row r="3499" spans="1:30">
      <c r="A3499" t="s">
        <v>6356</v>
      </c>
      <c r="B3499" t="s">
        <v>2535</v>
      </c>
      <c r="C3499">
        <v>35.1</v>
      </c>
      <c r="D3499">
        <v>444</v>
      </c>
      <c r="E3499">
        <v>261</v>
      </c>
      <c r="F3499">
        <v>11</v>
      </c>
      <c r="G3499">
        <v>35</v>
      </c>
      <c r="H3499">
        <v>465</v>
      </c>
      <c r="I3499">
        <v>23</v>
      </c>
      <c r="J3499">
        <v>452</v>
      </c>
      <c r="K3499" s="10">
        <v>4.7800000000000004E-66</v>
      </c>
      <c r="L3499">
        <v>218</v>
      </c>
      <c r="M3499">
        <v>92.3</v>
      </c>
      <c r="N3499">
        <v>467</v>
      </c>
      <c r="O3499">
        <v>461</v>
      </c>
      <c r="P3499" t="s">
        <v>155</v>
      </c>
      <c r="Q3499" t="s">
        <v>49</v>
      </c>
      <c r="R3499" t="s">
        <v>2536</v>
      </c>
      <c r="S3499" t="s">
        <v>1541</v>
      </c>
      <c r="T3499">
        <v>153162</v>
      </c>
      <c r="U3499">
        <v>154599</v>
      </c>
      <c r="V3499" t="s">
        <v>517</v>
      </c>
      <c r="W3499" t="s">
        <v>502</v>
      </c>
      <c r="Y3499">
        <v>16</v>
      </c>
      <c r="Z3499" t="s">
        <v>13</v>
      </c>
      <c r="AA3499" t="s">
        <v>13</v>
      </c>
      <c r="AB3499" t="s">
        <v>2255</v>
      </c>
      <c r="AD3499" t="s">
        <v>134</v>
      </c>
    </row>
    <row r="3500" spans="1:30">
      <c r="A3500" t="s">
        <v>6709</v>
      </c>
      <c r="B3500" t="s">
        <v>2533</v>
      </c>
      <c r="C3500">
        <v>29.5</v>
      </c>
      <c r="D3500">
        <v>407</v>
      </c>
      <c r="E3500">
        <v>196</v>
      </c>
      <c r="F3500">
        <v>15</v>
      </c>
      <c r="G3500">
        <v>31</v>
      </c>
      <c r="H3500">
        <v>421</v>
      </c>
      <c r="I3500">
        <v>15</v>
      </c>
      <c r="J3500">
        <v>346</v>
      </c>
      <c r="K3500" s="10">
        <v>8.6600000000000003E-23</v>
      </c>
      <c r="L3500">
        <v>99</v>
      </c>
      <c r="M3500">
        <v>80.099999999999994</v>
      </c>
      <c r="N3500">
        <v>488</v>
      </c>
      <c r="O3500">
        <v>396</v>
      </c>
      <c r="P3500" t="s">
        <v>155</v>
      </c>
      <c r="Q3500" t="s">
        <v>49</v>
      </c>
      <c r="R3500" t="s">
        <v>2534</v>
      </c>
      <c r="S3500" t="s">
        <v>1537</v>
      </c>
      <c r="T3500">
        <v>156007</v>
      </c>
      <c r="U3500">
        <v>157197</v>
      </c>
      <c r="V3500" t="s">
        <v>517</v>
      </c>
      <c r="W3500" t="s">
        <v>502</v>
      </c>
      <c r="Y3500">
        <v>16</v>
      </c>
      <c r="Z3500" t="s">
        <v>13</v>
      </c>
      <c r="AA3500" t="s">
        <v>13</v>
      </c>
      <c r="AB3500" t="s">
        <v>2255</v>
      </c>
      <c r="AD3500" t="s">
        <v>134</v>
      </c>
    </row>
    <row r="3501" spans="1:30">
      <c r="A3501" t="s">
        <v>6357</v>
      </c>
      <c r="B3501" t="s">
        <v>2521</v>
      </c>
      <c r="C3501">
        <v>72.3</v>
      </c>
      <c r="D3501">
        <v>137</v>
      </c>
      <c r="E3501">
        <v>38</v>
      </c>
      <c r="F3501">
        <v>0</v>
      </c>
      <c r="G3501">
        <v>5</v>
      </c>
      <c r="H3501">
        <v>141</v>
      </c>
      <c r="I3501">
        <v>1</v>
      </c>
      <c r="J3501">
        <v>137</v>
      </c>
      <c r="K3501" s="10">
        <v>3.0500000000000002E-75</v>
      </c>
      <c r="L3501">
        <v>219</v>
      </c>
      <c r="M3501">
        <v>97.2</v>
      </c>
      <c r="N3501">
        <v>141</v>
      </c>
      <c r="O3501">
        <v>146</v>
      </c>
      <c r="P3501" t="s">
        <v>155</v>
      </c>
      <c r="Q3501" t="s">
        <v>49</v>
      </c>
      <c r="R3501" t="s">
        <v>2522</v>
      </c>
      <c r="S3501" t="s">
        <v>1525</v>
      </c>
      <c r="T3501">
        <v>165226</v>
      </c>
      <c r="U3501">
        <v>165770</v>
      </c>
      <c r="V3501" t="s">
        <v>517</v>
      </c>
      <c r="W3501" t="s">
        <v>503</v>
      </c>
      <c r="Y3501">
        <v>16</v>
      </c>
      <c r="Z3501" t="s">
        <v>13</v>
      </c>
      <c r="AA3501" t="s">
        <v>13</v>
      </c>
      <c r="AB3501" t="s">
        <v>2255</v>
      </c>
      <c r="AD3501" t="s">
        <v>134</v>
      </c>
    </row>
    <row r="3502" spans="1:30">
      <c r="A3502" t="s">
        <v>6358</v>
      </c>
      <c r="B3502" t="s">
        <v>2539</v>
      </c>
      <c r="C3502">
        <v>62.3</v>
      </c>
      <c r="D3502">
        <v>313</v>
      </c>
      <c r="E3502">
        <v>111</v>
      </c>
      <c r="F3502">
        <v>1</v>
      </c>
      <c r="G3502">
        <v>5</v>
      </c>
      <c r="H3502">
        <v>310</v>
      </c>
      <c r="I3502">
        <v>6</v>
      </c>
      <c r="J3502">
        <v>318</v>
      </c>
      <c r="K3502" s="10">
        <v>5.3899999999999997E-141</v>
      </c>
      <c r="L3502">
        <v>399</v>
      </c>
      <c r="M3502">
        <v>98.7</v>
      </c>
      <c r="N3502">
        <v>310</v>
      </c>
      <c r="O3502">
        <v>320</v>
      </c>
      <c r="P3502" t="s">
        <v>155</v>
      </c>
      <c r="Q3502" t="s">
        <v>49</v>
      </c>
      <c r="R3502" t="s">
        <v>2540</v>
      </c>
      <c r="S3502" t="s">
        <v>1549</v>
      </c>
      <c r="T3502">
        <v>145988</v>
      </c>
      <c r="U3502">
        <v>147008</v>
      </c>
      <c r="V3502" t="s">
        <v>517</v>
      </c>
      <c r="W3502" t="s">
        <v>503</v>
      </c>
      <c r="Y3502">
        <v>16</v>
      </c>
      <c r="Z3502" t="s">
        <v>13</v>
      </c>
      <c r="AA3502" t="s">
        <v>13</v>
      </c>
      <c r="AB3502" t="s">
        <v>2255</v>
      </c>
      <c r="AD3502" t="s">
        <v>134</v>
      </c>
    </row>
    <row r="3503" spans="1:30">
      <c r="A3503" t="s">
        <v>6359</v>
      </c>
      <c r="B3503" t="s">
        <v>2537</v>
      </c>
      <c r="C3503">
        <v>56.7</v>
      </c>
      <c r="D3503">
        <v>1821</v>
      </c>
      <c r="E3503">
        <v>731</v>
      </c>
      <c r="F3503">
        <v>19</v>
      </c>
      <c r="G3503">
        <v>4</v>
      </c>
      <c r="H3503">
        <v>1808</v>
      </c>
      <c r="I3503">
        <v>6</v>
      </c>
      <c r="J3503">
        <v>1785</v>
      </c>
      <c r="K3503">
        <v>0</v>
      </c>
      <c r="L3503">
        <v>1986</v>
      </c>
      <c r="M3503">
        <v>99.8</v>
      </c>
      <c r="N3503">
        <v>1808</v>
      </c>
      <c r="O3503">
        <v>1785</v>
      </c>
      <c r="P3503" t="s">
        <v>155</v>
      </c>
      <c r="Q3503" t="s">
        <v>49</v>
      </c>
      <c r="R3503" t="s">
        <v>2538</v>
      </c>
      <c r="S3503" t="s">
        <v>1545</v>
      </c>
      <c r="T3503">
        <v>147374</v>
      </c>
      <c r="U3503">
        <v>152915</v>
      </c>
      <c r="V3503" t="s">
        <v>517</v>
      </c>
      <c r="W3503" t="s">
        <v>502</v>
      </c>
      <c r="Y3503">
        <v>16</v>
      </c>
      <c r="Z3503" t="s">
        <v>13</v>
      </c>
      <c r="AA3503" t="s">
        <v>13</v>
      </c>
      <c r="AB3503" t="s">
        <v>2255</v>
      </c>
      <c r="AD3503" t="s">
        <v>134</v>
      </c>
    </row>
    <row r="3504" spans="1:30">
      <c r="A3504" t="s">
        <v>6353</v>
      </c>
      <c r="B3504" t="s">
        <v>2545</v>
      </c>
      <c r="C3504">
        <v>51</v>
      </c>
      <c r="D3504">
        <v>300</v>
      </c>
      <c r="E3504">
        <v>146</v>
      </c>
      <c r="F3504">
        <v>1</v>
      </c>
      <c r="G3504">
        <v>13</v>
      </c>
      <c r="H3504">
        <v>311</v>
      </c>
      <c r="I3504">
        <v>19</v>
      </c>
      <c r="J3504">
        <v>318</v>
      </c>
      <c r="K3504" s="10">
        <v>3.8499999999999998E-106</v>
      </c>
      <c r="L3504">
        <v>311</v>
      </c>
      <c r="M3504">
        <v>94.3</v>
      </c>
      <c r="N3504">
        <v>317</v>
      </c>
      <c r="O3504">
        <v>319</v>
      </c>
      <c r="P3504" t="s">
        <v>156</v>
      </c>
      <c r="Q3504" t="s">
        <v>49</v>
      </c>
      <c r="R3504" t="s">
        <v>2546</v>
      </c>
      <c r="S3504" t="s">
        <v>1517</v>
      </c>
      <c r="T3504">
        <v>3290260</v>
      </c>
      <c r="U3504">
        <v>3291219</v>
      </c>
      <c r="V3504" t="s">
        <v>517</v>
      </c>
      <c r="W3504" t="s">
        <v>503</v>
      </c>
      <c r="Y3504">
        <v>16</v>
      </c>
      <c r="Z3504" t="s">
        <v>13</v>
      </c>
      <c r="AA3504" t="s">
        <v>13</v>
      </c>
      <c r="AB3504" t="s">
        <v>2255</v>
      </c>
      <c r="AD3504" t="s">
        <v>134</v>
      </c>
    </row>
    <row r="3505" spans="1:30">
      <c r="A3505" t="s">
        <v>6354</v>
      </c>
      <c r="B3505" t="s">
        <v>2553</v>
      </c>
      <c r="C3505">
        <v>44</v>
      </c>
      <c r="D3505">
        <v>448</v>
      </c>
      <c r="E3505">
        <v>240</v>
      </c>
      <c r="F3505">
        <v>7</v>
      </c>
      <c r="G3505">
        <v>9</v>
      </c>
      <c r="H3505">
        <v>451</v>
      </c>
      <c r="I3505">
        <v>2</v>
      </c>
      <c r="J3505">
        <v>443</v>
      </c>
      <c r="K3505" s="10">
        <v>3.2700000000000001E-130</v>
      </c>
      <c r="L3505">
        <v>382</v>
      </c>
      <c r="M3505">
        <v>97.6</v>
      </c>
      <c r="N3505">
        <v>454</v>
      </c>
      <c r="O3505">
        <v>445</v>
      </c>
      <c r="P3505" t="s">
        <v>156</v>
      </c>
      <c r="Q3505" t="s">
        <v>49</v>
      </c>
      <c r="R3505" t="s">
        <v>2554</v>
      </c>
      <c r="S3505" t="s">
        <v>1529</v>
      </c>
      <c r="T3505">
        <v>3295801</v>
      </c>
      <c r="U3505">
        <v>3297138</v>
      </c>
      <c r="V3505" t="s">
        <v>517</v>
      </c>
      <c r="W3505" t="s">
        <v>502</v>
      </c>
      <c r="Y3505">
        <v>16</v>
      </c>
      <c r="Z3505" t="s">
        <v>13</v>
      </c>
      <c r="AA3505" t="s">
        <v>13</v>
      </c>
      <c r="AB3505" t="s">
        <v>2255</v>
      </c>
      <c r="AD3505" t="s">
        <v>134</v>
      </c>
    </row>
    <row r="3506" spans="1:30">
      <c r="A3506" t="s">
        <v>6355</v>
      </c>
      <c r="B3506" t="s">
        <v>2557</v>
      </c>
      <c r="C3506">
        <v>56.1</v>
      </c>
      <c r="D3506">
        <v>255</v>
      </c>
      <c r="E3506">
        <v>108</v>
      </c>
      <c r="F3506">
        <v>1</v>
      </c>
      <c r="G3506">
        <v>4</v>
      </c>
      <c r="H3506">
        <v>258</v>
      </c>
      <c r="I3506">
        <v>7</v>
      </c>
      <c r="J3506">
        <v>257</v>
      </c>
      <c r="K3506" s="10">
        <v>1.5800000000000001E-96</v>
      </c>
      <c r="L3506">
        <v>283</v>
      </c>
      <c r="M3506">
        <v>98.8</v>
      </c>
      <c r="N3506">
        <v>258</v>
      </c>
      <c r="O3506">
        <v>273</v>
      </c>
      <c r="P3506" t="s">
        <v>156</v>
      </c>
      <c r="Q3506" t="s">
        <v>49</v>
      </c>
      <c r="R3506" t="s">
        <v>2558</v>
      </c>
      <c r="S3506" t="s">
        <v>1533</v>
      </c>
      <c r="T3506">
        <v>3298903</v>
      </c>
      <c r="U3506">
        <v>3299827</v>
      </c>
      <c r="V3506" t="s">
        <v>517</v>
      </c>
      <c r="W3506" t="s">
        <v>502</v>
      </c>
      <c r="Y3506">
        <v>16</v>
      </c>
      <c r="Z3506" t="s">
        <v>13</v>
      </c>
      <c r="AA3506" t="s">
        <v>13</v>
      </c>
      <c r="AB3506" t="s">
        <v>2255</v>
      </c>
      <c r="AD3506" t="s">
        <v>134</v>
      </c>
    </row>
    <row r="3507" spans="1:30">
      <c r="A3507" t="s">
        <v>6356</v>
      </c>
      <c r="B3507" t="s">
        <v>2563</v>
      </c>
      <c r="C3507">
        <v>35.4</v>
      </c>
      <c r="D3507">
        <v>444</v>
      </c>
      <c r="E3507">
        <v>260</v>
      </c>
      <c r="F3507">
        <v>11</v>
      </c>
      <c r="G3507">
        <v>35</v>
      </c>
      <c r="H3507">
        <v>465</v>
      </c>
      <c r="I3507">
        <v>1</v>
      </c>
      <c r="J3507">
        <v>430</v>
      </c>
      <c r="K3507" s="10">
        <v>1.09E-66</v>
      </c>
      <c r="L3507">
        <v>219</v>
      </c>
      <c r="M3507">
        <v>92.3</v>
      </c>
      <c r="N3507">
        <v>467</v>
      </c>
      <c r="O3507">
        <v>442</v>
      </c>
      <c r="P3507" t="s">
        <v>156</v>
      </c>
      <c r="Q3507" t="s">
        <v>49</v>
      </c>
      <c r="R3507" t="s">
        <v>2564</v>
      </c>
      <c r="S3507" t="s">
        <v>1541</v>
      </c>
      <c r="T3507">
        <v>3303574</v>
      </c>
      <c r="U3507">
        <v>3304954</v>
      </c>
      <c r="V3507" t="s">
        <v>517</v>
      </c>
      <c r="W3507" t="s">
        <v>503</v>
      </c>
      <c r="Y3507">
        <v>16</v>
      </c>
      <c r="Z3507" t="s">
        <v>13</v>
      </c>
      <c r="AA3507" t="s">
        <v>13</v>
      </c>
      <c r="AB3507" t="s">
        <v>2255</v>
      </c>
      <c r="AD3507" t="s">
        <v>134</v>
      </c>
    </row>
    <row r="3508" spans="1:30">
      <c r="A3508" t="s">
        <v>6709</v>
      </c>
      <c r="B3508" t="s">
        <v>2561</v>
      </c>
      <c r="C3508">
        <v>29.5</v>
      </c>
      <c r="D3508">
        <v>407</v>
      </c>
      <c r="E3508">
        <v>196</v>
      </c>
      <c r="F3508">
        <v>15</v>
      </c>
      <c r="G3508">
        <v>31</v>
      </c>
      <c r="H3508">
        <v>421</v>
      </c>
      <c r="I3508">
        <v>15</v>
      </c>
      <c r="J3508">
        <v>346</v>
      </c>
      <c r="K3508" s="10">
        <v>3.5400000000000001E-23</v>
      </c>
      <c r="L3508">
        <v>100</v>
      </c>
      <c r="M3508">
        <v>80.099999999999994</v>
      </c>
      <c r="N3508">
        <v>488</v>
      </c>
      <c r="O3508">
        <v>396</v>
      </c>
      <c r="P3508" t="s">
        <v>156</v>
      </c>
      <c r="Q3508" t="s">
        <v>49</v>
      </c>
      <c r="R3508" t="s">
        <v>2562</v>
      </c>
      <c r="S3508" t="s">
        <v>1537</v>
      </c>
      <c r="T3508">
        <v>3300958</v>
      </c>
      <c r="U3508">
        <v>3302148</v>
      </c>
      <c r="V3508" t="s">
        <v>517</v>
      </c>
      <c r="W3508" t="s">
        <v>503</v>
      </c>
      <c r="Y3508">
        <v>16</v>
      </c>
      <c r="Z3508" t="s">
        <v>13</v>
      </c>
      <c r="AA3508" t="s">
        <v>13</v>
      </c>
      <c r="AB3508" t="s">
        <v>2255</v>
      </c>
      <c r="AD3508" t="s">
        <v>134</v>
      </c>
    </row>
    <row r="3509" spans="1:30">
      <c r="A3509" t="s">
        <v>6357</v>
      </c>
      <c r="B3509" t="s">
        <v>2549</v>
      </c>
      <c r="C3509">
        <v>72.3</v>
      </c>
      <c r="D3509">
        <v>137</v>
      </c>
      <c r="E3509">
        <v>38</v>
      </c>
      <c r="F3509">
        <v>0</v>
      </c>
      <c r="G3509">
        <v>5</v>
      </c>
      <c r="H3509">
        <v>141</v>
      </c>
      <c r="I3509">
        <v>1</v>
      </c>
      <c r="J3509">
        <v>137</v>
      </c>
      <c r="K3509" s="10">
        <v>3.0699999999999999E-75</v>
      </c>
      <c r="L3509">
        <v>219</v>
      </c>
      <c r="M3509">
        <v>97.2</v>
      </c>
      <c r="N3509">
        <v>141</v>
      </c>
      <c r="O3509">
        <v>146</v>
      </c>
      <c r="P3509" t="s">
        <v>156</v>
      </c>
      <c r="Q3509" t="s">
        <v>49</v>
      </c>
      <c r="R3509" t="s">
        <v>2550</v>
      </c>
      <c r="S3509" t="s">
        <v>1525</v>
      </c>
      <c r="T3509">
        <v>3292378</v>
      </c>
      <c r="U3509">
        <v>3292922</v>
      </c>
      <c r="V3509" t="s">
        <v>517</v>
      </c>
      <c r="W3509" t="s">
        <v>502</v>
      </c>
      <c r="Y3509">
        <v>16</v>
      </c>
      <c r="Z3509" t="s">
        <v>13</v>
      </c>
      <c r="AA3509" t="s">
        <v>13</v>
      </c>
      <c r="AB3509" t="s">
        <v>2255</v>
      </c>
      <c r="AD3509" t="s">
        <v>134</v>
      </c>
    </row>
    <row r="3510" spans="1:30">
      <c r="A3510" t="s">
        <v>6358</v>
      </c>
      <c r="B3510" t="s">
        <v>2567</v>
      </c>
      <c r="C3510">
        <v>62.3</v>
      </c>
      <c r="D3510">
        <v>313</v>
      </c>
      <c r="E3510">
        <v>111</v>
      </c>
      <c r="F3510">
        <v>1</v>
      </c>
      <c r="G3510">
        <v>5</v>
      </c>
      <c r="H3510">
        <v>310</v>
      </c>
      <c r="I3510">
        <v>6</v>
      </c>
      <c r="J3510">
        <v>318</v>
      </c>
      <c r="K3510" s="10">
        <v>5.4199999999999999E-141</v>
      </c>
      <c r="L3510">
        <v>399</v>
      </c>
      <c r="M3510">
        <v>98.7</v>
      </c>
      <c r="N3510">
        <v>310</v>
      </c>
      <c r="O3510">
        <v>320</v>
      </c>
      <c r="P3510" t="s">
        <v>156</v>
      </c>
      <c r="Q3510" t="s">
        <v>49</v>
      </c>
      <c r="R3510" t="s">
        <v>2568</v>
      </c>
      <c r="S3510" t="s">
        <v>1549</v>
      </c>
      <c r="T3510">
        <v>3311215</v>
      </c>
      <c r="U3510">
        <v>3312235</v>
      </c>
      <c r="V3510" t="s">
        <v>517</v>
      </c>
      <c r="W3510" t="s">
        <v>502</v>
      </c>
      <c r="Y3510">
        <v>16</v>
      </c>
      <c r="Z3510" t="s">
        <v>13</v>
      </c>
      <c r="AA3510" t="s">
        <v>13</v>
      </c>
      <c r="AB3510" t="s">
        <v>2255</v>
      </c>
      <c r="AD3510" t="s">
        <v>134</v>
      </c>
    </row>
    <row r="3511" spans="1:30">
      <c r="A3511" t="s">
        <v>6359</v>
      </c>
      <c r="B3511" t="s">
        <v>2565</v>
      </c>
      <c r="C3511">
        <v>56.8</v>
      </c>
      <c r="D3511">
        <v>1821</v>
      </c>
      <c r="E3511">
        <v>729</v>
      </c>
      <c r="F3511">
        <v>20</v>
      </c>
      <c r="G3511">
        <v>4</v>
      </c>
      <c r="H3511">
        <v>1808</v>
      </c>
      <c r="I3511">
        <v>6</v>
      </c>
      <c r="J3511">
        <v>1785</v>
      </c>
      <c r="K3511">
        <v>0</v>
      </c>
      <c r="L3511">
        <v>1980</v>
      </c>
      <c r="M3511">
        <v>99.8</v>
      </c>
      <c r="N3511">
        <v>1808</v>
      </c>
      <c r="O3511">
        <v>1785</v>
      </c>
      <c r="P3511" t="s">
        <v>156</v>
      </c>
      <c r="Q3511" t="s">
        <v>49</v>
      </c>
      <c r="R3511" t="s">
        <v>2566</v>
      </c>
      <c r="S3511" t="s">
        <v>1545</v>
      </c>
      <c r="T3511">
        <v>3305283</v>
      </c>
      <c r="U3511">
        <v>3310824</v>
      </c>
      <c r="V3511" t="s">
        <v>517</v>
      </c>
      <c r="W3511" t="s">
        <v>503</v>
      </c>
      <c r="Y3511">
        <v>16</v>
      </c>
      <c r="Z3511" t="s">
        <v>13</v>
      </c>
      <c r="AA3511" t="s">
        <v>13</v>
      </c>
      <c r="AB3511" t="s">
        <v>2255</v>
      </c>
      <c r="AD3511" t="s">
        <v>134</v>
      </c>
    </row>
    <row r="3512" spans="1:30">
      <c r="A3512" t="s">
        <v>6353</v>
      </c>
      <c r="B3512" t="s">
        <v>2573</v>
      </c>
      <c r="C3512">
        <v>51</v>
      </c>
      <c r="D3512">
        <v>300</v>
      </c>
      <c r="E3512">
        <v>146</v>
      </c>
      <c r="F3512">
        <v>1</v>
      </c>
      <c r="G3512">
        <v>13</v>
      </c>
      <c r="H3512">
        <v>311</v>
      </c>
      <c r="I3512">
        <v>19</v>
      </c>
      <c r="J3512">
        <v>318</v>
      </c>
      <c r="K3512" s="10">
        <v>3.8900000000000002E-106</v>
      </c>
      <c r="L3512">
        <v>311</v>
      </c>
      <c r="M3512">
        <v>94.3</v>
      </c>
      <c r="N3512">
        <v>317</v>
      </c>
      <c r="O3512">
        <v>319</v>
      </c>
      <c r="P3512" t="s">
        <v>157</v>
      </c>
      <c r="Q3512" t="s">
        <v>49</v>
      </c>
      <c r="R3512" t="s">
        <v>2574</v>
      </c>
      <c r="S3512" t="s">
        <v>1517</v>
      </c>
      <c r="T3512">
        <v>3271132</v>
      </c>
      <c r="U3512">
        <v>3272091</v>
      </c>
      <c r="V3512" t="s">
        <v>517</v>
      </c>
      <c r="W3512" t="s">
        <v>503</v>
      </c>
      <c r="Y3512">
        <v>16</v>
      </c>
      <c r="Z3512" t="s">
        <v>13</v>
      </c>
      <c r="AA3512" t="s">
        <v>13</v>
      </c>
      <c r="AB3512" t="s">
        <v>2255</v>
      </c>
      <c r="AD3512" t="s">
        <v>134</v>
      </c>
    </row>
    <row r="3513" spans="1:30">
      <c r="A3513" t="s">
        <v>6354</v>
      </c>
      <c r="B3513" t="s">
        <v>2581</v>
      </c>
      <c r="C3513">
        <v>44</v>
      </c>
      <c r="D3513">
        <v>448</v>
      </c>
      <c r="E3513">
        <v>240</v>
      </c>
      <c r="F3513">
        <v>7</v>
      </c>
      <c r="G3513">
        <v>9</v>
      </c>
      <c r="H3513">
        <v>451</v>
      </c>
      <c r="I3513">
        <v>2</v>
      </c>
      <c r="J3513">
        <v>443</v>
      </c>
      <c r="K3513" s="10">
        <v>3.2900000000000002E-130</v>
      </c>
      <c r="L3513">
        <v>382</v>
      </c>
      <c r="M3513">
        <v>97.6</v>
      </c>
      <c r="N3513">
        <v>454</v>
      </c>
      <c r="O3513">
        <v>445</v>
      </c>
      <c r="P3513" t="s">
        <v>157</v>
      </c>
      <c r="Q3513" t="s">
        <v>49</v>
      </c>
      <c r="R3513" t="s">
        <v>2582</v>
      </c>
      <c r="S3513" t="s">
        <v>1529</v>
      </c>
      <c r="T3513">
        <v>3276673</v>
      </c>
      <c r="U3513">
        <v>3278010</v>
      </c>
      <c r="V3513" t="s">
        <v>517</v>
      </c>
      <c r="W3513" t="s">
        <v>502</v>
      </c>
      <c r="Y3513">
        <v>16</v>
      </c>
      <c r="Z3513" t="s">
        <v>13</v>
      </c>
      <c r="AA3513" t="s">
        <v>13</v>
      </c>
      <c r="AB3513" t="s">
        <v>2255</v>
      </c>
      <c r="AD3513" t="s">
        <v>134</v>
      </c>
    </row>
    <row r="3514" spans="1:30">
      <c r="A3514" t="s">
        <v>6355</v>
      </c>
      <c r="B3514" t="s">
        <v>2585</v>
      </c>
      <c r="C3514">
        <v>56.1</v>
      </c>
      <c r="D3514">
        <v>255</v>
      </c>
      <c r="E3514">
        <v>108</v>
      </c>
      <c r="F3514">
        <v>1</v>
      </c>
      <c r="G3514">
        <v>4</v>
      </c>
      <c r="H3514">
        <v>258</v>
      </c>
      <c r="I3514">
        <v>7</v>
      </c>
      <c r="J3514">
        <v>257</v>
      </c>
      <c r="K3514" s="10">
        <v>1.6000000000000001E-96</v>
      </c>
      <c r="L3514">
        <v>283</v>
      </c>
      <c r="M3514">
        <v>98.8</v>
      </c>
      <c r="N3514">
        <v>258</v>
      </c>
      <c r="O3514">
        <v>273</v>
      </c>
      <c r="P3514" t="s">
        <v>157</v>
      </c>
      <c r="Q3514" t="s">
        <v>49</v>
      </c>
      <c r="R3514" t="s">
        <v>2586</v>
      </c>
      <c r="S3514" t="s">
        <v>1533</v>
      </c>
      <c r="T3514">
        <v>3279716</v>
      </c>
      <c r="U3514">
        <v>3280699</v>
      </c>
      <c r="V3514" t="s">
        <v>517</v>
      </c>
      <c r="W3514" t="s">
        <v>502</v>
      </c>
      <c r="Y3514">
        <v>16</v>
      </c>
      <c r="Z3514" t="s">
        <v>13</v>
      </c>
      <c r="AA3514" t="s">
        <v>13</v>
      </c>
      <c r="AB3514" t="s">
        <v>2255</v>
      </c>
      <c r="AD3514" t="s">
        <v>134</v>
      </c>
    </row>
    <row r="3515" spans="1:30">
      <c r="A3515" t="s">
        <v>6356</v>
      </c>
      <c r="B3515" t="s">
        <v>2591</v>
      </c>
      <c r="C3515">
        <v>35.4</v>
      </c>
      <c r="D3515">
        <v>444</v>
      </c>
      <c r="E3515">
        <v>260</v>
      </c>
      <c r="F3515">
        <v>11</v>
      </c>
      <c r="G3515">
        <v>35</v>
      </c>
      <c r="H3515">
        <v>465</v>
      </c>
      <c r="I3515">
        <v>1</v>
      </c>
      <c r="J3515">
        <v>430</v>
      </c>
      <c r="K3515" s="10">
        <v>1.1000000000000001E-66</v>
      </c>
      <c r="L3515">
        <v>219</v>
      </c>
      <c r="M3515">
        <v>92.3</v>
      </c>
      <c r="N3515">
        <v>467</v>
      </c>
      <c r="O3515">
        <v>442</v>
      </c>
      <c r="P3515" t="s">
        <v>157</v>
      </c>
      <c r="Q3515" t="s">
        <v>49</v>
      </c>
      <c r="R3515" t="s">
        <v>2592</v>
      </c>
      <c r="S3515" t="s">
        <v>1541</v>
      </c>
      <c r="T3515">
        <v>3284446</v>
      </c>
      <c r="U3515">
        <v>3285826</v>
      </c>
      <c r="V3515" t="s">
        <v>517</v>
      </c>
      <c r="W3515" t="s">
        <v>503</v>
      </c>
      <c r="Y3515">
        <v>16</v>
      </c>
      <c r="Z3515" t="s">
        <v>13</v>
      </c>
      <c r="AA3515" t="s">
        <v>13</v>
      </c>
      <c r="AB3515" t="s">
        <v>2255</v>
      </c>
      <c r="AD3515" t="s">
        <v>134</v>
      </c>
    </row>
    <row r="3516" spans="1:30">
      <c r="A3516" t="s">
        <v>6709</v>
      </c>
      <c r="B3516" t="s">
        <v>2589</v>
      </c>
      <c r="C3516">
        <v>29.5</v>
      </c>
      <c r="D3516">
        <v>407</v>
      </c>
      <c r="E3516">
        <v>196</v>
      </c>
      <c r="F3516">
        <v>15</v>
      </c>
      <c r="G3516">
        <v>31</v>
      </c>
      <c r="H3516">
        <v>421</v>
      </c>
      <c r="I3516">
        <v>15</v>
      </c>
      <c r="J3516">
        <v>346</v>
      </c>
      <c r="K3516" s="10">
        <v>3.5700000000000003E-23</v>
      </c>
      <c r="L3516">
        <v>100</v>
      </c>
      <c r="M3516">
        <v>80.099999999999994</v>
      </c>
      <c r="N3516">
        <v>488</v>
      </c>
      <c r="O3516">
        <v>396</v>
      </c>
      <c r="P3516" t="s">
        <v>157</v>
      </c>
      <c r="Q3516" t="s">
        <v>49</v>
      </c>
      <c r="R3516" t="s">
        <v>2590</v>
      </c>
      <c r="S3516" t="s">
        <v>1537</v>
      </c>
      <c r="T3516">
        <v>3281830</v>
      </c>
      <c r="U3516">
        <v>3283020</v>
      </c>
      <c r="V3516" t="s">
        <v>517</v>
      </c>
      <c r="W3516" t="s">
        <v>503</v>
      </c>
      <c r="Y3516">
        <v>16</v>
      </c>
      <c r="Z3516" t="s">
        <v>13</v>
      </c>
      <c r="AA3516" t="s">
        <v>13</v>
      </c>
      <c r="AB3516" t="s">
        <v>2255</v>
      </c>
      <c r="AD3516" t="s">
        <v>134</v>
      </c>
    </row>
    <row r="3517" spans="1:30">
      <c r="A3517" t="s">
        <v>6357</v>
      </c>
      <c r="B3517" t="s">
        <v>2577</v>
      </c>
      <c r="C3517">
        <v>72.3</v>
      </c>
      <c r="D3517">
        <v>137</v>
      </c>
      <c r="E3517">
        <v>38</v>
      </c>
      <c r="F3517">
        <v>0</v>
      </c>
      <c r="G3517">
        <v>5</v>
      </c>
      <c r="H3517">
        <v>141</v>
      </c>
      <c r="I3517">
        <v>1</v>
      </c>
      <c r="J3517">
        <v>137</v>
      </c>
      <c r="K3517" s="10">
        <v>3.09E-75</v>
      </c>
      <c r="L3517">
        <v>219</v>
      </c>
      <c r="M3517">
        <v>97.2</v>
      </c>
      <c r="N3517">
        <v>141</v>
      </c>
      <c r="O3517">
        <v>146</v>
      </c>
      <c r="P3517" t="s">
        <v>157</v>
      </c>
      <c r="Q3517" t="s">
        <v>49</v>
      </c>
      <c r="R3517" t="s">
        <v>2578</v>
      </c>
      <c r="S3517" t="s">
        <v>1525</v>
      </c>
      <c r="T3517">
        <v>3273250</v>
      </c>
      <c r="U3517">
        <v>3273794</v>
      </c>
      <c r="V3517" t="s">
        <v>517</v>
      </c>
      <c r="W3517" t="s">
        <v>502</v>
      </c>
      <c r="Y3517">
        <v>16</v>
      </c>
      <c r="Z3517" t="s">
        <v>13</v>
      </c>
      <c r="AA3517" t="s">
        <v>13</v>
      </c>
      <c r="AB3517" t="s">
        <v>2255</v>
      </c>
      <c r="AD3517" t="s">
        <v>134</v>
      </c>
    </row>
    <row r="3518" spans="1:30">
      <c r="A3518" t="s">
        <v>6358</v>
      </c>
      <c r="B3518" t="s">
        <v>2595</v>
      </c>
      <c r="C3518">
        <v>62.3</v>
      </c>
      <c r="D3518">
        <v>313</v>
      </c>
      <c r="E3518">
        <v>111</v>
      </c>
      <c r="F3518">
        <v>1</v>
      </c>
      <c r="G3518">
        <v>5</v>
      </c>
      <c r="H3518">
        <v>310</v>
      </c>
      <c r="I3518">
        <v>6</v>
      </c>
      <c r="J3518">
        <v>318</v>
      </c>
      <c r="K3518" s="10">
        <v>5.4699999999999995E-141</v>
      </c>
      <c r="L3518">
        <v>399</v>
      </c>
      <c r="M3518">
        <v>98.7</v>
      </c>
      <c r="N3518">
        <v>310</v>
      </c>
      <c r="O3518">
        <v>320</v>
      </c>
      <c r="P3518" t="s">
        <v>157</v>
      </c>
      <c r="Q3518" t="s">
        <v>49</v>
      </c>
      <c r="R3518" t="s">
        <v>2596</v>
      </c>
      <c r="S3518" t="s">
        <v>1549</v>
      </c>
      <c r="T3518">
        <v>3292087</v>
      </c>
      <c r="U3518">
        <v>3293107</v>
      </c>
      <c r="V3518" t="s">
        <v>517</v>
      </c>
      <c r="W3518" t="s">
        <v>502</v>
      </c>
      <c r="Y3518">
        <v>16</v>
      </c>
      <c r="Z3518" t="s">
        <v>13</v>
      </c>
      <c r="AA3518" t="s">
        <v>13</v>
      </c>
      <c r="AB3518" t="s">
        <v>2255</v>
      </c>
      <c r="AD3518" t="s">
        <v>134</v>
      </c>
    </row>
    <row r="3519" spans="1:30">
      <c r="A3519" t="s">
        <v>6359</v>
      </c>
      <c r="B3519" t="s">
        <v>2593</v>
      </c>
      <c r="C3519">
        <v>56.8</v>
      </c>
      <c r="D3519">
        <v>1821</v>
      </c>
      <c r="E3519">
        <v>729</v>
      </c>
      <c r="F3519">
        <v>20</v>
      </c>
      <c r="G3519">
        <v>4</v>
      </c>
      <c r="H3519">
        <v>1808</v>
      </c>
      <c r="I3519">
        <v>6</v>
      </c>
      <c r="J3519">
        <v>1785</v>
      </c>
      <c r="K3519">
        <v>0</v>
      </c>
      <c r="L3519">
        <v>1980</v>
      </c>
      <c r="M3519">
        <v>99.8</v>
      </c>
      <c r="N3519">
        <v>1808</v>
      </c>
      <c r="O3519">
        <v>1785</v>
      </c>
      <c r="P3519" t="s">
        <v>157</v>
      </c>
      <c r="Q3519" t="s">
        <v>49</v>
      </c>
      <c r="R3519" t="s">
        <v>2594</v>
      </c>
      <c r="S3519" t="s">
        <v>1545</v>
      </c>
      <c r="T3519">
        <v>3286155</v>
      </c>
      <c r="U3519">
        <v>3291696</v>
      </c>
      <c r="V3519" t="s">
        <v>517</v>
      </c>
      <c r="W3519" t="s">
        <v>503</v>
      </c>
      <c r="Y3519">
        <v>16</v>
      </c>
      <c r="Z3519" t="s">
        <v>13</v>
      </c>
      <c r="AA3519" t="s">
        <v>13</v>
      </c>
      <c r="AB3519" t="s">
        <v>2255</v>
      </c>
      <c r="AD3519" t="s">
        <v>134</v>
      </c>
    </row>
    <row r="3520" spans="1:30">
      <c r="A3520" t="s">
        <v>6353</v>
      </c>
      <c r="B3520" t="s">
        <v>1515</v>
      </c>
      <c r="C3520">
        <v>51</v>
      </c>
      <c r="D3520">
        <v>300</v>
      </c>
      <c r="E3520">
        <v>146</v>
      </c>
      <c r="F3520">
        <v>1</v>
      </c>
      <c r="G3520">
        <v>13</v>
      </c>
      <c r="H3520">
        <v>311</v>
      </c>
      <c r="I3520">
        <v>19</v>
      </c>
      <c r="J3520">
        <v>318</v>
      </c>
      <c r="K3520" s="10">
        <v>3.8499999999999998E-106</v>
      </c>
      <c r="L3520">
        <v>311</v>
      </c>
      <c r="M3520">
        <v>94.3</v>
      </c>
      <c r="N3520">
        <v>317</v>
      </c>
      <c r="O3520">
        <v>319</v>
      </c>
      <c r="P3520" t="s">
        <v>158</v>
      </c>
      <c r="Q3520" t="s">
        <v>49</v>
      </c>
      <c r="R3520" t="s">
        <v>1516</v>
      </c>
      <c r="S3520" t="s">
        <v>1517</v>
      </c>
      <c r="T3520">
        <v>3282271</v>
      </c>
      <c r="U3520">
        <v>3283230</v>
      </c>
      <c r="V3520" t="s">
        <v>517</v>
      </c>
      <c r="W3520" t="s">
        <v>503</v>
      </c>
      <c r="Y3520">
        <v>16</v>
      </c>
      <c r="Z3520" t="s">
        <v>13</v>
      </c>
      <c r="AA3520" t="s">
        <v>13</v>
      </c>
      <c r="AB3520" t="s">
        <v>2255</v>
      </c>
      <c r="AD3520" t="s">
        <v>134</v>
      </c>
    </row>
    <row r="3521" spans="1:30">
      <c r="A3521" t="s">
        <v>6354</v>
      </c>
      <c r="B3521" t="s">
        <v>1527</v>
      </c>
      <c r="C3521">
        <v>44</v>
      </c>
      <c r="D3521">
        <v>448</v>
      </c>
      <c r="E3521">
        <v>240</v>
      </c>
      <c r="F3521">
        <v>7</v>
      </c>
      <c r="G3521">
        <v>9</v>
      </c>
      <c r="H3521">
        <v>451</v>
      </c>
      <c r="I3521">
        <v>2</v>
      </c>
      <c r="J3521">
        <v>443</v>
      </c>
      <c r="K3521" s="10">
        <v>3.2700000000000001E-130</v>
      </c>
      <c r="L3521">
        <v>382</v>
      </c>
      <c r="M3521">
        <v>97.6</v>
      </c>
      <c r="N3521">
        <v>454</v>
      </c>
      <c r="O3521">
        <v>445</v>
      </c>
      <c r="P3521" t="s">
        <v>158</v>
      </c>
      <c r="Q3521" t="s">
        <v>49</v>
      </c>
      <c r="R3521" t="s">
        <v>1528</v>
      </c>
      <c r="S3521" t="s">
        <v>1529</v>
      </c>
      <c r="T3521">
        <v>3287812</v>
      </c>
      <c r="U3521">
        <v>3289149</v>
      </c>
      <c r="V3521" t="s">
        <v>517</v>
      </c>
      <c r="W3521" t="s">
        <v>502</v>
      </c>
      <c r="Y3521">
        <v>16</v>
      </c>
      <c r="Z3521" t="s">
        <v>13</v>
      </c>
      <c r="AA3521" t="s">
        <v>13</v>
      </c>
      <c r="AB3521" t="s">
        <v>2255</v>
      </c>
      <c r="AD3521" t="s">
        <v>134</v>
      </c>
    </row>
    <row r="3522" spans="1:30">
      <c r="A3522" t="s">
        <v>6355</v>
      </c>
      <c r="B3522" t="s">
        <v>1531</v>
      </c>
      <c r="C3522">
        <v>56.1</v>
      </c>
      <c r="D3522">
        <v>255</v>
      </c>
      <c r="E3522">
        <v>108</v>
      </c>
      <c r="F3522">
        <v>1</v>
      </c>
      <c r="G3522">
        <v>4</v>
      </c>
      <c r="H3522">
        <v>258</v>
      </c>
      <c r="I3522">
        <v>3</v>
      </c>
      <c r="J3522">
        <v>253</v>
      </c>
      <c r="K3522" s="10">
        <v>1.3799999999999999E-96</v>
      </c>
      <c r="L3522">
        <v>283</v>
      </c>
      <c r="M3522">
        <v>98.8</v>
      </c>
      <c r="N3522">
        <v>258</v>
      </c>
      <c r="O3522">
        <v>269</v>
      </c>
      <c r="P3522" t="s">
        <v>158</v>
      </c>
      <c r="Q3522" t="s">
        <v>49</v>
      </c>
      <c r="R3522" t="s">
        <v>1532</v>
      </c>
      <c r="S3522" t="s">
        <v>1533</v>
      </c>
      <c r="T3522">
        <v>3291029</v>
      </c>
      <c r="U3522">
        <v>3291838</v>
      </c>
      <c r="V3522" t="s">
        <v>517</v>
      </c>
      <c r="W3522" t="s">
        <v>502</v>
      </c>
      <c r="Y3522">
        <v>16</v>
      </c>
      <c r="Z3522" t="s">
        <v>13</v>
      </c>
      <c r="AA3522" t="s">
        <v>13</v>
      </c>
      <c r="AB3522" t="s">
        <v>2255</v>
      </c>
      <c r="AD3522" t="s">
        <v>134</v>
      </c>
    </row>
    <row r="3523" spans="1:30">
      <c r="A3523" t="s">
        <v>6356</v>
      </c>
      <c r="B3523" t="s">
        <v>1539</v>
      </c>
      <c r="C3523">
        <v>35.4</v>
      </c>
      <c r="D3523">
        <v>444</v>
      </c>
      <c r="E3523">
        <v>260</v>
      </c>
      <c r="F3523">
        <v>11</v>
      </c>
      <c r="G3523">
        <v>35</v>
      </c>
      <c r="H3523">
        <v>465</v>
      </c>
      <c r="I3523">
        <v>1</v>
      </c>
      <c r="J3523">
        <v>430</v>
      </c>
      <c r="K3523" s="10">
        <v>1.09E-66</v>
      </c>
      <c r="L3523">
        <v>219</v>
      </c>
      <c r="M3523">
        <v>92.3</v>
      </c>
      <c r="N3523">
        <v>467</v>
      </c>
      <c r="O3523">
        <v>442</v>
      </c>
      <c r="P3523" t="s">
        <v>158</v>
      </c>
      <c r="Q3523" t="s">
        <v>49</v>
      </c>
      <c r="R3523" t="s">
        <v>1540</v>
      </c>
      <c r="S3523" t="s">
        <v>1541</v>
      </c>
      <c r="T3523">
        <v>3295585</v>
      </c>
      <c r="U3523">
        <v>3296965</v>
      </c>
      <c r="V3523" t="s">
        <v>517</v>
      </c>
      <c r="W3523" t="s">
        <v>503</v>
      </c>
      <c r="Y3523">
        <v>16</v>
      </c>
      <c r="Z3523" t="s">
        <v>13</v>
      </c>
      <c r="AA3523" t="s">
        <v>13</v>
      </c>
      <c r="AB3523" t="s">
        <v>2255</v>
      </c>
      <c r="AD3523" t="s">
        <v>134</v>
      </c>
    </row>
    <row r="3524" spans="1:30">
      <c r="A3524" t="s">
        <v>6709</v>
      </c>
      <c r="B3524" t="s">
        <v>1535</v>
      </c>
      <c r="C3524">
        <v>29.5</v>
      </c>
      <c r="D3524">
        <v>407</v>
      </c>
      <c r="E3524">
        <v>196</v>
      </c>
      <c r="F3524">
        <v>15</v>
      </c>
      <c r="G3524">
        <v>31</v>
      </c>
      <c r="H3524">
        <v>421</v>
      </c>
      <c r="I3524">
        <v>15</v>
      </c>
      <c r="J3524">
        <v>346</v>
      </c>
      <c r="K3524" s="10">
        <v>3.5400000000000001E-23</v>
      </c>
      <c r="L3524">
        <v>100</v>
      </c>
      <c r="M3524">
        <v>80.099999999999994</v>
      </c>
      <c r="N3524">
        <v>488</v>
      </c>
      <c r="O3524">
        <v>396</v>
      </c>
      <c r="P3524" t="s">
        <v>158</v>
      </c>
      <c r="Q3524" t="s">
        <v>49</v>
      </c>
      <c r="R3524" t="s">
        <v>1536</v>
      </c>
      <c r="S3524" t="s">
        <v>1537</v>
      </c>
      <c r="T3524">
        <v>3292969</v>
      </c>
      <c r="U3524">
        <v>3294159</v>
      </c>
      <c r="V3524" t="s">
        <v>517</v>
      </c>
      <c r="W3524" t="s">
        <v>503</v>
      </c>
      <c r="Y3524">
        <v>16</v>
      </c>
      <c r="Z3524" t="s">
        <v>13</v>
      </c>
      <c r="AA3524" t="s">
        <v>13</v>
      </c>
      <c r="AB3524" t="s">
        <v>2255</v>
      </c>
      <c r="AD3524" t="s">
        <v>134</v>
      </c>
    </row>
    <row r="3525" spans="1:30">
      <c r="A3525" t="s">
        <v>6357</v>
      </c>
      <c r="B3525" t="s">
        <v>1523</v>
      </c>
      <c r="C3525">
        <v>72.3</v>
      </c>
      <c r="D3525">
        <v>137</v>
      </c>
      <c r="E3525">
        <v>38</v>
      </c>
      <c r="F3525">
        <v>0</v>
      </c>
      <c r="G3525">
        <v>5</v>
      </c>
      <c r="H3525">
        <v>141</v>
      </c>
      <c r="I3525">
        <v>1</v>
      </c>
      <c r="J3525">
        <v>137</v>
      </c>
      <c r="K3525" s="10">
        <v>3.0699999999999999E-75</v>
      </c>
      <c r="L3525">
        <v>219</v>
      </c>
      <c r="M3525">
        <v>97.2</v>
      </c>
      <c r="N3525">
        <v>141</v>
      </c>
      <c r="O3525">
        <v>146</v>
      </c>
      <c r="P3525" t="s">
        <v>158</v>
      </c>
      <c r="Q3525" t="s">
        <v>49</v>
      </c>
      <c r="R3525" t="s">
        <v>1524</v>
      </c>
      <c r="S3525" t="s">
        <v>1525</v>
      </c>
      <c r="T3525">
        <v>3284389</v>
      </c>
      <c r="U3525">
        <v>3284933</v>
      </c>
      <c r="V3525" t="s">
        <v>517</v>
      </c>
      <c r="W3525" t="s">
        <v>502</v>
      </c>
      <c r="Y3525">
        <v>16</v>
      </c>
      <c r="Z3525" t="s">
        <v>13</v>
      </c>
      <c r="AA3525" t="s">
        <v>13</v>
      </c>
      <c r="AB3525" t="s">
        <v>2255</v>
      </c>
      <c r="AD3525" t="s">
        <v>134</v>
      </c>
    </row>
    <row r="3526" spans="1:30">
      <c r="A3526" t="s">
        <v>6358</v>
      </c>
      <c r="B3526" t="s">
        <v>1547</v>
      </c>
      <c r="C3526">
        <v>62.3</v>
      </c>
      <c r="D3526">
        <v>313</v>
      </c>
      <c r="E3526">
        <v>111</v>
      </c>
      <c r="F3526">
        <v>1</v>
      </c>
      <c r="G3526">
        <v>5</v>
      </c>
      <c r="H3526">
        <v>310</v>
      </c>
      <c r="I3526">
        <v>6</v>
      </c>
      <c r="J3526">
        <v>318</v>
      </c>
      <c r="K3526" s="10">
        <v>5.4199999999999999E-141</v>
      </c>
      <c r="L3526">
        <v>399</v>
      </c>
      <c r="M3526">
        <v>98.7</v>
      </c>
      <c r="N3526">
        <v>310</v>
      </c>
      <c r="O3526">
        <v>320</v>
      </c>
      <c r="P3526" t="s">
        <v>158</v>
      </c>
      <c r="Q3526" t="s">
        <v>49</v>
      </c>
      <c r="R3526" t="s">
        <v>1548</v>
      </c>
      <c r="S3526" t="s">
        <v>1549</v>
      </c>
      <c r="T3526">
        <v>3303226</v>
      </c>
      <c r="U3526">
        <v>3304246</v>
      </c>
      <c r="V3526" t="s">
        <v>517</v>
      </c>
      <c r="W3526" t="s">
        <v>502</v>
      </c>
      <c r="Y3526">
        <v>16</v>
      </c>
      <c r="Z3526" t="s">
        <v>13</v>
      </c>
      <c r="AA3526" t="s">
        <v>13</v>
      </c>
      <c r="AB3526" t="s">
        <v>2255</v>
      </c>
      <c r="AD3526" t="s">
        <v>134</v>
      </c>
    </row>
    <row r="3527" spans="1:30">
      <c r="A3527" t="s">
        <v>6359</v>
      </c>
      <c r="B3527" t="s">
        <v>1543</v>
      </c>
      <c r="C3527">
        <v>56.8</v>
      </c>
      <c r="D3527">
        <v>1821</v>
      </c>
      <c r="E3527">
        <v>729</v>
      </c>
      <c r="F3527">
        <v>20</v>
      </c>
      <c r="G3527">
        <v>4</v>
      </c>
      <c r="H3527">
        <v>1808</v>
      </c>
      <c r="I3527">
        <v>6</v>
      </c>
      <c r="J3527">
        <v>1785</v>
      </c>
      <c r="K3527">
        <v>0</v>
      </c>
      <c r="L3527">
        <v>1980</v>
      </c>
      <c r="M3527">
        <v>99.8</v>
      </c>
      <c r="N3527">
        <v>1808</v>
      </c>
      <c r="O3527">
        <v>1785</v>
      </c>
      <c r="P3527" t="s">
        <v>158</v>
      </c>
      <c r="Q3527" t="s">
        <v>49</v>
      </c>
      <c r="R3527" t="s">
        <v>1544</v>
      </c>
      <c r="S3527" t="s">
        <v>1545</v>
      </c>
      <c r="T3527">
        <v>3297294</v>
      </c>
      <c r="U3527">
        <v>3302835</v>
      </c>
      <c r="V3527" t="s">
        <v>517</v>
      </c>
      <c r="W3527" t="s">
        <v>503</v>
      </c>
      <c r="Y3527">
        <v>16</v>
      </c>
      <c r="Z3527" t="s">
        <v>13</v>
      </c>
      <c r="AA3527" t="s">
        <v>13</v>
      </c>
      <c r="AB3527" t="s">
        <v>2255</v>
      </c>
      <c r="AD3527" t="s">
        <v>134</v>
      </c>
    </row>
    <row r="3528" spans="1:30">
      <c r="A3528" t="s">
        <v>6353</v>
      </c>
      <c r="B3528" t="s">
        <v>1600</v>
      </c>
      <c r="C3528">
        <v>51</v>
      </c>
      <c r="D3528">
        <v>300</v>
      </c>
      <c r="E3528">
        <v>146</v>
      </c>
      <c r="F3528">
        <v>1</v>
      </c>
      <c r="G3528">
        <v>13</v>
      </c>
      <c r="H3528">
        <v>311</v>
      </c>
      <c r="I3528">
        <v>19</v>
      </c>
      <c r="J3528">
        <v>318</v>
      </c>
      <c r="K3528" s="10">
        <v>3.8900000000000002E-106</v>
      </c>
      <c r="L3528">
        <v>311</v>
      </c>
      <c r="M3528">
        <v>94.3</v>
      </c>
      <c r="N3528">
        <v>317</v>
      </c>
      <c r="O3528">
        <v>319</v>
      </c>
      <c r="P3528" t="s">
        <v>159</v>
      </c>
      <c r="Q3528" t="s">
        <v>49</v>
      </c>
      <c r="R3528" t="s">
        <v>1601</v>
      </c>
      <c r="S3528" t="s">
        <v>1517</v>
      </c>
      <c r="T3528">
        <v>3278064</v>
      </c>
      <c r="U3528">
        <v>3279023</v>
      </c>
      <c r="V3528" t="s">
        <v>517</v>
      </c>
      <c r="W3528" t="s">
        <v>503</v>
      </c>
      <c r="Y3528">
        <v>16</v>
      </c>
      <c r="Z3528" t="s">
        <v>13</v>
      </c>
      <c r="AA3528" t="s">
        <v>13</v>
      </c>
      <c r="AB3528" t="s">
        <v>2255</v>
      </c>
      <c r="AD3528" t="s">
        <v>134</v>
      </c>
    </row>
    <row r="3529" spans="1:30">
      <c r="A3529" t="s">
        <v>6354</v>
      </c>
      <c r="B3529" t="s">
        <v>1606</v>
      </c>
      <c r="C3529">
        <v>44</v>
      </c>
      <c r="D3529">
        <v>448</v>
      </c>
      <c r="E3529">
        <v>240</v>
      </c>
      <c r="F3529">
        <v>7</v>
      </c>
      <c r="G3529">
        <v>9</v>
      </c>
      <c r="H3529">
        <v>451</v>
      </c>
      <c r="I3529">
        <v>2</v>
      </c>
      <c r="J3529">
        <v>443</v>
      </c>
      <c r="K3529" s="10">
        <v>3.2900000000000002E-130</v>
      </c>
      <c r="L3529">
        <v>382</v>
      </c>
      <c r="M3529">
        <v>97.6</v>
      </c>
      <c r="N3529">
        <v>454</v>
      </c>
      <c r="O3529">
        <v>445</v>
      </c>
      <c r="P3529" t="s">
        <v>159</v>
      </c>
      <c r="Q3529" t="s">
        <v>49</v>
      </c>
      <c r="R3529" t="s">
        <v>1607</v>
      </c>
      <c r="S3529" t="s">
        <v>1529</v>
      </c>
      <c r="T3529">
        <v>3283605</v>
      </c>
      <c r="U3529">
        <v>3284942</v>
      </c>
      <c r="V3529" t="s">
        <v>517</v>
      </c>
      <c r="W3529" t="s">
        <v>502</v>
      </c>
      <c r="Y3529">
        <v>16</v>
      </c>
      <c r="Z3529" t="s">
        <v>13</v>
      </c>
      <c r="AA3529" t="s">
        <v>13</v>
      </c>
      <c r="AB3529" t="s">
        <v>2255</v>
      </c>
      <c r="AD3529" t="s">
        <v>134</v>
      </c>
    </row>
    <row r="3530" spans="1:30">
      <c r="A3530" t="s">
        <v>6355</v>
      </c>
      <c r="B3530" t="s">
        <v>1608</v>
      </c>
      <c r="C3530">
        <v>56.1</v>
      </c>
      <c r="D3530">
        <v>255</v>
      </c>
      <c r="E3530">
        <v>108</v>
      </c>
      <c r="F3530">
        <v>1</v>
      </c>
      <c r="G3530">
        <v>4</v>
      </c>
      <c r="H3530">
        <v>258</v>
      </c>
      <c r="I3530">
        <v>7</v>
      </c>
      <c r="J3530">
        <v>257</v>
      </c>
      <c r="K3530" s="10">
        <v>1.6000000000000001E-96</v>
      </c>
      <c r="L3530">
        <v>283</v>
      </c>
      <c r="M3530">
        <v>98.8</v>
      </c>
      <c r="N3530">
        <v>258</v>
      </c>
      <c r="O3530">
        <v>273</v>
      </c>
      <c r="P3530" t="s">
        <v>159</v>
      </c>
      <c r="Q3530" t="s">
        <v>49</v>
      </c>
      <c r="R3530" t="s">
        <v>1609</v>
      </c>
      <c r="S3530" t="s">
        <v>1533</v>
      </c>
      <c r="T3530">
        <v>3286729</v>
      </c>
      <c r="U3530">
        <v>3287814</v>
      </c>
      <c r="V3530" t="s">
        <v>517</v>
      </c>
      <c r="W3530" t="s">
        <v>502</v>
      </c>
      <c r="Y3530">
        <v>16</v>
      </c>
      <c r="Z3530" t="s">
        <v>13</v>
      </c>
      <c r="AA3530" t="s">
        <v>13</v>
      </c>
      <c r="AB3530" t="s">
        <v>2255</v>
      </c>
      <c r="AD3530" t="s">
        <v>134</v>
      </c>
    </row>
    <row r="3531" spans="1:30">
      <c r="A3531" t="s">
        <v>6356</v>
      </c>
      <c r="B3531" t="s">
        <v>1612</v>
      </c>
      <c r="C3531">
        <v>35.4</v>
      </c>
      <c r="D3531">
        <v>444</v>
      </c>
      <c r="E3531">
        <v>260</v>
      </c>
      <c r="F3531">
        <v>11</v>
      </c>
      <c r="G3531">
        <v>35</v>
      </c>
      <c r="H3531">
        <v>465</v>
      </c>
      <c r="I3531">
        <v>1</v>
      </c>
      <c r="J3531">
        <v>430</v>
      </c>
      <c r="K3531" s="10">
        <v>1.1000000000000001E-66</v>
      </c>
      <c r="L3531">
        <v>219</v>
      </c>
      <c r="M3531">
        <v>92.3</v>
      </c>
      <c r="N3531">
        <v>467</v>
      </c>
      <c r="O3531">
        <v>442</v>
      </c>
      <c r="P3531" t="s">
        <v>159</v>
      </c>
      <c r="Q3531" t="s">
        <v>49</v>
      </c>
      <c r="R3531" t="s">
        <v>1613</v>
      </c>
      <c r="S3531" t="s">
        <v>1541</v>
      </c>
      <c r="T3531">
        <v>3291378</v>
      </c>
      <c r="U3531">
        <v>3292758</v>
      </c>
      <c r="V3531" t="s">
        <v>517</v>
      </c>
      <c r="W3531" t="s">
        <v>503</v>
      </c>
      <c r="Y3531">
        <v>16</v>
      </c>
      <c r="Z3531" t="s">
        <v>13</v>
      </c>
      <c r="AA3531" t="s">
        <v>13</v>
      </c>
      <c r="AB3531" t="s">
        <v>2255</v>
      </c>
      <c r="AD3531" t="s">
        <v>134</v>
      </c>
    </row>
    <row r="3532" spans="1:30">
      <c r="A3532" t="s">
        <v>6709</v>
      </c>
      <c r="B3532" t="s">
        <v>1610</v>
      </c>
      <c r="C3532">
        <v>29.5</v>
      </c>
      <c r="D3532">
        <v>407</v>
      </c>
      <c r="E3532">
        <v>196</v>
      </c>
      <c r="F3532">
        <v>15</v>
      </c>
      <c r="G3532">
        <v>31</v>
      </c>
      <c r="H3532">
        <v>421</v>
      </c>
      <c r="I3532">
        <v>15</v>
      </c>
      <c r="J3532">
        <v>346</v>
      </c>
      <c r="K3532" s="10">
        <v>3.5700000000000003E-23</v>
      </c>
      <c r="L3532">
        <v>100</v>
      </c>
      <c r="M3532">
        <v>80.099999999999994</v>
      </c>
      <c r="N3532">
        <v>488</v>
      </c>
      <c r="O3532">
        <v>396</v>
      </c>
      <c r="P3532" t="s">
        <v>159</v>
      </c>
      <c r="Q3532" t="s">
        <v>49</v>
      </c>
      <c r="R3532" t="s">
        <v>1611</v>
      </c>
      <c r="S3532" t="s">
        <v>1537</v>
      </c>
      <c r="T3532">
        <v>3288762</v>
      </c>
      <c r="U3532">
        <v>3289952</v>
      </c>
      <c r="V3532" t="s">
        <v>517</v>
      </c>
      <c r="W3532" t="s">
        <v>503</v>
      </c>
      <c r="Y3532">
        <v>16</v>
      </c>
      <c r="Z3532" t="s">
        <v>13</v>
      </c>
      <c r="AA3532" t="s">
        <v>13</v>
      </c>
      <c r="AB3532" t="s">
        <v>2255</v>
      </c>
      <c r="AD3532" t="s">
        <v>134</v>
      </c>
    </row>
    <row r="3533" spans="1:30">
      <c r="A3533" t="s">
        <v>6357</v>
      </c>
      <c r="B3533" t="s">
        <v>1604</v>
      </c>
      <c r="C3533">
        <v>72.3</v>
      </c>
      <c r="D3533">
        <v>137</v>
      </c>
      <c r="E3533">
        <v>38</v>
      </c>
      <c r="F3533">
        <v>0</v>
      </c>
      <c r="G3533">
        <v>5</v>
      </c>
      <c r="H3533">
        <v>141</v>
      </c>
      <c r="I3533">
        <v>1</v>
      </c>
      <c r="J3533">
        <v>137</v>
      </c>
      <c r="K3533" s="10">
        <v>3.09E-75</v>
      </c>
      <c r="L3533">
        <v>219</v>
      </c>
      <c r="M3533">
        <v>97.2</v>
      </c>
      <c r="N3533">
        <v>141</v>
      </c>
      <c r="O3533">
        <v>146</v>
      </c>
      <c r="P3533" t="s">
        <v>159</v>
      </c>
      <c r="Q3533" t="s">
        <v>49</v>
      </c>
      <c r="R3533" t="s">
        <v>1605</v>
      </c>
      <c r="S3533" t="s">
        <v>1525</v>
      </c>
      <c r="T3533">
        <v>3280182</v>
      </c>
      <c r="U3533">
        <v>3280726</v>
      </c>
      <c r="V3533" t="s">
        <v>517</v>
      </c>
      <c r="W3533" t="s">
        <v>502</v>
      </c>
      <c r="Y3533">
        <v>16</v>
      </c>
      <c r="Z3533" t="s">
        <v>13</v>
      </c>
      <c r="AA3533" t="s">
        <v>13</v>
      </c>
      <c r="AB3533" t="s">
        <v>2255</v>
      </c>
      <c r="AD3533" t="s">
        <v>134</v>
      </c>
    </row>
    <row r="3534" spans="1:30">
      <c r="A3534" t="s">
        <v>6358</v>
      </c>
      <c r="B3534" t="s">
        <v>1616</v>
      </c>
      <c r="C3534">
        <v>62.3</v>
      </c>
      <c r="D3534">
        <v>313</v>
      </c>
      <c r="E3534">
        <v>111</v>
      </c>
      <c r="F3534">
        <v>1</v>
      </c>
      <c r="G3534">
        <v>5</v>
      </c>
      <c r="H3534">
        <v>310</v>
      </c>
      <c r="I3534">
        <v>6</v>
      </c>
      <c r="J3534">
        <v>318</v>
      </c>
      <c r="K3534" s="10">
        <v>5.4699999999999995E-141</v>
      </c>
      <c r="L3534">
        <v>399</v>
      </c>
      <c r="M3534">
        <v>98.7</v>
      </c>
      <c r="N3534">
        <v>310</v>
      </c>
      <c r="O3534">
        <v>320</v>
      </c>
      <c r="P3534" t="s">
        <v>159</v>
      </c>
      <c r="Q3534" t="s">
        <v>49</v>
      </c>
      <c r="R3534" t="s">
        <v>1617</v>
      </c>
      <c r="S3534" t="s">
        <v>1549</v>
      </c>
      <c r="T3534">
        <v>3299019</v>
      </c>
      <c r="U3534">
        <v>3300039</v>
      </c>
      <c r="V3534" t="s">
        <v>517</v>
      </c>
      <c r="W3534" t="s">
        <v>502</v>
      </c>
      <c r="Y3534">
        <v>16</v>
      </c>
      <c r="Z3534" t="s">
        <v>13</v>
      </c>
      <c r="AA3534" t="s">
        <v>13</v>
      </c>
      <c r="AB3534" t="s">
        <v>2255</v>
      </c>
      <c r="AD3534" t="s">
        <v>134</v>
      </c>
    </row>
    <row r="3535" spans="1:30">
      <c r="A3535" t="s">
        <v>6359</v>
      </c>
      <c r="B3535" t="s">
        <v>1614</v>
      </c>
      <c r="C3535">
        <v>56.8</v>
      </c>
      <c r="D3535">
        <v>1821</v>
      </c>
      <c r="E3535">
        <v>729</v>
      </c>
      <c r="F3535">
        <v>20</v>
      </c>
      <c r="G3535">
        <v>4</v>
      </c>
      <c r="H3535">
        <v>1808</v>
      </c>
      <c r="I3535">
        <v>6</v>
      </c>
      <c r="J3535">
        <v>1785</v>
      </c>
      <c r="K3535">
        <v>0</v>
      </c>
      <c r="L3535">
        <v>1980</v>
      </c>
      <c r="M3535">
        <v>99.8</v>
      </c>
      <c r="N3535">
        <v>1808</v>
      </c>
      <c r="O3535">
        <v>1785</v>
      </c>
      <c r="P3535" t="s">
        <v>159</v>
      </c>
      <c r="Q3535" t="s">
        <v>49</v>
      </c>
      <c r="R3535" t="s">
        <v>1615</v>
      </c>
      <c r="S3535" t="s">
        <v>1545</v>
      </c>
      <c r="T3535">
        <v>3293087</v>
      </c>
      <c r="U3535">
        <v>3298628</v>
      </c>
      <c r="V3535" t="s">
        <v>517</v>
      </c>
      <c r="W3535" t="s">
        <v>503</v>
      </c>
      <c r="Y3535">
        <v>16</v>
      </c>
      <c r="Z3535" t="s">
        <v>13</v>
      </c>
      <c r="AA3535" t="s">
        <v>13</v>
      </c>
      <c r="AB3535" t="s">
        <v>2255</v>
      </c>
      <c r="AD3535" t="s">
        <v>134</v>
      </c>
    </row>
    <row r="3536" spans="1:30">
      <c r="A3536" t="s">
        <v>6353</v>
      </c>
      <c r="B3536" t="s">
        <v>1648</v>
      </c>
      <c r="C3536">
        <v>51</v>
      </c>
      <c r="D3536">
        <v>300</v>
      </c>
      <c r="E3536">
        <v>146</v>
      </c>
      <c r="F3536">
        <v>1</v>
      </c>
      <c r="G3536">
        <v>13</v>
      </c>
      <c r="H3536">
        <v>311</v>
      </c>
      <c r="I3536">
        <v>19</v>
      </c>
      <c r="J3536">
        <v>318</v>
      </c>
      <c r="K3536" s="10">
        <v>7.2299999999999999E-104</v>
      </c>
      <c r="L3536">
        <v>305</v>
      </c>
      <c r="M3536">
        <v>94.3</v>
      </c>
      <c r="N3536">
        <v>317</v>
      </c>
      <c r="O3536">
        <v>319</v>
      </c>
      <c r="P3536" t="s">
        <v>160</v>
      </c>
      <c r="Q3536" t="s">
        <v>49</v>
      </c>
      <c r="R3536" t="s">
        <v>1649</v>
      </c>
      <c r="S3536" t="s">
        <v>1517</v>
      </c>
      <c r="T3536">
        <v>3275450</v>
      </c>
      <c r="U3536">
        <v>3276409</v>
      </c>
      <c r="V3536" t="s">
        <v>517</v>
      </c>
      <c r="W3536" t="s">
        <v>503</v>
      </c>
      <c r="Y3536">
        <v>16</v>
      </c>
      <c r="Z3536" t="s">
        <v>13</v>
      </c>
      <c r="AA3536" t="s">
        <v>13</v>
      </c>
      <c r="AB3536" t="s">
        <v>2255</v>
      </c>
      <c r="AD3536" t="s">
        <v>134</v>
      </c>
    </row>
    <row r="3537" spans="1:30">
      <c r="A3537" t="s">
        <v>6354</v>
      </c>
      <c r="B3537" t="s">
        <v>1654</v>
      </c>
      <c r="C3537">
        <v>43.4</v>
      </c>
      <c r="D3537">
        <v>447</v>
      </c>
      <c r="E3537">
        <v>244</v>
      </c>
      <c r="F3537">
        <v>6</v>
      </c>
      <c r="G3537">
        <v>9</v>
      </c>
      <c r="H3537">
        <v>451</v>
      </c>
      <c r="I3537">
        <v>2</v>
      </c>
      <c r="J3537">
        <v>443</v>
      </c>
      <c r="K3537" s="10">
        <v>1.0599999999999999E-128</v>
      </c>
      <c r="L3537">
        <v>379</v>
      </c>
      <c r="M3537">
        <v>97.6</v>
      </c>
      <c r="N3537">
        <v>454</v>
      </c>
      <c r="O3537">
        <v>445</v>
      </c>
      <c r="P3537" t="s">
        <v>160</v>
      </c>
      <c r="Q3537" t="s">
        <v>49</v>
      </c>
      <c r="R3537" t="s">
        <v>1655</v>
      </c>
      <c r="S3537" t="s">
        <v>1529</v>
      </c>
      <c r="T3537">
        <v>3281019</v>
      </c>
      <c r="U3537">
        <v>3282356</v>
      </c>
      <c r="V3537" t="s">
        <v>517</v>
      </c>
      <c r="W3537" t="s">
        <v>502</v>
      </c>
      <c r="Y3537">
        <v>16</v>
      </c>
      <c r="Z3537" t="s">
        <v>13</v>
      </c>
      <c r="AA3537" t="s">
        <v>13</v>
      </c>
      <c r="AB3537" t="s">
        <v>2255</v>
      </c>
      <c r="AD3537" t="s">
        <v>134</v>
      </c>
    </row>
    <row r="3538" spans="1:30">
      <c r="A3538" t="s">
        <v>6355</v>
      </c>
      <c r="B3538" t="s">
        <v>1656</v>
      </c>
      <c r="C3538">
        <v>55.3</v>
      </c>
      <c r="D3538">
        <v>255</v>
      </c>
      <c r="E3538">
        <v>110</v>
      </c>
      <c r="F3538">
        <v>1</v>
      </c>
      <c r="G3538">
        <v>4</v>
      </c>
      <c r="H3538">
        <v>258</v>
      </c>
      <c r="I3538">
        <v>3</v>
      </c>
      <c r="J3538">
        <v>253</v>
      </c>
      <c r="K3538" s="10">
        <v>1.13E-95</v>
      </c>
      <c r="L3538">
        <v>280</v>
      </c>
      <c r="M3538">
        <v>98.8</v>
      </c>
      <c r="N3538">
        <v>258</v>
      </c>
      <c r="O3538">
        <v>269</v>
      </c>
      <c r="P3538" t="s">
        <v>160</v>
      </c>
      <c r="Q3538" t="s">
        <v>49</v>
      </c>
      <c r="R3538" t="s">
        <v>1657</v>
      </c>
      <c r="S3538" t="s">
        <v>1533</v>
      </c>
      <c r="T3538">
        <v>3284228</v>
      </c>
      <c r="U3538">
        <v>3285069</v>
      </c>
      <c r="V3538" t="s">
        <v>517</v>
      </c>
      <c r="W3538" t="s">
        <v>502</v>
      </c>
      <c r="Y3538">
        <v>16</v>
      </c>
      <c r="Z3538" t="s">
        <v>13</v>
      </c>
      <c r="AA3538" t="s">
        <v>13</v>
      </c>
      <c r="AB3538" t="s">
        <v>2255</v>
      </c>
      <c r="AD3538" t="s">
        <v>134</v>
      </c>
    </row>
    <row r="3539" spans="1:30">
      <c r="A3539" t="s">
        <v>6356</v>
      </c>
      <c r="B3539" t="s">
        <v>1660</v>
      </c>
      <c r="C3539">
        <v>35.4</v>
      </c>
      <c r="D3539">
        <v>444</v>
      </c>
      <c r="E3539">
        <v>260</v>
      </c>
      <c r="F3539">
        <v>11</v>
      </c>
      <c r="G3539">
        <v>35</v>
      </c>
      <c r="H3539">
        <v>465</v>
      </c>
      <c r="I3539">
        <v>1</v>
      </c>
      <c r="J3539">
        <v>430</v>
      </c>
      <c r="K3539" s="10">
        <v>7.2299999999999996E-67</v>
      </c>
      <c r="L3539">
        <v>219</v>
      </c>
      <c r="M3539">
        <v>92.3</v>
      </c>
      <c r="N3539">
        <v>467</v>
      </c>
      <c r="O3539">
        <v>439</v>
      </c>
      <c r="P3539" t="s">
        <v>160</v>
      </c>
      <c r="Q3539" t="s">
        <v>49</v>
      </c>
      <c r="R3539" t="s">
        <v>1661</v>
      </c>
      <c r="S3539" t="s">
        <v>1541</v>
      </c>
      <c r="T3539">
        <v>3288763</v>
      </c>
      <c r="U3539">
        <v>3290134</v>
      </c>
      <c r="V3539" t="s">
        <v>517</v>
      </c>
      <c r="W3539" t="s">
        <v>503</v>
      </c>
      <c r="Y3539">
        <v>16</v>
      </c>
      <c r="Z3539" t="s">
        <v>13</v>
      </c>
      <c r="AA3539" t="s">
        <v>13</v>
      </c>
      <c r="AB3539" t="s">
        <v>2255</v>
      </c>
      <c r="AD3539" t="s">
        <v>134</v>
      </c>
    </row>
    <row r="3540" spans="1:30">
      <c r="A3540" t="s">
        <v>6709</v>
      </c>
      <c r="B3540" t="s">
        <v>1658</v>
      </c>
      <c r="C3540">
        <v>29.5</v>
      </c>
      <c r="D3540">
        <v>407</v>
      </c>
      <c r="E3540">
        <v>196</v>
      </c>
      <c r="F3540">
        <v>15</v>
      </c>
      <c r="G3540">
        <v>31</v>
      </c>
      <c r="H3540">
        <v>421</v>
      </c>
      <c r="I3540">
        <v>15</v>
      </c>
      <c r="J3540">
        <v>346</v>
      </c>
      <c r="K3540" s="10">
        <v>3.5500000000000002E-23</v>
      </c>
      <c r="L3540">
        <v>100</v>
      </c>
      <c r="M3540">
        <v>80.099999999999994</v>
      </c>
      <c r="N3540">
        <v>488</v>
      </c>
      <c r="O3540">
        <v>396</v>
      </c>
      <c r="P3540" t="s">
        <v>160</v>
      </c>
      <c r="Q3540" t="s">
        <v>49</v>
      </c>
      <c r="R3540" t="s">
        <v>1659</v>
      </c>
      <c r="S3540" t="s">
        <v>1537</v>
      </c>
      <c r="T3540">
        <v>3286165</v>
      </c>
      <c r="U3540">
        <v>3287355</v>
      </c>
      <c r="V3540" t="s">
        <v>517</v>
      </c>
      <c r="W3540" t="s">
        <v>503</v>
      </c>
      <c r="Y3540">
        <v>16</v>
      </c>
      <c r="Z3540" t="s">
        <v>13</v>
      </c>
      <c r="AA3540" t="s">
        <v>13</v>
      </c>
      <c r="AB3540" t="s">
        <v>2255</v>
      </c>
      <c r="AD3540" t="s">
        <v>134</v>
      </c>
    </row>
    <row r="3541" spans="1:30">
      <c r="A3541" t="s">
        <v>6357</v>
      </c>
      <c r="B3541" t="s">
        <v>1652</v>
      </c>
      <c r="C3541">
        <v>72.3</v>
      </c>
      <c r="D3541">
        <v>137</v>
      </c>
      <c r="E3541">
        <v>38</v>
      </c>
      <c r="F3541">
        <v>0</v>
      </c>
      <c r="G3541">
        <v>5</v>
      </c>
      <c r="H3541">
        <v>141</v>
      </c>
      <c r="I3541">
        <v>1</v>
      </c>
      <c r="J3541">
        <v>137</v>
      </c>
      <c r="K3541" s="10">
        <v>3.0799999999999999E-75</v>
      </c>
      <c r="L3541">
        <v>219</v>
      </c>
      <c r="M3541">
        <v>97.2</v>
      </c>
      <c r="N3541">
        <v>141</v>
      </c>
      <c r="O3541">
        <v>146</v>
      </c>
      <c r="P3541" t="s">
        <v>160</v>
      </c>
      <c r="Q3541" t="s">
        <v>49</v>
      </c>
      <c r="R3541" t="s">
        <v>1653</v>
      </c>
      <c r="S3541" t="s">
        <v>1525</v>
      </c>
      <c r="T3541">
        <v>3277585</v>
      </c>
      <c r="U3541">
        <v>3278129</v>
      </c>
      <c r="V3541" t="s">
        <v>517</v>
      </c>
      <c r="W3541" t="s">
        <v>502</v>
      </c>
      <c r="Y3541">
        <v>16</v>
      </c>
      <c r="Z3541" t="s">
        <v>13</v>
      </c>
      <c r="AA3541" t="s">
        <v>13</v>
      </c>
      <c r="AB3541" t="s">
        <v>2255</v>
      </c>
      <c r="AD3541" t="s">
        <v>134</v>
      </c>
    </row>
    <row r="3542" spans="1:30">
      <c r="A3542" t="s">
        <v>6358</v>
      </c>
      <c r="B3542" t="s">
        <v>1664</v>
      </c>
      <c r="C3542">
        <v>62.3</v>
      </c>
      <c r="D3542">
        <v>313</v>
      </c>
      <c r="E3542">
        <v>111</v>
      </c>
      <c r="F3542">
        <v>1</v>
      </c>
      <c r="G3542">
        <v>5</v>
      </c>
      <c r="H3542">
        <v>310</v>
      </c>
      <c r="I3542">
        <v>6</v>
      </c>
      <c r="J3542">
        <v>318</v>
      </c>
      <c r="K3542" s="10">
        <v>1.9099999999999999E-141</v>
      </c>
      <c r="L3542">
        <v>400</v>
      </c>
      <c r="M3542">
        <v>98.7</v>
      </c>
      <c r="N3542">
        <v>310</v>
      </c>
      <c r="O3542">
        <v>320</v>
      </c>
      <c r="P3542" t="s">
        <v>160</v>
      </c>
      <c r="Q3542" t="s">
        <v>49</v>
      </c>
      <c r="R3542" t="s">
        <v>1665</v>
      </c>
      <c r="S3542" t="s">
        <v>1549</v>
      </c>
      <c r="T3542">
        <v>3296369</v>
      </c>
      <c r="U3542">
        <v>3297388</v>
      </c>
      <c r="V3542" t="s">
        <v>517</v>
      </c>
      <c r="W3542" t="s">
        <v>502</v>
      </c>
      <c r="Y3542">
        <v>16</v>
      </c>
      <c r="Z3542" t="s">
        <v>13</v>
      </c>
      <c r="AA3542" t="s">
        <v>13</v>
      </c>
      <c r="AB3542" t="s">
        <v>2255</v>
      </c>
      <c r="AD3542" t="s">
        <v>134</v>
      </c>
    </row>
    <row r="3543" spans="1:30">
      <c r="A3543" t="s">
        <v>6359</v>
      </c>
      <c r="B3543" t="s">
        <v>1662</v>
      </c>
      <c r="C3543">
        <v>56.2</v>
      </c>
      <c r="D3543">
        <v>1819</v>
      </c>
      <c r="E3543">
        <v>743</v>
      </c>
      <c r="F3543">
        <v>18</v>
      </c>
      <c r="G3543">
        <v>4</v>
      </c>
      <c r="H3543">
        <v>1808</v>
      </c>
      <c r="I3543">
        <v>6</v>
      </c>
      <c r="J3543">
        <v>1785</v>
      </c>
      <c r="K3543">
        <v>0</v>
      </c>
      <c r="L3543">
        <v>1969</v>
      </c>
      <c r="M3543">
        <v>99.8</v>
      </c>
      <c r="N3543">
        <v>1808</v>
      </c>
      <c r="O3543">
        <v>1785</v>
      </c>
      <c r="P3543" t="s">
        <v>160</v>
      </c>
      <c r="Q3543" t="s">
        <v>49</v>
      </c>
      <c r="R3543" t="s">
        <v>1663</v>
      </c>
      <c r="S3543" t="s">
        <v>1545</v>
      </c>
      <c r="T3543">
        <v>3290463</v>
      </c>
      <c r="U3543">
        <v>3296004</v>
      </c>
      <c r="V3543" t="s">
        <v>517</v>
      </c>
      <c r="W3543" t="s">
        <v>503</v>
      </c>
      <c r="Y3543">
        <v>16</v>
      </c>
      <c r="Z3543" t="s">
        <v>13</v>
      </c>
      <c r="AA3543" t="s">
        <v>13</v>
      </c>
      <c r="AB3543" t="s">
        <v>2255</v>
      </c>
      <c r="AD3543" t="s">
        <v>134</v>
      </c>
    </row>
    <row r="3544" spans="1:30">
      <c r="A3544" t="s">
        <v>6353</v>
      </c>
      <c r="B3544" t="s">
        <v>1696</v>
      </c>
      <c r="C3544">
        <v>51.3</v>
      </c>
      <c r="D3544">
        <v>300</v>
      </c>
      <c r="E3544">
        <v>145</v>
      </c>
      <c r="F3544">
        <v>1</v>
      </c>
      <c r="G3544">
        <v>13</v>
      </c>
      <c r="H3544">
        <v>311</v>
      </c>
      <c r="I3544">
        <v>19</v>
      </c>
      <c r="J3544">
        <v>318</v>
      </c>
      <c r="K3544" s="10">
        <v>2.8699999999999999E-106</v>
      </c>
      <c r="L3544">
        <v>311</v>
      </c>
      <c r="M3544">
        <v>94.3</v>
      </c>
      <c r="N3544">
        <v>317</v>
      </c>
      <c r="O3544">
        <v>319</v>
      </c>
      <c r="P3544" t="s">
        <v>161</v>
      </c>
      <c r="Q3544" t="s">
        <v>49</v>
      </c>
      <c r="R3544" t="s">
        <v>1697</v>
      </c>
      <c r="S3544" t="s">
        <v>1517</v>
      </c>
      <c r="T3544">
        <v>3229302</v>
      </c>
      <c r="U3544">
        <v>3230261</v>
      </c>
      <c r="V3544" t="s">
        <v>564</v>
      </c>
      <c r="W3544" t="s">
        <v>503</v>
      </c>
      <c r="Y3544">
        <v>16</v>
      </c>
      <c r="Z3544" t="s">
        <v>13</v>
      </c>
      <c r="AA3544" t="s">
        <v>13</v>
      </c>
      <c r="AB3544" t="s">
        <v>2255</v>
      </c>
      <c r="AD3544" t="s">
        <v>134</v>
      </c>
    </row>
    <row r="3545" spans="1:30">
      <c r="A3545" t="s">
        <v>6354</v>
      </c>
      <c r="B3545" t="s">
        <v>1702</v>
      </c>
      <c r="C3545">
        <v>43.8</v>
      </c>
      <c r="D3545">
        <v>448</v>
      </c>
      <c r="E3545">
        <v>241</v>
      </c>
      <c r="F3545">
        <v>7</v>
      </c>
      <c r="G3545">
        <v>9</v>
      </c>
      <c r="H3545">
        <v>451</v>
      </c>
      <c r="I3545">
        <v>2</v>
      </c>
      <c r="J3545">
        <v>443</v>
      </c>
      <c r="K3545" s="10">
        <v>7.8600000000000003E-129</v>
      </c>
      <c r="L3545">
        <v>379</v>
      </c>
      <c r="M3545">
        <v>97.6</v>
      </c>
      <c r="N3545">
        <v>454</v>
      </c>
      <c r="O3545">
        <v>445</v>
      </c>
      <c r="P3545" t="s">
        <v>161</v>
      </c>
      <c r="Q3545" t="s">
        <v>49</v>
      </c>
      <c r="R3545" t="s">
        <v>1703</v>
      </c>
      <c r="S3545" t="s">
        <v>1529</v>
      </c>
      <c r="T3545">
        <v>3234842</v>
      </c>
      <c r="U3545">
        <v>3236179</v>
      </c>
      <c r="V3545" t="s">
        <v>564</v>
      </c>
      <c r="W3545" t="s">
        <v>502</v>
      </c>
      <c r="Y3545">
        <v>16</v>
      </c>
      <c r="Z3545" t="s">
        <v>13</v>
      </c>
      <c r="AA3545" t="s">
        <v>13</v>
      </c>
      <c r="AB3545" t="s">
        <v>2255</v>
      </c>
      <c r="AD3545" t="s">
        <v>134</v>
      </c>
    </row>
    <row r="3546" spans="1:30">
      <c r="A3546" t="s">
        <v>6355</v>
      </c>
      <c r="B3546" t="s">
        <v>1704</v>
      </c>
      <c r="C3546">
        <v>56.1</v>
      </c>
      <c r="D3546">
        <v>255</v>
      </c>
      <c r="E3546">
        <v>108</v>
      </c>
      <c r="F3546">
        <v>1</v>
      </c>
      <c r="G3546">
        <v>4</v>
      </c>
      <c r="H3546">
        <v>258</v>
      </c>
      <c r="I3546">
        <v>7</v>
      </c>
      <c r="J3546">
        <v>257</v>
      </c>
      <c r="K3546" s="10">
        <v>1.6699999999999999E-96</v>
      </c>
      <c r="L3546">
        <v>283</v>
      </c>
      <c r="M3546">
        <v>98.8</v>
      </c>
      <c r="N3546">
        <v>258</v>
      </c>
      <c r="O3546">
        <v>273</v>
      </c>
      <c r="P3546" t="s">
        <v>161</v>
      </c>
      <c r="Q3546" t="s">
        <v>49</v>
      </c>
      <c r="R3546" t="s">
        <v>1705</v>
      </c>
      <c r="S3546" t="s">
        <v>1533</v>
      </c>
      <c r="T3546">
        <v>3237954</v>
      </c>
      <c r="U3546">
        <v>3238853</v>
      </c>
      <c r="V3546" t="s">
        <v>564</v>
      </c>
      <c r="W3546" t="s">
        <v>502</v>
      </c>
      <c r="Y3546">
        <v>16</v>
      </c>
      <c r="Z3546" t="s">
        <v>13</v>
      </c>
      <c r="AA3546" t="s">
        <v>13</v>
      </c>
      <c r="AB3546" t="s">
        <v>2255</v>
      </c>
      <c r="AD3546" t="s">
        <v>134</v>
      </c>
    </row>
    <row r="3547" spans="1:30">
      <c r="A3547" t="s">
        <v>6356</v>
      </c>
      <c r="B3547" t="s">
        <v>1708</v>
      </c>
      <c r="C3547">
        <v>35.1</v>
      </c>
      <c r="D3547">
        <v>444</v>
      </c>
      <c r="E3547">
        <v>261</v>
      </c>
      <c r="F3547">
        <v>11</v>
      </c>
      <c r="G3547">
        <v>35</v>
      </c>
      <c r="H3547">
        <v>465</v>
      </c>
      <c r="I3547">
        <v>8</v>
      </c>
      <c r="J3547">
        <v>437</v>
      </c>
      <c r="K3547" s="10">
        <v>3.5100000000000001E-66</v>
      </c>
      <c r="L3547">
        <v>218</v>
      </c>
      <c r="M3547">
        <v>92.3</v>
      </c>
      <c r="N3547">
        <v>467</v>
      </c>
      <c r="O3547">
        <v>446</v>
      </c>
      <c r="P3547" t="s">
        <v>161</v>
      </c>
      <c r="Q3547" t="s">
        <v>49</v>
      </c>
      <c r="R3547" t="s">
        <v>1709</v>
      </c>
      <c r="S3547" t="s">
        <v>1541</v>
      </c>
      <c r="T3547">
        <v>3242582</v>
      </c>
      <c r="U3547">
        <v>3243974</v>
      </c>
      <c r="V3547" t="s">
        <v>564</v>
      </c>
      <c r="W3547" t="s">
        <v>503</v>
      </c>
      <c r="Y3547">
        <v>16</v>
      </c>
      <c r="Z3547" t="s">
        <v>13</v>
      </c>
      <c r="AA3547" t="s">
        <v>13</v>
      </c>
      <c r="AB3547" t="s">
        <v>2255</v>
      </c>
      <c r="AD3547" t="s">
        <v>134</v>
      </c>
    </row>
    <row r="3548" spans="1:30">
      <c r="A3548" t="s">
        <v>6709</v>
      </c>
      <c r="B3548" t="s">
        <v>1706</v>
      </c>
      <c r="C3548">
        <v>29.5</v>
      </c>
      <c r="D3548">
        <v>407</v>
      </c>
      <c r="E3548">
        <v>196</v>
      </c>
      <c r="F3548">
        <v>15</v>
      </c>
      <c r="G3548">
        <v>31</v>
      </c>
      <c r="H3548">
        <v>421</v>
      </c>
      <c r="I3548">
        <v>15</v>
      </c>
      <c r="J3548">
        <v>346</v>
      </c>
      <c r="K3548" s="10">
        <v>9.2000000000000004E-23</v>
      </c>
      <c r="L3548">
        <v>99</v>
      </c>
      <c r="M3548">
        <v>80.099999999999994</v>
      </c>
      <c r="N3548">
        <v>488</v>
      </c>
      <c r="O3548">
        <v>396</v>
      </c>
      <c r="P3548" t="s">
        <v>161</v>
      </c>
      <c r="Q3548" t="s">
        <v>49</v>
      </c>
      <c r="R3548" t="s">
        <v>1707</v>
      </c>
      <c r="S3548" t="s">
        <v>1537</v>
      </c>
      <c r="T3548">
        <v>3239984</v>
      </c>
      <c r="U3548">
        <v>3241174</v>
      </c>
      <c r="V3548" t="s">
        <v>564</v>
      </c>
      <c r="W3548" t="s">
        <v>503</v>
      </c>
      <c r="Y3548">
        <v>16</v>
      </c>
      <c r="Z3548" t="s">
        <v>13</v>
      </c>
      <c r="AA3548" t="s">
        <v>13</v>
      </c>
      <c r="AB3548" t="s">
        <v>2255</v>
      </c>
      <c r="AD3548" t="s">
        <v>134</v>
      </c>
    </row>
    <row r="3549" spans="1:30">
      <c r="A3549" t="s">
        <v>6357</v>
      </c>
      <c r="B3549" t="s">
        <v>1700</v>
      </c>
      <c r="C3549">
        <v>72.3</v>
      </c>
      <c r="D3549">
        <v>137</v>
      </c>
      <c r="E3549">
        <v>38</v>
      </c>
      <c r="F3549">
        <v>0</v>
      </c>
      <c r="G3549">
        <v>5</v>
      </c>
      <c r="H3549">
        <v>141</v>
      </c>
      <c r="I3549">
        <v>1</v>
      </c>
      <c r="J3549">
        <v>137</v>
      </c>
      <c r="K3549" s="10">
        <v>3.24E-75</v>
      </c>
      <c r="L3549">
        <v>219</v>
      </c>
      <c r="M3549">
        <v>97.2</v>
      </c>
      <c r="N3549">
        <v>141</v>
      </c>
      <c r="O3549">
        <v>146</v>
      </c>
      <c r="P3549" t="s">
        <v>161</v>
      </c>
      <c r="Q3549" t="s">
        <v>49</v>
      </c>
      <c r="R3549" t="s">
        <v>1701</v>
      </c>
      <c r="S3549" t="s">
        <v>1525</v>
      </c>
      <c r="T3549">
        <v>3231420</v>
      </c>
      <c r="U3549">
        <v>3231964</v>
      </c>
      <c r="V3549" t="s">
        <v>564</v>
      </c>
      <c r="W3549" t="s">
        <v>502</v>
      </c>
      <c r="Y3549">
        <v>16</v>
      </c>
      <c r="Z3549" t="s">
        <v>13</v>
      </c>
      <c r="AA3549" t="s">
        <v>13</v>
      </c>
      <c r="AB3549" t="s">
        <v>2255</v>
      </c>
      <c r="AD3549" t="s">
        <v>134</v>
      </c>
    </row>
    <row r="3550" spans="1:30">
      <c r="A3550" t="s">
        <v>6358</v>
      </c>
      <c r="B3550" t="s">
        <v>1712</v>
      </c>
      <c r="C3550">
        <v>62.3</v>
      </c>
      <c r="D3550">
        <v>313</v>
      </c>
      <c r="E3550">
        <v>111</v>
      </c>
      <c r="F3550">
        <v>1</v>
      </c>
      <c r="G3550">
        <v>5</v>
      </c>
      <c r="H3550">
        <v>310</v>
      </c>
      <c r="I3550">
        <v>6</v>
      </c>
      <c r="J3550">
        <v>318</v>
      </c>
      <c r="K3550" s="10">
        <v>5.7200000000000001E-141</v>
      </c>
      <c r="L3550">
        <v>399</v>
      </c>
      <c r="M3550">
        <v>98.7</v>
      </c>
      <c r="N3550">
        <v>310</v>
      </c>
      <c r="O3550">
        <v>320</v>
      </c>
      <c r="P3550" t="s">
        <v>161</v>
      </c>
      <c r="Q3550" t="s">
        <v>49</v>
      </c>
      <c r="R3550" t="s">
        <v>1713</v>
      </c>
      <c r="S3550" t="s">
        <v>1549</v>
      </c>
      <c r="T3550">
        <v>3250173</v>
      </c>
      <c r="U3550">
        <v>3251193</v>
      </c>
      <c r="V3550" t="s">
        <v>564</v>
      </c>
      <c r="W3550" t="s">
        <v>502</v>
      </c>
      <c r="Y3550">
        <v>16</v>
      </c>
      <c r="Z3550" t="s">
        <v>13</v>
      </c>
      <c r="AA3550" t="s">
        <v>13</v>
      </c>
      <c r="AB3550" t="s">
        <v>2255</v>
      </c>
      <c r="AD3550" t="s">
        <v>134</v>
      </c>
    </row>
    <row r="3551" spans="1:30">
      <c r="A3551" t="s">
        <v>6359</v>
      </c>
      <c r="B3551" t="s">
        <v>1710</v>
      </c>
      <c r="C3551">
        <v>56.7</v>
      </c>
      <c r="D3551">
        <v>1821</v>
      </c>
      <c r="E3551">
        <v>732</v>
      </c>
      <c r="F3551">
        <v>19</v>
      </c>
      <c r="G3551">
        <v>4</v>
      </c>
      <c r="H3551">
        <v>1808</v>
      </c>
      <c r="I3551">
        <v>6</v>
      </c>
      <c r="J3551">
        <v>1785</v>
      </c>
      <c r="K3551">
        <v>0</v>
      </c>
      <c r="L3551">
        <v>1984</v>
      </c>
      <c r="M3551">
        <v>99.8</v>
      </c>
      <c r="N3551">
        <v>1808</v>
      </c>
      <c r="O3551">
        <v>1785</v>
      </c>
      <c r="P3551" t="s">
        <v>161</v>
      </c>
      <c r="Q3551" t="s">
        <v>49</v>
      </c>
      <c r="R3551" t="s">
        <v>1711</v>
      </c>
      <c r="S3551" t="s">
        <v>1545</v>
      </c>
      <c r="T3551">
        <v>3244266</v>
      </c>
      <c r="U3551">
        <v>3249807</v>
      </c>
      <c r="V3551" t="s">
        <v>564</v>
      </c>
      <c r="W3551" t="s">
        <v>503</v>
      </c>
      <c r="Y3551">
        <v>16</v>
      </c>
      <c r="Z3551" t="s">
        <v>13</v>
      </c>
      <c r="AA3551" t="s">
        <v>13</v>
      </c>
      <c r="AB3551" t="s">
        <v>2255</v>
      </c>
      <c r="AD3551" t="s">
        <v>134</v>
      </c>
    </row>
    <row r="3552" spans="1:30">
      <c r="A3552" t="s">
        <v>6353</v>
      </c>
      <c r="B3552" t="s">
        <v>1790</v>
      </c>
      <c r="C3552">
        <v>51</v>
      </c>
      <c r="D3552">
        <v>300</v>
      </c>
      <c r="E3552">
        <v>146</v>
      </c>
      <c r="F3552">
        <v>1</v>
      </c>
      <c r="G3552">
        <v>13</v>
      </c>
      <c r="H3552">
        <v>311</v>
      </c>
      <c r="I3552">
        <v>19</v>
      </c>
      <c r="J3552">
        <v>318</v>
      </c>
      <c r="K3552" s="10">
        <v>4.4999999999999997E-105</v>
      </c>
      <c r="L3552">
        <v>308</v>
      </c>
      <c r="M3552">
        <v>94.3</v>
      </c>
      <c r="N3552">
        <v>317</v>
      </c>
      <c r="O3552">
        <v>319</v>
      </c>
      <c r="P3552" t="s">
        <v>162</v>
      </c>
      <c r="Q3552" t="s">
        <v>49</v>
      </c>
      <c r="R3552" t="s">
        <v>1791</v>
      </c>
      <c r="S3552" t="s">
        <v>1517</v>
      </c>
      <c r="T3552">
        <v>176233</v>
      </c>
      <c r="U3552">
        <v>177192</v>
      </c>
      <c r="V3552" t="s">
        <v>517</v>
      </c>
      <c r="W3552" t="s">
        <v>502</v>
      </c>
      <c r="Y3552">
        <v>16</v>
      </c>
      <c r="Z3552" t="s">
        <v>13</v>
      </c>
      <c r="AA3552" t="s">
        <v>13</v>
      </c>
      <c r="AB3552" t="s">
        <v>2255</v>
      </c>
      <c r="AD3552" t="s">
        <v>134</v>
      </c>
    </row>
    <row r="3553" spans="1:30">
      <c r="A3553" t="s">
        <v>6354</v>
      </c>
      <c r="B3553" t="s">
        <v>1784</v>
      </c>
      <c r="C3553">
        <v>44</v>
      </c>
      <c r="D3553">
        <v>448</v>
      </c>
      <c r="E3553">
        <v>240</v>
      </c>
      <c r="F3553">
        <v>7</v>
      </c>
      <c r="G3553">
        <v>9</v>
      </c>
      <c r="H3553">
        <v>451</v>
      </c>
      <c r="I3553">
        <v>2</v>
      </c>
      <c r="J3553">
        <v>443</v>
      </c>
      <c r="K3553" s="10">
        <v>3.3199999999999999E-130</v>
      </c>
      <c r="L3553">
        <v>382</v>
      </c>
      <c r="M3553">
        <v>97.6</v>
      </c>
      <c r="N3553">
        <v>454</v>
      </c>
      <c r="O3553">
        <v>445</v>
      </c>
      <c r="P3553" t="s">
        <v>162</v>
      </c>
      <c r="Q3553" t="s">
        <v>49</v>
      </c>
      <c r="R3553" t="s">
        <v>1785</v>
      </c>
      <c r="S3553" t="s">
        <v>1529</v>
      </c>
      <c r="T3553">
        <v>170302</v>
      </c>
      <c r="U3553">
        <v>171639</v>
      </c>
      <c r="V3553" t="s">
        <v>517</v>
      </c>
      <c r="W3553" t="s">
        <v>503</v>
      </c>
      <c r="Y3553">
        <v>16</v>
      </c>
      <c r="Z3553" t="s">
        <v>13</v>
      </c>
      <c r="AA3553" t="s">
        <v>13</v>
      </c>
      <c r="AB3553" t="s">
        <v>2255</v>
      </c>
      <c r="AD3553" t="s">
        <v>134</v>
      </c>
    </row>
    <row r="3554" spans="1:30">
      <c r="A3554" t="s">
        <v>6355</v>
      </c>
      <c r="B3554" t="s">
        <v>1782</v>
      </c>
      <c r="C3554">
        <v>56.1</v>
      </c>
      <c r="D3554">
        <v>255</v>
      </c>
      <c r="E3554">
        <v>108</v>
      </c>
      <c r="F3554">
        <v>1</v>
      </c>
      <c r="G3554">
        <v>4</v>
      </c>
      <c r="H3554">
        <v>258</v>
      </c>
      <c r="I3554">
        <v>3</v>
      </c>
      <c r="J3554">
        <v>253</v>
      </c>
      <c r="K3554" s="10">
        <v>1.4100000000000001E-96</v>
      </c>
      <c r="L3554">
        <v>283</v>
      </c>
      <c r="M3554">
        <v>98.8</v>
      </c>
      <c r="N3554">
        <v>258</v>
      </c>
      <c r="O3554">
        <v>269</v>
      </c>
      <c r="P3554" t="s">
        <v>162</v>
      </c>
      <c r="Q3554" t="s">
        <v>49</v>
      </c>
      <c r="R3554" t="s">
        <v>1783</v>
      </c>
      <c r="S3554" t="s">
        <v>1533</v>
      </c>
      <c r="T3554">
        <v>167568</v>
      </c>
      <c r="U3554">
        <v>168420</v>
      </c>
      <c r="V3554" t="s">
        <v>517</v>
      </c>
      <c r="W3554" t="s">
        <v>503</v>
      </c>
      <c r="Y3554">
        <v>16</v>
      </c>
      <c r="Z3554" t="s">
        <v>13</v>
      </c>
      <c r="AA3554" t="s">
        <v>13</v>
      </c>
      <c r="AB3554" t="s">
        <v>2255</v>
      </c>
      <c r="AD3554" t="s">
        <v>134</v>
      </c>
    </row>
    <row r="3555" spans="1:30">
      <c r="A3555" t="s">
        <v>6356</v>
      </c>
      <c r="B3555" t="s">
        <v>1778</v>
      </c>
      <c r="C3555">
        <v>35.4</v>
      </c>
      <c r="D3555">
        <v>444</v>
      </c>
      <c r="E3555">
        <v>260</v>
      </c>
      <c r="F3555">
        <v>11</v>
      </c>
      <c r="G3555">
        <v>35</v>
      </c>
      <c r="H3555">
        <v>465</v>
      </c>
      <c r="I3555">
        <v>1</v>
      </c>
      <c r="J3555">
        <v>430</v>
      </c>
      <c r="K3555" s="10">
        <v>1.11E-66</v>
      </c>
      <c r="L3555">
        <v>219</v>
      </c>
      <c r="M3555">
        <v>92.3</v>
      </c>
      <c r="N3555">
        <v>467</v>
      </c>
      <c r="O3555">
        <v>442</v>
      </c>
      <c r="P3555" t="s">
        <v>162</v>
      </c>
      <c r="Q3555" t="s">
        <v>49</v>
      </c>
      <c r="R3555" t="s">
        <v>1779</v>
      </c>
      <c r="S3555" t="s">
        <v>1541</v>
      </c>
      <c r="T3555">
        <v>162484</v>
      </c>
      <c r="U3555">
        <v>163864</v>
      </c>
      <c r="V3555" t="s">
        <v>517</v>
      </c>
      <c r="W3555" t="s">
        <v>502</v>
      </c>
      <c r="Y3555">
        <v>16</v>
      </c>
      <c r="Z3555" t="s">
        <v>13</v>
      </c>
      <c r="AA3555" t="s">
        <v>13</v>
      </c>
      <c r="AB3555" t="s">
        <v>2255</v>
      </c>
      <c r="AD3555" t="s">
        <v>134</v>
      </c>
    </row>
    <row r="3556" spans="1:30">
      <c r="A3556" t="s">
        <v>6709</v>
      </c>
      <c r="B3556" t="s">
        <v>1780</v>
      </c>
      <c r="C3556">
        <v>29.5</v>
      </c>
      <c r="D3556">
        <v>407</v>
      </c>
      <c r="E3556">
        <v>196</v>
      </c>
      <c r="F3556">
        <v>15</v>
      </c>
      <c r="G3556">
        <v>31</v>
      </c>
      <c r="H3556">
        <v>421</v>
      </c>
      <c r="I3556">
        <v>15</v>
      </c>
      <c r="J3556">
        <v>346</v>
      </c>
      <c r="K3556" s="10">
        <v>3.5999999999999998E-23</v>
      </c>
      <c r="L3556">
        <v>100</v>
      </c>
      <c r="M3556">
        <v>80.099999999999994</v>
      </c>
      <c r="N3556">
        <v>488</v>
      </c>
      <c r="O3556">
        <v>396</v>
      </c>
      <c r="P3556" t="s">
        <v>162</v>
      </c>
      <c r="Q3556" t="s">
        <v>49</v>
      </c>
      <c r="R3556" t="s">
        <v>1781</v>
      </c>
      <c r="S3556" t="s">
        <v>1537</v>
      </c>
      <c r="T3556">
        <v>165290</v>
      </c>
      <c r="U3556">
        <v>166480</v>
      </c>
      <c r="V3556" t="s">
        <v>517</v>
      </c>
      <c r="W3556" t="s">
        <v>502</v>
      </c>
      <c r="Y3556">
        <v>16</v>
      </c>
      <c r="Z3556" t="s">
        <v>13</v>
      </c>
      <c r="AA3556" t="s">
        <v>13</v>
      </c>
      <c r="AB3556" t="s">
        <v>2255</v>
      </c>
      <c r="AD3556" t="s">
        <v>134</v>
      </c>
    </row>
    <row r="3557" spans="1:30">
      <c r="A3557" t="s">
        <v>6357</v>
      </c>
      <c r="B3557" t="s">
        <v>1786</v>
      </c>
      <c r="C3557">
        <v>72.3</v>
      </c>
      <c r="D3557">
        <v>137</v>
      </c>
      <c r="E3557">
        <v>38</v>
      </c>
      <c r="F3557">
        <v>0</v>
      </c>
      <c r="G3557">
        <v>5</v>
      </c>
      <c r="H3557">
        <v>141</v>
      </c>
      <c r="I3557">
        <v>1</v>
      </c>
      <c r="J3557">
        <v>137</v>
      </c>
      <c r="K3557" s="10">
        <v>3.1200000000000002E-75</v>
      </c>
      <c r="L3557">
        <v>219</v>
      </c>
      <c r="M3557">
        <v>97.2</v>
      </c>
      <c r="N3557">
        <v>141</v>
      </c>
      <c r="O3557">
        <v>146</v>
      </c>
      <c r="P3557" t="s">
        <v>162</v>
      </c>
      <c r="Q3557" t="s">
        <v>49</v>
      </c>
      <c r="R3557" t="s">
        <v>1787</v>
      </c>
      <c r="S3557" t="s">
        <v>1525</v>
      </c>
      <c r="T3557">
        <v>174530</v>
      </c>
      <c r="U3557">
        <v>175074</v>
      </c>
      <c r="V3557" t="s">
        <v>517</v>
      </c>
      <c r="W3557" t="s">
        <v>503</v>
      </c>
      <c r="Y3557">
        <v>16</v>
      </c>
      <c r="Z3557" t="s">
        <v>13</v>
      </c>
      <c r="AA3557" t="s">
        <v>13</v>
      </c>
      <c r="AB3557" t="s">
        <v>2255</v>
      </c>
      <c r="AD3557" t="s">
        <v>134</v>
      </c>
    </row>
    <row r="3558" spans="1:30">
      <c r="A3558" t="s">
        <v>6358</v>
      </c>
      <c r="B3558" t="s">
        <v>1774</v>
      </c>
      <c r="C3558">
        <v>62.3</v>
      </c>
      <c r="D3558">
        <v>313</v>
      </c>
      <c r="E3558">
        <v>111</v>
      </c>
      <c r="F3558">
        <v>1</v>
      </c>
      <c r="G3558">
        <v>5</v>
      </c>
      <c r="H3558">
        <v>310</v>
      </c>
      <c r="I3558">
        <v>6</v>
      </c>
      <c r="J3558">
        <v>318</v>
      </c>
      <c r="K3558" s="10">
        <v>5.5200000000000003E-141</v>
      </c>
      <c r="L3558">
        <v>399</v>
      </c>
      <c r="M3558">
        <v>98.7</v>
      </c>
      <c r="N3558">
        <v>310</v>
      </c>
      <c r="O3558">
        <v>320</v>
      </c>
      <c r="P3558" t="s">
        <v>162</v>
      </c>
      <c r="Q3558" t="s">
        <v>49</v>
      </c>
      <c r="R3558" t="s">
        <v>1775</v>
      </c>
      <c r="S3558" t="s">
        <v>1549</v>
      </c>
      <c r="T3558">
        <v>155203</v>
      </c>
      <c r="U3558">
        <v>156223</v>
      </c>
      <c r="V3558" t="s">
        <v>517</v>
      </c>
      <c r="W3558" t="s">
        <v>503</v>
      </c>
      <c r="Y3558">
        <v>16</v>
      </c>
      <c r="Z3558" t="s">
        <v>13</v>
      </c>
      <c r="AA3558" t="s">
        <v>13</v>
      </c>
      <c r="AB3558" t="s">
        <v>2255</v>
      </c>
      <c r="AD3558" t="s">
        <v>134</v>
      </c>
    </row>
    <row r="3559" spans="1:30">
      <c r="A3559" t="s">
        <v>6359</v>
      </c>
      <c r="B3559" t="s">
        <v>1776</v>
      </c>
      <c r="C3559">
        <v>56.8</v>
      </c>
      <c r="D3559">
        <v>1821</v>
      </c>
      <c r="E3559">
        <v>729</v>
      </c>
      <c r="F3559">
        <v>20</v>
      </c>
      <c r="G3559">
        <v>4</v>
      </c>
      <c r="H3559">
        <v>1808</v>
      </c>
      <c r="I3559">
        <v>6</v>
      </c>
      <c r="J3559">
        <v>1785</v>
      </c>
      <c r="K3559">
        <v>0</v>
      </c>
      <c r="L3559">
        <v>1980</v>
      </c>
      <c r="M3559">
        <v>99.8</v>
      </c>
      <c r="N3559">
        <v>1808</v>
      </c>
      <c r="O3559">
        <v>1785</v>
      </c>
      <c r="P3559" t="s">
        <v>162</v>
      </c>
      <c r="Q3559" t="s">
        <v>49</v>
      </c>
      <c r="R3559" t="s">
        <v>1777</v>
      </c>
      <c r="S3559" t="s">
        <v>1545</v>
      </c>
      <c r="T3559">
        <v>156614</v>
      </c>
      <c r="U3559">
        <v>162155</v>
      </c>
      <c r="V3559" t="s">
        <v>517</v>
      </c>
      <c r="W3559" t="s">
        <v>502</v>
      </c>
      <c r="Y3559">
        <v>16</v>
      </c>
      <c r="Z3559" t="s">
        <v>13</v>
      </c>
      <c r="AA3559" t="s">
        <v>13</v>
      </c>
      <c r="AB3559" t="s">
        <v>2255</v>
      </c>
      <c r="AD3559" t="s">
        <v>134</v>
      </c>
    </row>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39</vt:i4>
      </vt:variant>
    </vt:vector>
  </HeadingPairs>
  <TitlesOfParts>
    <vt:vector size="44" baseType="lpstr">
      <vt:lpstr>Table 1</vt:lpstr>
      <vt:lpstr>Table S1 extended Table 1</vt:lpstr>
      <vt:lpstr>Table S2 Similarity scores</vt:lpstr>
      <vt:lpstr>Table S3 BGCs in A. fischeri</vt:lpstr>
      <vt:lpstr>Table S4 BGC information</vt:lpstr>
      <vt:lpstr>'Table S4 BGC information'!exp</vt:lpstr>
      <vt:lpstr>'Table S4 BGC information'!exp_1</vt:lpstr>
      <vt:lpstr>'Table S4 BGC information'!tmp_df</vt:lpstr>
      <vt:lpstr>'Table S4 BGC information'!tmp_df_1</vt:lpstr>
      <vt:lpstr>'Table S4 BGC information'!tmp_df_10</vt:lpstr>
      <vt:lpstr>'Table S4 BGC information'!tmp_df_12</vt:lpstr>
      <vt:lpstr>'Table S4 BGC information'!tmp_df_13</vt:lpstr>
      <vt:lpstr>'Table S4 BGC information'!tmp_df_14</vt:lpstr>
      <vt:lpstr>'Table S4 BGC information'!tmp_df_15</vt:lpstr>
      <vt:lpstr>'Table S4 BGC information'!tmp_df_16</vt:lpstr>
      <vt:lpstr>'Table S4 BGC information'!tmp_df_17</vt:lpstr>
      <vt:lpstr>'Table S4 BGC information'!tmp_df_18</vt:lpstr>
      <vt:lpstr>'Table S4 BGC information'!tmp_df_19</vt:lpstr>
      <vt:lpstr>'Table S4 BGC information'!tmp_df_2</vt:lpstr>
      <vt:lpstr>'Table S4 BGC information'!tmp_df_20</vt:lpstr>
      <vt:lpstr>'Table S4 BGC information'!tmp_df_21</vt:lpstr>
      <vt:lpstr>'Table S4 BGC information'!tmp_df_22</vt:lpstr>
      <vt:lpstr>'Table S4 BGC information'!tmp_df_23</vt:lpstr>
      <vt:lpstr>'Table S4 BGC information'!tmp_df_24</vt:lpstr>
      <vt:lpstr>'Table S4 BGC information'!tmp_df_25</vt:lpstr>
      <vt:lpstr>'Table S4 BGC information'!tmp_df_26</vt:lpstr>
      <vt:lpstr>'Table S4 BGC information'!tmp_df_28</vt:lpstr>
      <vt:lpstr>'Table S4 BGC information'!tmp_df_29</vt:lpstr>
      <vt:lpstr>'Table S4 BGC information'!tmp_df_3</vt:lpstr>
      <vt:lpstr>'Table S4 BGC information'!tmp_df_30</vt:lpstr>
      <vt:lpstr>'Table S4 BGC information'!tmp_df_31</vt:lpstr>
      <vt:lpstr>'Table S4 BGC information'!tmp_df_32</vt:lpstr>
      <vt:lpstr>'Table S4 BGC information'!tmp_df_33</vt:lpstr>
      <vt:lpstr>'Table S4 BGC information'!tmp_df_35</vt:lpstr>
      <vt:lpstr>'Table S4 BGC information'!tmp_df_36</vt:lpstr>
      <vt:lpstr>'Table S4 BGC information'!tmp_df_37</vt:lpstr>
      <vt:lpstr>'Table S4 BGC information'!tmp_df_38</vt:lpstr>
      <vt:lpstr>'Table S4 BGC information'!tmp_df_39</vt:lpstr>
      <vt:lpstr>'Table S4 BGC information'!tmp_df_4</vt:lpstr>
      <vt:lpstr>'Table S4 BGC information'!tmp_df_5</vt:lpstr>
      <vt:lpstr>'Table S4 BGC information'!tmp_df_6</vt:lpstr>
      <vt:lpstr>'Table S4 BGC information'!tmp_df_7</vt:lpstr>
      <vt:lpstr>'Table S4 BGC information'!tmp_df_8</vt:lpstr>
      <vt:lpstr>'Table S4 BGC information'!tmp_df_9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Karin Steffen</cp:lastModifiedBy>
  <cp:revision/>
  <dcterms:created xsi:type="dcterms:W3CDTF">2024-05-29T13:43:06Z</dcterms:created>
  <dcterms:modified xsi:type="dcterms:W3CDTF">2025-05-07T08:55:41Z</dcterms:modified>
  <cp:category/>
  <cp:contentStatus/>
</cp:coreProperties>
</file>