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科研--博士阶段\01-论文写作\JP-10 HyChem建模+流动管热解和氧化投稿\JP-10 RCE\"/>
    </mc:Choice>
  </mc:AlternateContent>
  <xr:revisionPtr revIDLastSave="0" documentId="13_ncr:1_{1D3E609A-7386-4ECB-8553-EA771DDB073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NSRL Exp data" sheetId="1" r:id="rId1"/>
    <sheet name="SKLE Exp data" sheetId="2" r:id="rId2"/>
    <sheet name="Temperature profile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F5" i="3"/>
  <c r="E5" i="3"/>
  <c r="D5" i="3"/>
  <c r="C5" i="3"/>
  <c r="B5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<sst xmlns="http://schemas.openxmlformats.org/spreadsheetml/2006/main" count="114" uniqueCount="89">
  <si>
    <t>Temperature profile for NSRL profile</t>
    <phoneticPr fontId="3" type="noConversion"/>
  </si>
  <si>
    <r>
      <t>Temperature(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Calibri"/>
        <family val="2"/>
      </rPr>
      <t>)</t>
    </r>
  </si>
  <si>
    <t>Distance(mm)</t>
    <phoneticPr fontId="6" type="noConversion"/>
  </si>
  <si>
    <t>Temperature (K)</t>
    <phoneticPr fontId="1" type="noConversion"/>
  </si>
  <si>
    <t>JP-10</t>
  </si>
  <si>
    <t>JP-10</t>
    <phoneticPr fontId="1" type="noConversion"/>
  </si>
  <si>
    <t>C2H2</t>
  </si>
  <si>
    <t>C2H4</t>
  </si>
  <si>
    <t>aC3H4</t>
  </si>
  <si>
    <t>pC3H4</t>
  </si>
  <si>
    <t>C3H5</t>
  </si>
  <si>
    <t>C3H6</t>
  </si>
  <si>
    <t>C4H4</t>
  </si>
  <si>
    <t>C4H6</t>
  </si>
  <si>
    <t>C4H8</t>
  </si>
  <si>
    <t>C5H5</t>
  </si>
  <si>
    <t>C5H6</t>
  </si>
  <si>
    <t>c-C5H8</t>
  </si>
  <si>
    <t>C6H6-b</t>
  </si>
  <si>
    <t>C6H8</t>
  </si>
  <si>
    <t>C7H8-t</t>
  </si>
  <si>
    <t>C8H8-S</t>
  </si>
  <si>
    <t>C8H10</t>
  </si>
  <si>
    <t>C9H8</t>
  </si>
  <si>
    <t>C9H10</t>
  </si>
  <si>
    <t>Pyrolysis species (ppm)</t>
    <phoneticPr fontId="1" type="noConversion"/>
  </si>
  <si>
    <t>Equivalence ratio = 1.0 species (ppm)</t>
    <phoneticPr fontId="1" type="noConversion"/>
  </si>
  <si>
    <t>CO</t>
  </si>
  <si>
    <t>CO</t>
    <phoneticPr fontId="1" type="noConversion"/>
  </si>
  <si>
    <t>CH2O</t>
    <phoneticPr fontId="1" type="noConversion"/>
  </si>
  <si>
    <t>C2H2</t>
    <phoneticPr fontId="1" type="noConversion"/>
  </si>
  <si>
    <t>C2H2O</t>
    <phoneticPr fontId="1" type="noConversion"/>
  </si>
  <si>
    <t>C2H4</t>
    <phoneticPr fontId="1" type="noConversion"/>
  </si>
  <si>
    <t>aC3H4</t>
    <phoneticPr fontId="1" type="noConversion"/>
  </si>
  <si>
    <t>pC3H4</t>
    <phoneticPr fontId="1" type="noConversion"/>
  </si>
  <si>
    <t>C3H5</t>
    <phoneticPr fontId="1" type="noConversion"/>
  </si>
  <si>
    <t>C3H6</t>
    <phoneticPr fontId="1" type="noConversion"/>
  </si>
  <si>
    <t>C4H4</t>
    <phoneticPr fontId="1" type="noConversion"/>
  </si>
  <si>
    <t>C4H4O</t>
    <phoneticPr fontId="1" type="noConversion"/>
  </si>
  <si>
    <t>C4H6</t>
    <phoneticPr fontId="1" type="noConversion"/>
  </si>
  <si>
    <t>C4H8</t>
    <phoneticPr fontId="1" type="noConversion"/>
  </si>
  <si>
    <t>C5H5</t>
    <phoneticPr fontId="1" type="noConversion"/>
  </si>
  <si>
    <t>C5H6</t>
    <phoneticPr fontId="1" type="noConversion"/>
  </si>
  <si>
    <t>c-C5H8</t>
    <phoneticPr fontId="1" type="noConversion"/>
  </si>
  <si>
    <t>C6H6-b</t>
    <phoneticPr fontId="1" type="noConversion"/>
  </si>
  <si>
    <t>C6H8</t>
    <phoneticPr fontId="1" type="noConversion"/>
  </si>
  <si>
    <t>C7H6O</t>
    <phoneticPr fontId="1" type="noConversion"/>
  </si>
  <si>
    <t>C7H8</t>
  </si>
  <si>
    <t>C7H8</t>
    <phoneticPr fontId="1" type="noConversion"/>
  </si>
  <si>
    <t>C8H8</t>
    <phoneticPr fontId="1" type="noConversion"/>
  </si>
  <si>
    <t>C8H10</t>
    <phoneticPr fontId="1" type="noConversion"/>
  </si>
  <si>
    <t>C9H8</t>
    <phoneticPr fontId="1" type="noConversion"/>
  </si>
  <si>
    <t>Ethylene</t>
  </si>
  <si>
    <t>Acetylene</t>
    <phoneticPr fontId="1" type="noConversion"/>
  </si>
  <si>
    <t>Allene</t>
  </si>
  <si>
    <t>Propyne</t>
  </si>
  <si>
    <t>Allyl</t>
  </si>
  <si>
    <t>Propene</t>
    <phoneticPr fontId="1" type="noConversion"/>
  </si>
  <si>
    <t>Vinylacetylene</t>
  </si>
  <si>
    <t>1,3-Butadiene</t>
  </si>
  <si>
    <t>1-Butene</t>
  </si>
  <si>
    <t>Cyclopentadienyl radical</t>
  </si>
  <si>
    <t>Cyclopentadiene</t>
  </si>
  <si>
    <t>Cyclopentene</t>
  </si>
  <si>
    <t>Benzene</t>
  </si>
  <si>
    <t>1,3-Cyclohexadiene</t>
  </si>
  <si>
    <t>C6H10</t>
    <phoneticPr fontId="1" type="noConversion"/>
  </si>
  <si>
    <t>Cyclohexene</t>
  </si>
  <si>
    <t>Toluene</t>
  </si>
  <si>
    <t>Styrene</t>
  </si>
  <si>
    <t>o-Xylene</t>
  </si>
  <si>
    <t>Indene</t>
  </si>
  <si>
    <t>Exo-TCD</t>
    <phoneticPr fontId="1" type="noConversion"/>
  </si>
  <si>
    <t>Indane</t>
  </si>
  <si>
    <t>Carbon monoxide</t>
  </si>
  <si>
    <t>Formaldehyde</t>
  </si>
  <si>
    <t>Ketene</t>
  </si>
  <si>
    <t>Benzaldehyde</t>
  </si>
  <si>
    <t>Fuel conversion</t>
    <phoneticPr fontId="1" type="noConversion"/>
  </si>
  <si>
    <t>H2</t>
  </si>
  <si>
    <t>CH4</t>
    <phoneticPr fontId="1" type="noConversion"/>
  </si>
  <si>
    <t>O2</t>
    <phoneticPr fontId="1" type="noConversion"/>
  </si>
  <si>
    <t>C5H8</t>
    <phoneticPr fontId="1" type="noConversion"/>
  </si>
  <si>
    <t>C6H6</t>
  </si>
  <si>
    <t>1100 K</t>
    <phoneticPr fontId="1" type="noConversion"/>
  </si>
  <si>
    <t>Distance(cm)</t>
    <phoneticPr fontId="6" type="noConversion"/>
  </si>
  <si>
    <t>Temperature(K)</t>
    <phoneticPr fontId="1" type="noConversion"/>
  </si>
  <si>
    <t>Temperature profile for SKLE profile</t>
    <phoneticPr fontId="3" type="noConversion"/>
  </si>
  <si>
    <t>Equivalence ratio = 0.75 (ppm)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</si>
</sst>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 "/>
    <numFmt numFmtId="181" formatCode="0.00_);[Red]\(0.00\)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2"/>
      <color theme="1"/>
      <name val="Calibri"/>
      <family val="2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6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8CBAD"/>
        <bgColor rgb="FF00000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0" xfId="0" applyFont="1"/>
    <xf numFmtId="180" fontId="7" fillId="0" borderId="0" xfId="0" applyNumberFormat="1" applyFont="1"/>
    <xf numFmtId="181" fontId="7" fillId="0" borderId="0" xfId="0" applyNumberFormat="1" applyFont="1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31"/>
  <sheetViews>
    <sheetView workbookViewId="0">
      <selection activeCell="N29" sqref="N29"/>
    </sheetView>
  </sheetViews>
  <sheetFormatPr defaultRowHeight="16.5" x14ac:dyDescent="0.3"/>
  <cols>
    <col min="1" max="1" width="17.375" style="10" bestFit="1" customWidth="1"/>
    <col min="2" max="2" width="9" style="10"/>
    <col min="3" max="3" width="12" style="10" bestFit="1" customWidth="1"/>
    <col min="4" max="16" width="9" style="10"/>
    <col min="17" max="17" width="9.5" style="10" customWidth="1"/>
    <col min="18" max="16384" width="9" style="10"/>
  </cols>
  <sheetData>
    <row r="2" spans="1:29" ht="22.5" x14ac:dyDescent="0.3">
      <c r="A2" s="8" t="s">
        <v>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x14ac:dyDescent="0.3">
      <c r="A3" s="6" t="s">
        <v>3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  <c r="Q3" s="10" t="s">
        <v>66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</row>
    <row r="4" spans="1:29" x14ac:dyDescent="0.3">
      <c r="A4" s="7"/>
      <c r="B4" s="10" t="s">
        <v>72</v>
      </c>
      <c r="C4" s="10" t="s">
        <v>53</v>
      </c>
      <c r="D4" s="10" t="s">
        <v>52</v>
      </c>
      <c r="E4" s="10" t="s">
        <v>54</v>
      </c>
      <c r="F4" s="10" t="s">
        <v>55</v>
      </c>
      <c r="G4" s="10" t="s">
        <v>56</v>
      </c>
      <c r="H4" s="10" t="s">
        <v>57</v>
      </c>
      <c r="I4" s="10" t="s">
        <v>58</v>
      </c>
      <c r="J4" s="10" t="s">
        <v>59</v>
      </c>
      <c r="K4" s="10" t="s">
        <v>60</v>
      </c>
      <c r="L4" s="10" t="s">
        <v>61</v>
      </c>
      <c r="M4" s="10" t="s">
        <v>62</v>
      </c>
      <c r="N4" s="10" t="s">
        <v>63</v>
      </c>
      <c r="O4" s="10" t="s">
        <v>64</v>
      </c>
      <c r="P4" s="10" t="s">
        <v>65</v>
      </c>
      <c r="Q4" s="10" t="s">
        <v>67</v>
      </c>
      <c r="R4" s="10" t="s">
        <v>68</v>
      </c>
      <c r="S4" s="10" t="s">
        <v>69</v>
      </c>
      <c r="T4" s="10" t="s">
        <v>70</v>
      </c>
      <c r="U4" s="10" t="s">
        <v>71</v>
      </c>
      <c r="V4" s="10" t="s">
        <v>73</v>
      </c>
    </row>
    <row r="5" spans="1:29" x14ac:dyDescent="0.3">
      <c r="A5" s="10">
        <v>1075</v>
      </c>
      <c r="B5" s="10">
        <v>3000</v>
      </c>
    </row>
    <row r="6" spans="1:29" x14ac:dyDescent="0.3">
      <c r="A6" s="10">
        <v>1100</v>
      </c>
      <c r="B6" s="10">
        <v>2997.0655000000002</v>
      </c>
    </row>
    <row r="7" spans="1:29" x14ac:dyDescent="0.3">
      <c r="A7" s="10">
        <v>1125</v>
      </c>
      <c r="B7" s="10">
        <v>2932.5855499999998</v>
      </c>
      <c r="H7" s="10">
        <v>9.2367299999999997</v>
      </c>
      <c r="M7" s="10">
        <v>57.421619999999997</v>
      </c>
    </row>
    <row r="8" spans="1:29" x14ac:dyDescent="0.3">
      <c r="A8" s="10">
        <v>1150</v>
      </c>
      <c r="B8" s="10">
        <v>2790.6909799999999</v>
      </c>
      <c r="D8" s="10">
        <v>115.71142999999999</v>
      </c>
      <c r="G8" s="10">
        <v>14.014950000000001</v>
      </c>
      <c r="H8" s="10">
        <v>18.57433</v>
      </c>
      <c r="J8" s="10">
        <v>11.681609999999999</v>
      </c>
      <c r="M8" s="10">
        <v>91.513210000000001</v>
      </c>
      <c r="N8" s="10">
        <v>11.99616</v>
      </c>
      <c r="O8" s="10">
        <v>41.379519999999999</v>
      </c>
    </row>
    <row r="9" spans="1:29" x14ac:dyDescent="0.3">
      <c r="A9" s="10">
        <v>1175</v>
      </c>
      <c r="B9" s="10">
        <v>2586.1194700000001</v>
      </c>
      <c r="D9" s="10">
        <v>247.65003999999999</v>
      </c>
      <c r="E9" s="10">
        <v>9.1366899999999998</v>
      </c>
      <c r="F9" s="10">
        <v>7.2961799999999997</v>
      </c>
      <c r="G9" s="10">
        <v>36.50356</v>
      </c>
      <c r="H9" s="10">
        <v>47.699289999999998</v>
      </c>
      <c r="J9" s="10">
        <v>25.331679999999999</v>
      </c>
      <c r="L9" s="10">
        <v>5.1179399999999999</v>
      </c>
      <c r="M9" s="10">
        <v>220.46338</v>
      </c>
      <c r="N9" s="10">
        <v>29.679780000000001</v>
      </c>
      <c r="O9" s="10">
        <v>148.89586</v>
      </c>
      <c r="P9" s="10">
        <v>4.8738200000000003</v>
      </c>
      <c r="R9" s="10">
        <v>64.501189999999994</v>
      </c>
      <c r="T9" s="10">
        <v>3.3008099999999998</v>
      </c>
    </row>
    <row r="10" spans="1:29" x14ac:dyDescent="0.3">
      <c r="A10" s="10">
        <v>1200</v>
      </c>
      <c r="B10" s="10">
        <v>2318.8453399999999</v>
      </c>
      <c r="C10" s="10">
        <v>17.479810000000001</v>
      </c>
      <c r="D10" s="10">
        <v>556.72433999999998</v>
      </c>
      <c r="E10" s="10">
        <v>32.941780000000001</v>
      </c>
      <c r="F10" s="10">
        <v>8.9141499999999994</v>
      </c>
      <c r="G10" s="10">
        <v>86.134219999999999</v>
      </c>
      <c r="H10" s="10">
        <v>136.26195000000001</v>
      </c>
      <c r="J10" s="10">
        <v>36.955480000000001</v>
      </c>
      <c r="K10" s="10">
        <v>19.076910000000002</v>
      </c>
      <c r="L10" s="10">
        <v>23.62595</v>
      </c>
      <c r="M10" s="10">
        <v>334.62259999999998</v>
      </c>
      <c r="N10" s="10">
        <v>43.485979999999998</v>
      </c>
      <c r="O10" s="10">
        <v>204.56471999999999</v>
      </c>
      <c r="P10" s="10">
        <v>11.95341</v>
      </c>
      <c r="R10" s="10">
        <v>73.079809999999995</v>
      </c>
      <c r="S10" s="10">
        <v>1.4327099999999999</v>
      </c>
      <c r="T10" s="10">
        <v>5.3891499999999999</v>
      </c>
      <c r="V10" s="10">
        <v>3.6158800000000002</v>
      </c>
    </row>
    <row r="11" spans="1:29" x14ac:dyDescent="0.3">
      <c r="A11" s="10">
        <v>1225</v>
      </c>
      <c r="B11" s="10">
        <v>2031.5117499999999</v>
      </c>
      <c r="C11" s="10">
        <v>40.626950000000001</v>
      </c>
      <c r="D11" s="10">
        <v>785.48209999999995</v>
      </c>
      <c r="E11" s="10">
        <v>57.706470000000003</v>
      </c>
      <c r="F11" s="10">
        <v>55.18974</v>
      </c>
      <c r="G11" s="10">
        <v>121.98466000000001</v>
      </c>
      <c r="H11" s="10">
        <v>219.42010999999999</v>
      </c>
      <c r="J11" s="10">
        <v>57.990209999999998</v>
      </c>
      <c r="K11" s="10">
        <v>38.377009999999999</v>
      </c>
      <c r="L11" s="10">
        <v>34.8444</v>
      </c>
      <c r="M11" s="10">
        <v>627.41210000000001</v>
      </c>
      <c r="N11" s="10">
        <v>66.912999999999997</v>
      </c>
      <c r="O11" s="10">
        <v>236.17644000000001</v>
      </c>
      <c r="P11" s="10">
        <v>28.060449999999999</v>
      </c>
      <c r="Q11" s="10">
        <v>3.8107500000000001</v>
      </c>
      <c r="R11" s="10">
        <v>105.00483</v>
      </c>
      <c r="S11" s="10">
        <v>3.3480300000000001</v>
      </c>
      <c r="T11" s="10">
        <v>9.6457999999999995</v>
      </c>
      <c r="V11" s="10">
        <v>5.3793699999999998</v>
      </c>
    </row>
    <row r="12" spans="1:29" x14ac:dyDescent="0.3">
      <c r="A12" s="10">
        <v>1250</v>
      </c>
      <c r="B12" s="10">
        <v>1572.7590399999999</v>
      </c>
      <c r="C12" s="10">
        <v>60.770879999999998</v>
      </c>
      <c r="D12" s="10">
        <v>1275.6399699999999</v>
      </c>
      <c r="E12" s="10">
        <v>90.933449999999993</v>
      </c>
      <c r="F12" s="10">
        <v>66.770780000000002</v>
      </c>
      <c r="G12" s="10">
        <v>104.38369</v>
      </c>
      <c r="H12" s="10">
        <v>323.55034000000001</v>
      </c>
      <c r="I12" s="10">
        <v>13.322469999999999</v>
      </c>
      <c r="J12" s="10">
        <v>94.295090000000002</v>
      </c>
      <c r="K12" s="10">
        <v>66.61054</v>
      </c>
      <c r="L12" s="10">
        <v>67.360720000000001</v>
      </c>
      <c r="M12" s="10">
        <v>866.08177999999998</v>
      </c>
      <c r="N12" s="10">
        <v>88.329859999999996</v>
      </c>
      <c r="O12" s="10">
        <v>415.92435</v>
      </c>
      <c r="P12" s="10">
        <v>48.570689999999999</v>
      </c>
      <c r="Q12" s="10">
        <v>6.3538300000000003</v>
      </c>
      <c r="R12" s="10">
        <v>153.12222</v>
      </c>
      <c r="S12" s="10">
        <v>1.9182999999999999</v>
      </c>
      <c r="T12" s="10">
        <v>12.71509</v>
      </c>
      <c r="U12" s="10">
        <v>2.45817</v>
      </c>
      <c r="V12" s="10">
        <v>7.9342199999999998</v>
      </c>
    </row>
    <row r="13" spans="1:29" x14ac:dyDescent="0.3">
      <c r="A13" s="10">
        <v>1275</v>
      </c>
      <c r="B13" s="10">
        <v>1035.73287</v>
      </c>
      <c r="C13" s="10">
        <v>166.86622</v>
      </c>
      <c r="D13" s="10">
        <v>1747.54637</v>
      </c>
      <c r="E13" s="10">
        <v>207.05391</v>
      </c>
      <c r="F13" s="10">
        <v>93.991280000000003</v>
      </c>
      <c r="G13" s="10">
        <v>80.442949999999996</v>
      </c>
      <c r="H13" s="10">
        <v>416.83190000000002</v>
      </c>
      <c r="I13" s="10">
        <v>18.93797</v>
      </c>
      <c r="J13" s="10">
        <v>119.98427</v>
      </c>
      <c r="K13" s="10">
        <v>111.07545</v>
      </c>
      <c r="L13" s="10">
        <v>114.13719</v>
      </c>
      <c r="M13" s="10">
        <v>1170.11312</v>
      </c>
      <c r="N13" s="10">
        <v>90.048739999999995</v>
      </c>
      <c r="O13" s="10">
        <v>534.97204999999997</v>
      </c>
      <c r="P13" s="10">
        <v>73.848990000000001</v>
      </c>
      <c r="Q13" s="10">
        <v>8.6748200000000004</v>
      </c>
      <c r="R13" s="10">
        <v>179.07888</v>
      </c>
      <c r="S13" s="10">
        <v>5.53789</v>
      </c>
      <c r="T13" s="10">
        <v>12.71209</v>
      </c>
      <c r="U13" s="10">
        <v>5.4721599999999997</v>
      </c>
      <c r="V13" s="10">
        <v>17.155529999999999</v>
      </c>
    </row>
    <row r="14" spans="1:29" x14ac:dyDescent="0.3">
      <c r="A14" s="10">
        <v>1300</v>
      </c>
      <c r="B14" s="10">
        <v>555.29584999999997</v>
      </c>
      <c r="C14" s="10">
        <v>269.97631000000001</v>
      </c>
      <c r="D14" s="10">
        <v>2206.6872600000002</v>
      </c>
      <c r="E14" s="10">
        <v>267.96391999999997</v>
      </c>
      <c r="F14" s="10">
        <v>196.83423999999999</v>
      </c>
      <c r="G14" s="10">
        <v>73.222620000000006</v>
      </c>
      <c r="H14" s="10">
        <v>510.84908000000001</v>
      </c>
      <c r="I14" s="10">
        <v>34.541829999999997</v>
      </c>
      <c r="J14" s="10">
        <v>143.61224999999999</v>
      </c>
      <c r="K14" s="10">
        <v>151.55104</v>
      </c>
      <c r="L14" s="10">
        <v>166.30735999999999</v>
      </c>
      <c r="M14" s="10">
        <v>1429.5180399999999</v>
      </c>
      <c r="N14" s="10">
        <v>82.751130000000003</v>
      </c>
      <c r="O14" s="10">
        <v>641.85361</v>
      </c>
      <c r="P14" s="10">
        <v>98.261020000000002</v>
      </c>
      <c r="Q14" s="10">
        <v>10.44009</v>
      </c>
      <c r="R14" s="10">
        <v>199.94441</v>
      </c>
      <c r="S14" s="10">
        <v>8.9542800000000007</v>
      </c>
      <c r="T14" s="10">
        <v>18.104340000000001</v>
      </c>
      <c r="U14" s="10">
        <v>11.229620000000001</v>
      </c>
      <c r="V14" s="10">
        <v>15.994960000000001</v>
      </c>
    </row>
    <row r="15" spans="1:29" x14ac:dyDescent="0.3">
      <c r="A15" s="10">
        <v>1325</v>
      </c>
      <c r="B15" s="10">
        <v>292.05968000000001</v>
      </c>
      <c r="C15" s="10">
        <v>322.61653999999999</v>
      </c>
      <c r="D15" s="10">
        <v>2445.6163299999998</v>
      </c>
      <c r="E15" s="10">
        <v>354.10394000000002</v>
      </c>
      <c r="F15" s="10">
        <v>207.8398</v>
      </c>
      <c r="G15" s="10">
        <v>54.688049999999997</v>
      </c>
      <c r="H15" s="10">
        <v>517.32844999999998</v>
      </c>
      <c r="I15" s="10">
        <v>44.580010000000001</v>
      </c>
      <c r="J15" s="10">
        <v>169.28781000000001</v>
      </c>
      <c r="K15" s="10">
        <v>127.66768999999999</v>
      </c>
      <c r="L15" s="10">
        <v>211.29042000000001</v>
      </c>
      <c r="M15" s="10">
        <v>1491.2334000000001</v>
      </c>
      <c r="N15" s="10">
        <v>71.778059999999996</v>
      </c>
      <c r="O15" s="10">
        <v>793.33109999999999</v>
      </c>
      <c r="P15" s="10">
        <v>118.84254</v>
      </c>
      <c r="Q15" s="10">
        <v>16.362279999999998</v>
      </c>
      <c r="R15" s="10">
        <v>173.15333000000001</v>
      </c>
      <c r="S15" s="10">
        <v>25.047830000000001</v>
      </c>
      <c r="T15" s="10">
        <v>16.648510000000002</v>
      </c>
      <c r="U15" s="10">
        <v>15.367010000000001</v>
      </c>
      <c r="V15" s="10">
        <v>16.41835</v>
      </c>
    </row>
    <row r="16" spans="1:29" x14ac:dyDescent="0.3">
      <c r="A16" s="10">
        <v>1350</v>
      </c>
      <c r="B16" s="10">
        <v>155.88316</v>
      </c>
      <c r="C16" s="10">
        <v>450.48054999999999</v>
      </c>
      <c r="D16" s="10">
        <v>2775.6527500000002</v>
      </c>
      <c r="E16" s="10">
        <v>343.01416</v>
      </c>
      <c r="F16" s="10">
        <v>270.28392000000002</v>
      </c>
      <c r="G16" s="10">
        <v>46.968510000000002</v>
      </c>
      <c r="H16" s="10">
        <v>467.94139000000001</v>
      </c>
      <c r="I16" s="10">
        <v>46.526130000000002</v>
      </c>
      <c r="J16" s="10">
        <v>158.06578999999999</v>
      </c>
      <c r="K16" s="10">
        <v>59.871789999999997</v>
      </c>
      <c r="L16" s="10">
        <v>221.24386999999999</v>
      </c>
      <c r="M16" s="10">
        <v>1459.3100300000001</v>
      </c>
      <c r="N16" s="10">
        <v>65.638120000000001</v>
      </c>
      <c r="O16" s="10">
        <v>842.30885999999998</v>
      </c>
      <c r="P16" s="10">
        <v>90.978549999999998</v>
      </c>
      <c r="Q16" s="10">
        <v>19.14547</v>
      </c>
      <c r="R16" s="10">
        <v>153.61006</v>
      </c>
      <c r="S16" s="10">
        <v>36.917259999999999</v>
      </c>
      <c r="T16" s="10">
        <v>9.3495200000000001</v>
      </c>
      <c r="U16" s="10">
        <v>18.59329</v>
      </c>
      <c r="V16" s="10">
        <v>14.40962</v>
      </c>
    </row>
    <row r="18" spans="1:29" ht="22.5" x14ac:dyDescent="0.3">
      <c r="A18" s="8" t="s">
        <v>26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3">
      <c r="A19" s="6" t="s">
        <v>3</v>
      </c>
      <c r="B19" s="10" t="s">
        <v>5</v>
      </c>
      <c r="C19" s="10" t="s">
        <v>28</v>
      </c>
      <c r="D19" s="10" t="s">
        <v>29</v>
      </c>
      <c r="E19" s="10" t="s">
        <v>30</v>
      </c>
      <c r="F19" s="10" t="s">
        <v>31</v>
      </c>
      <c r="G19" s="10" t="s">
        <v>32</v>
      </c>
      <c r="H19" s="10" t="s">
        <v>33</v>
      </c>
      <c r="I19" s="10" t="s">
        <v>34</v>
      </c>
      <c r="J19" s="10" t="s">
        <v>35</v>
      </c>
      <c r="K19" s="10" t="s">
        <v>36</v>
      </c>
      <c r="L19" s="10" t="s">
        <v>37</v>
      </c>
      <c r="M19" s="10" t="s">
        <v>38</v>
      </c>
      <c r="N19" s="10" t="s">
        <v>39</v>
      </c>
      <c r="O19" s="10" t="s">
        <v>40</v>
      </c>
      <c r="P19" s="10" t="s">
        <v>41</v>
      </c>
      <c r="Q19" s="10" t="s">
        <v>42</v>
      </c>
      <c r="R19" s="10" t="s">
        <v>43</v>
      </c>
      <c r="S19" s="10" t="s">
        <v>44</v>
      </c>
      <c r="T19" s="10" t="s">
        <v>45</v>
      </c>
      <c r="U19" s="10" t="s">
        <v>46</v>
      </c>
      <c r="V19" s="10" t="s">
        <v>48</v>
      </c>
      <c r="W19" s="10" t="s">
        <v>49</v>
      </c>
      <c r="X19" s="10" t="s">
        <v>50</v>
      </c>
      <c r="Y19" s="10" t="s">
        <v>51</v>
      </c>
    </row>
    <row r="20" spans="1:29" x14ac:dyDescent="0.3">
      <c r="A20" s="7"/>
      <c r="B20" s="10" t="s">
        <v>72</v>
      </c>
      <c r="C20" s="10" t="s">
        <v>74</v>
      </c>
      <c r="D20" s="10" t="s">
        <v>75</v>
      </c>
      <c r="E20" s="10" t="s">
        <v>53</v>
      </c>
      <c r="F20" s="10" t="s">
        <v>76</v>
      </c>
      <c r="G20" s="10" t="s">
        <v>52</v>
      </c>
      <c r="H20" s="10" t="s">
        <v>54</v>
      </c>
      <c r="I20" s="10" t="s">
        <v>55</v>
      </c>
      <c r="J20" s="10" t="s">
        <v>56</v>
      </c>
      <c r="K20" s="10" t="s">
        <v>57</v>
      </c>
      <c r="L20" s="10" t="s">
        <v>58</v>
      </c>
      <c r="N20" s="10" t="s">
        <v>59</v>
      </c>
      <c r="O20" s="10" t="s">
        <v>60</v>
      </c>
      <c r="P20" s="10" t="s">
        <v>61</v>
      </c>
      <c r="Q20" s="10" t="s">
        <v>62</v>
      </c>
      <c r="R20" s="10" t="s">
        <v>63</v>
      </c>
      <c r="S20" s="10" t="s">
        <v>64</v>
      </c>
      <c r="T20" s="10" t="s">
        <v>65</v>
      </c>
      <c r="U20" s="10" t="s">
        <v>77</v>
      </c>
      <c r="V20" s="10" t="s">
        <v>68</v>
      </c>
      <c r="W20" s="10" t="s">
        <v>69</v>
      </c>
      <c r="X20" s="10" t="s">
        <v>70</v>
      </c>
      <c r="Y20" s="10" t="s">
        <v>71</v>
      </c>
    </row>
    <row r="21" spans="1:29" x14ac:dyDescent="0.3">
      <c r="A21" s="10">
        <v>1075</v>
      </c>
      <c r="B21" s="10">
        <v>3000</v>
      </c>
    </row>
    <row r="22" spans="1:29" x14ac:dyDescent="0.3">
      <c r="A22" s="10">
        <v>1100</v>
      </c>
      <c r="B22" s="10">
        <v>3023.1493500000001</v>
      </c>
    </row>
    <row r="23" spans="1:29" x14ac:dyDescent="0.3">
      <c r="A23" s="10">
        <v>1125</v>
      </c>
      <c r="B23" s="10">
        <v>2992.6365300000002</v>
      </c>
      <c r="C23" s="10">
        <v>8.96143</v>
      </c>
      <c r="G23" s="10">
        <v>40.067590000000003</v>
      </c>
      <c r="M23" s="10">
        <v>5.6508200000000004</v>
      </c>
      <c r="N23" s="10">
        <v>0.88127999999999995</v>
      </c>
      <c r="Q23" s="10">
        <v>37.914029999999997</v>
      </c>
      <c r="R23" s="10">
        <v>11.6591</v>
      </c>
      <c r="X23" s="10">
        <v>1.2246999999999999</v>
      </c>
    </row>
    <row r="24" spans="1:29" x14ac:dyDescent="0.3">
      <c r="A24" s="10">
        <v>1150</v>
      </c>
      <c r="B24" s="10">
        <v>2880.6482999999998</v>
      </c>
      <c r="C24" s="10">
        <v>16.832350000000002</v>
      </c>
      <c r="G24" s="10">
        <v>40.119599999999998</v>
      </c>
      <c r="J24" s="10">
        <v>25.665949999999999</v>
      </c>
      <c r="K24" s="10">
        <v>13.23593</v>
      </c>
      <c r="M24" s="10">
        <v>18.816189999999999</v>
      </c>
      <c r="N24" s="10">
        <v>3.2210999999999999</v>
      </c>
      <c r="Q24" s="10">
        <v>77.011110000000002</v>
      </c>
      <c r="R24" s="10">
        <v>23.06992</v>
      </c>
      <c r="S24" s="10">
        <v>18.516459999999999</v>
      </c>
      <c r="T24" s="10">
        <v>3.7650399999999999</v>
      </c>
      <c r="U24" s="10">
        <v>7.1926399999999999</v>
      </c>
      <c r="V24" s="10">
        <v>18.504380000000001</v>
      </c>
      <c r="X24" s="10">
        <v>4.0100699999999998</v>
      </c>
    </row>
    <row r="25" spans="1:29" x14ac:dyDescent="0.3">
      <c r="A25" s="10">
        <v>1175</v>
      </c>
      <c r="B25" s="10">
        <v>2718.06214</v>
      </c>
      <c r="C25" s="10">
        <v>33.03716</v>
      </c>
      <c r="D25" s="10">
        <v>10.51135</v>
      </c>
      <c r="G25" s="10">
        <v>240.99732</v>
      </c>
      <c r="I25" s="10">
        <v>10.160259999999999</v>
      </c>
      <c r="J25" s="10">
        <v>35.659619999999997</v>
      </c>
      <c r="K25" s="10">
        <v>40.864809999999999</v>
      </c>
      <c r="M25" s="10">
        <v>17.42849</v>
      </c>
      <c r="N25" s="10">
        <v>3.9611499999999999</v>
      </c>
      <c r="P25" s="10">
        <v>4.9942099999999998</v>
      </c>
      <c r="Q25" s="10">
        <v>147.04607999999999</v>
      </c>
      <c r="R25" s="10">
        <v>57.378529999999998</v>
      </c>
      <c r="S25" s="10">
        <v>30.68685</v>
      </c>
      <c r="T25" s="10">
        <v>11.664849999999999</v>
      </c>
      <c r="U25" s="10">
        <v>17.857990000000001</v>
      </c>
      <c r="V25" s="10">
        <v>48.302439999999997</v>
      </c>
      <c r="X25" s="10">
        <v>2.7857500000000002</v>
      </c>
    </row>
    <row r="26" spans="1:29" x14ac:dyDescent="0.3">
      <c r="A26" s="10">
        <v>1200</v>
      </c>
      <c r="B26" s="10">
        <v>2419.2467700000002</v>
      </c>
      <c r="C26" s="10">
        <v>48.306260000000002</v>
      </c>
      <c r="D26" s="10">
        <v>29.924420000000001</v>
      </c>
      <c r="E26" s="10">
        <v>16.852820000000001</v>
      </c>
      <c r="G26" s="10">
        <v>567.24225000000001</v>
      </c>
      <c r="H26" s="10">
        <v>17.292000000000002</v>
      </c>
      <c r="I26" s="10">
        <v>7.4373699999999996</v>
      </c>
      <c r="J26" s="10">
        <v>50.795679999999997</v>
      </c>
      <c r="K26" s="10">
        <v>140.11968999999999</v>
      </c>
      <c r="L26" s="10">
        <v>1.6193500000000001</v>
      </c>
      <c r="M26" s="10">
        <v>49.449350000000003</v>
      </c>
      <c r="N26" s="10">
        <v>15.120900000000001</v>
      </c>
      <c r="O26" s="10">
        <v>25.704969999999999</v>
      </c>
      <c r="P26" s="10">
        <v>25.277180000000001</v>
      </c>
      <c r="Q26" s="10">
        <v>321.31778000000003</v>
      </c>
      <c r="R26" s="10">
        <v>64.806100000000001</v>
      </c>
      <c r="S26" s="10">
        <v>86.708370000000002</v>
      </c>
      <c r="T26" s="10">
        <v>17.97054</v>
      </c>
      <c r="U26" s="10">
        <v>28.220749999999999</v>
      </c>
      <c r="V26" s="10">
        <v>52.52919</v>
      </c>
      <c r="W26" s="10">
        <v>1.53087</v>
      </c>
      <c r="X26" s="10">
        <v>11.90455</v>
      </c>
    </row>
    <row r="27" spans="1:29" x14ac:dyDescent="0.3">
      <c r="A27" s="10">
        <v>1225</v>
      </c>
      <c r="B27" s="10">
        <v>1957.1406500000001</v>
      </c>
      <c r="C27" s="10">
        <v>98.233069999999998</v>
      </c>
      <c r="D27" s="10">
        <v>58.941369999999999</v>
      </c>
      <c r="E27" s="10">
        <v>29.561299999999999</v>
      </c>
      <c r="F27" s="10">
        <v>13.727029999999999</v>
      </c>
      <c r="G27" s="10">
        <v>908.84612000000004</v>
      </c>
      <c r="H27" s="10">
        <v>53.486820000000002</v>
      </c>
      <c r="I27" s="10">
        <v>41.003740000000001</v>
      </c>
      <c r="J27" s="10">
        <v>96.096649999999997</v>
      </c>
      <c r="K27" s="10">
        <v>210.48067</v>
      </c>
      <c r="L27" s="10">
        <v>6.2808000000000002</v>
      </c>
      <c r="M27" s="10">
        <v>85.653549999999996</v>
      </c>
      <c r="N27" s="10">
        <v>47.039679999999997</v>
      </c>
      <c r="O27" s="10">
        <v>44.56514</v>
      </c>
      <c r="P27" s="10">
        <v>48.777410000000003</v>
      </c>
      <c r="Q27" s="10">
        <v>583.86719000000005</v>
      </c>
      <c r="R27" s="10">
        <v>85.086250000000007</v>
      </c>
      <c r="S27" s="10">
        <v>221.77258</v>
      </c>
      <c r="T27" s="10">
        <v>38.779910000000001</v>
      </c>
      <c r="U27" s="10">
        <v>48.747169999999997</v>
      </c>
      <c r="V27" s="10">
        <v>100.03809</v>
      </c>
      <c r="W27" s="10">
        <v>4.2253600000000002</v>
      </c>
      <c r="X27" s="10">
        <v>21.311959999999999</v>
      </c>
      <c r="Y27" s="10">
        <v>3.28342</v>
      </c>
    </row>
    <row r="28" spans="1:29" x14ac:dyDescent="0.3">
      <c r="A28" s="10">
        <v>1250</v>
      </c>
      <c r="B28" s="10">
        <v>1426.21173</v>
      </c>
      <c r="C28" s="10">
        <v>150.81226000000001</v>
      </c>
      <c r="D28" s="10">
        <v>86.992779999999996</v>
      </c>
      <c r="E28" s="10">
        <v>86.556719999999999</v>
      </c>
      <c r="F28" s="10">
        <v>20.893139999999999</v>
      </c>
      <c r="G28" s="10">
        <v>1350.9750899999999</v>
      </c>
      <c r="H28" s="10">
        <v>89.181200000000004</v>
      </c>
      <c r="I28" s="10">
        <v>66.265609999999995</v>
      </c>
      <c r="J28" s="10">
        <v>113.83004</v>
      </c>
      <c r="K28" s="10">
        <v>316.05266</v>
      </c>
      <c r="L28" s="10">
        <v>14.817830000000001</v>
      </c>
      <c r="M28" s="10">
        <v>99.544669999999996</v>
      </c>
      <c r="N28" s="10">
        <v>76.158069999999995</v>
      </c>
      <c r="O28" s="10">
        <v>99.741969999999995</v>
      </c>
      <c r="P28" s="10">
        <v>72.062809999999999</v>
      </c>
      <c r="Q28" s="10">
        <v>879.78903000000003</v>
      </c>
      <c r="R28" s="10">
        <v>111.46929</v>
      </c>
      <c r="S28" s="10">
        <v>341.34440000000001</v>
      </c>
      <c r="T28" s="10">
        <v>67.015879999999996</v>
      </c>
      <c r="U28" s="10">
        <v>66.369579999999999</v>
      </c>
      <c r="V28" s="10">
        <v>157.83273</v>
      </c>
      <c r="W28" s="10">
        <v>8.2238199999999999</v>
      </c>
      <c r="X28" s="10">
        <v>28.071860000000001</v>
      </c>
      <c r="Y28" s="10">
        <v>6.0389099999999996</v>
      </c>
    </row>
    <row r="29" spans="1:29" x14ac:dyDescent="0.3">
      <c r="A29" s="10">
        <v>1275</v>
      </c>
      <c r="B29" s="10">
        <v>886.88156000000004</v>
      </c>
      <c r="C29" s="10">
        <v>323.47739000000001</v>
      </c>
      <c r="D29" s="10">
        <v>121.75785999999999</v>
      </c>
      <c r="E29" s="10">
        <v>137.44881000000001</v>
      </c>
      <c r="F29" s="10">
        <v>31.712579999999999</v>
      </c>
      <c r="G29" s="10">
        <v>1769.4969599999999</v>
      </c>
      <c r="H29" s="10">
        <v>166.46518</v>
      </c>
      <c r="I29" s="10">
        <v>101.3788</v>
      </c>
      <c r="J29" s="10">
        <v>84.097589999999997</v>
      </c>
      <c r="K29" s="10">
        <v>402.86820999999998</v>
      </c>
      <c r="L29" s="10">
        <v>21.60005</v>
      </c>
      <c r="M29" s="10">
        <v>116.30816</v>
      </c>
      <c r="N29" s="10">
        <v>123.82823</v>
      </c>
      <c r="O29" s="10">
        <v>149.40926999999999</v>
      </c>
      <c r="P29" s="10">
        <v>96.373490000000004</v>
      </c>
      <c r="Q29" s="10">
        <v>1159.1052500000001</v>
      </c>
      <c r="R29" s="10">
        <v>95.977209999999999</v>
      </c>
      <c r="S29" s="10">
        <v>481.24180000000001</v>
      </c>
      <c r="T29" s="10">
        <v>90.036519999999996</v>
      </c>
      <c r="U29" s="10">
        <v>82.149280000000005</v>
      </c>
      <c r="V29" s="10">
        <v>174.81371999999999</v>
      </c>
      <c r="W29" s="10">
        <v>16.705210000000001</v>
      </c>
      <c r="X29" s="10">
        <v>35.795630000000003</v>
      </c>
      <c r="Y29" s="10">
        <v>9.8876299999999997</v>
      </c>
    </row>
    <row r="30" spans="1:29" x14ac:dyDescent="0.3">
      <c r="A30" s="10">
        <v>1300</v>
      </c>
      <c r="B30" s="10">
        <v>520.85640999999998</v>
      </c>
      <c r="C30" s="10">
        <v>403.86741999999998</v>
      </c>
      <c r="D30" s="10">
        <v>157.87712999999999</v>
      </c>
      <c r="E30" s="10">
        <v>211.34558000000001</v>
      </c>
      <c r="F30" s="10">
        <v>58.01173</v>
      </c>
      <c r="G30" s="10">
        <v>2093.2580499999999</v>
      </c>
      <c r="H30" s="10">
        <v>243.31989999999999</v>
      </c>
      <c r="I30" s="10">
        <v>135.65756999999999</v>
      </c>
      <c r="J30" s="10">
        <v>73.040629999999993</v>
      </c>
      <c r="K30" s="10">
        <v>526.52332000000001</v>
      </c>
      <c r="L30" s="10">
        <v>30.27374</v>
      </c>
      <c r="M30" s="10">
        <v>117.91070999999999</v>
      </c>
      <c r="N30" s="10">
        <v>189.09289999999999</v>
      </c>
      <c r="O30" s="10">
        <v>132.87936999999999</v>
      </c>
      <c r="P30" s="10">
        <v>168.72426999999999</v>
      </c>
      <c r="Q30" s="10">
        <v>1376.65299</v>
      </c>
      <c r="R30" s="10">
        <v>69.632369999999995</v>
      </c>
      <c r="S30" s="10">
        <v>581.72119999999995</v>
      </c>
      <c r="T30" s="10">
        <v>100.96778</v>
      </c>
      <c r="U30" s="10">
        <v>80.289249999999996</v>
      </c>
      <c r="V30" s="10">
        <v>161.77221</v>
      </c>
      <c r="W30" s="10">
        <v>24.76773</v>
      </c>
      <c r="X30" s="10">
        <v>41.453989999999997</v>
      </c>
      <c r="Y30" s="10">
        <v>12.081619999999999</v>
      </c>
    </row>
    <row r="31" spans="1:29" x14ac:dyDescent="0.3">
      <c r="A31" s="10">
        <v>1325</v>
      </c>
      <c r="B31" s="10">
        <v>262.48782999999997</v>
      </c>
      <c r="C31" s="10">
        <v>559.20156999999995</v>
      </c>
      <c r="D31" s="10">
        <v>180.27294000000001</v>
      </c>
      <c r="E31" s="10">
        <v>287.35007999999999</v>
      </c>
      <c r="F31" s="10">
        <v>83.609800000000007</v>
      </c>
      <c r="G31" s="10">
        <v>2307.5470999999998</v>
      </c>
      <c r="H31" s="10">
        <v>286.97001</v>
      </c>
      <c r="I31" s="10">
        <v>161.63820999999999</v>
      </c>
      <c r="J31" s="10">
        <v>31.71754</v>
      </c>
      <c r="K31" s="10">
        <v>522.88225</v>
      </c>
      <c r="L31" s="10">
        <v>41.052370000000003</v>
      </c>
      <c r="M31" s="10">
        <v>110.02436</v>
      </c>
      <c r="N31" s="10">
        <v>169</v>
      </c>
      <c r="O31" s="10">
        <v>95.594200000000001</v>
      </c>
      <c r="P31" s="10">
        <v>185.82557</v>
      </c>
      <c r="Q31" s="10">
        <v>1493.65778</v>
      </c>
      <c r="R31" s="10">
        <v>53.626150000000003</v>
      </c>
      <c r="S31" s="10">
        <v>661.50669000000005</v>
      </c>
      <c r="T31" s="10">
        <v>92.842230000000001</v>
      </c>
      <c r="U31" s="10">
        <v>71.368799999999993</v>
      </c>
      <c r="V31" s="10">
        <v>155.78103999999999</v>
      </c>
      <c r="W31" s="10">
        <v>35.09028</v>
      </c>
      <c r="X31" s="10">
        <v>40.195500000000003</v>
      </c>
      <c r="Y31" s="10">
        <v>15.233599999999999</v>
      </c>
    </row>
  </sheetData>
  <mergeCells count="4">
    <mergeCell ref="A2:AC2"/>
    <mergeCell ref="A18:AC18"/>
    <mergeCell ref="A3:A4"/>
    <mergeCell ref="A19:A2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05316-DBFF-40E0-8C5B-4300B2130C6A}">
  <dimension ref="A2:U13"/>
  <sheetViews>
    <sheetView tabSelected="1" workbookViewId="0">
      <selection activeCell="O10" sqref="O10"/>
    </sheetView>
  </sheetViews>
  <sheetFormatPr defaultRowHeight="16.5" x14ac:dyDescent="0.3"/>
  <cols>
    <col min="1" max="1" width="16.625" style="11" bestFit="1" customWidth="1"/>
    <col min="2" max="2" width="16.625" style="12" customWidth="1"/>
    <col min="3" max="3" width="12.75" style="12" customWidth="1"/>
    <col min="4" max="13" width="10.25" style="12" bestFit="1" customWidth="1"/>
    <col min="14" max="16384" width="9" style="10"/>
  </cols>
  <sheetData>
    <row r="2" spans="1:21" ht="22.5" x14ac:dyDescent="0.3">
      <c r="A2" s="8" t="s">
        <v>88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3">
      <c r="A3" s="11" t="s">
        <v>78</v>
      </c>
      <c r="B3" s="12" t="s">
        <v>4</v>
      </c>
      <c r="C3" s="12" t="s">
        <v>81</v>
      </c>
      <c r="D3" s="12" t="s">
        <v>79</v>
      </c>
      <c r="E3" s="12" t="s">
        <v>80</v>
      </c>
      <c r="F3" s="12" t="s">
        <v>6</v>
      </c>
      <c r="G3" s="12" t="s">
        <v>7</v>
      </c>
      <c r="H3" s="12" t="s">
        <v>11</v>
      </c>
      <c r="I3" s="12" t="s">
        <v>16</v>
      </c>
      <c r="J3" s="12" t="s">
        <v>82</v>
      </c>
      <c r="K3" s="12" t="s">
        <v>83</v>
      </c>
      <c r="L3" s="12" t="s">
        <v>47</v>
      </c>
      <c r="M3" s="12" t="s">
        <v>27</v>
      </c>
    </row>
    <row r="4" spans="1:21" x14ac:dyDescent="0.3">
      <c r="A4" s="11">
        <v>21.390319999999999</v>
      </c>
      <c r="B4" s="12">
        <v>362.39799999999997</v>
      </c>
      <c r="C4" s="12">
        <v>43.074200000000005</v>
      </c>
      <c r="D4" s="12">
        <v>43.074200000000005</v>
      </c>
      <c r="E4" s="12">
        <v>4.5864200000000004</v>
      </c>
      <c r="F4" s="12">
        <v>4.2713299999999998</v>
      </c>
      <c r="G4" s="12">
        <v>79.190000000000012</v>
      </c>
      <c r="H4" s="12">
        <v>11.533600000000002</v>
      </c>
      <c r="I4" s="12">
        <v>57.296199999999999</v>
      </c>
      <c r="J4" s="12">
        <v>10.576700000000001</v>
      </c>
      <c r="K4" s="12">
        <v>19.847999999999999</v>
      </c>
      <c r="L4" s="12">
        <v>7.3849799999999997</v>
      </c>
      <c r="M4" s="12">
        <v>44.7361</v>
      </c>
    </row>
    <row r="5" spans="1:21" x14ac:dyDescent="0.3">
      <c r="A5" s="11">
        <v>20.68948</v>
      </c>
      <c r="B5" s="12">
        <v>365.62900000000002</v>
      </c>
      <c r="C5" s="12">
        <v>37.636199999999995</v>
      </c>
      <c r="D5" s="12">
        <v>37.636199999999995</v>
      </c>
      <c r="E5" s="12">
        <v>4.0086400000000006</v>
      </c>
      <c r="F5" s="12">
        <v>4.0419999999999998</v>
      </c>
      <c r="G5" s="12">
        <v>66.700900000000004</v>
      </c>
      <c r="H5" s="12">
        <v>10.137400000000001</v>
      </c>
      <c r="I5" s="12">
        <v>52.6128</v>
      </c>
      <c r="J5" s="12">
        <v>9.5343199999999992</v>
      </c>
      <c r="K5" s="12">
        <v>17.420500000000001</v>
      </c>
      <c r="L5" s="12">
        <v>6.2976999999999999</v>
      </c>
      <c r="M5" s="12">
        <v>37.067100000000003</v>
      </c>
    </row>
    <row r="6" spans="1:21" x14ac:dyDescent="0.3">
      <c r="A6" s="11">
        <v>16.52722</v>
      </c>
      <c r="B6" s="12">
        <v>384.81799999999998</v>
      </c>
      <c r="C6" s="12">
        <v>34.010999999999996</v>
      </c>
      <c r="D6" s="12">
        <v>34.010999999999996</v>
      </c>
      <c r="E6" s="12">
        <v>3.1086399999999998</v>
      </c>
      <c r="F6" s="12">
        <v>3.4686699999999999</v>
      </c>
      <c r="G6" s="12">
        <v>56.459000000000003</v>
      </c>
      <c r="H6" s="12">
        <v>9.8642599999999998</v>
      </c>
      <c r="I6" s="12">
        <v>45.398900000000005</v>
      </c>
      <c r="J6" s="12">
        <v>8.8905200000000004</v>
      </c>
      <c r="K6" s="12">
        <v>15.3003</v>
      </c>
      <c r="L6" s="12">
        <v>4.5976699999999999</v>
      </c>
      <c r="M6" s="12">
        <v>32.913000000000004</v>
      </c>
    </row>
    <row r="7" spans="1:21" x14ac:dyDescent="0.3">
      <c r="A7" s="11">
        <v>14.416370000000001</v>
      </c>
      <c r="B7" s="12">
        <v>394.54899999999998</v>
      </c>
      <c r="C7" s="12">
        <v>27.6572</v>
      </c>
      <c r="D7" s="12">
        <v>27.6572</v>
      </c>
      <c r="E7" s="12">
        <v>3.0086400000000002</v>
      </c>
      <c r="F7" s="12">
        <v>2.89533</v>
      </c>
      <c r="G7" s="12">
        <v>47.291399999999996</v>
      </c>
      <c r="H7" s="12">
        <v>7.8610699999999998</v>
      </c>
      <c r="I7" s="12">
        <v>40.715400000000002</v>
      </c>
      <c r="J7" s="12">
        <v>7.6948999999999996</v>
      </c>
      <c r="K7" s="12">
        <v>13.068099999999999</v>
      </c>
      <c r="L7" s="12">
        <v>3.3066299999999997</v>
      </c>
      <c r="M7" s="12">
        <v>25.882999999999999</v>
      </c>
    </row>
    <row r="8" spans="1:21" x14ac:dyDescent="0.3">
      <c r="A8" s="11">
        <v>13.10605</v>
      </c>
      <c r="B8" s="12">
        <v>400.59</v>
      </c>
      <c r="C8" s="12">
        <v>22.5182</v>
      </c>
      <c r="D8" s="12">
        <v>22.5182</v>
      </c>
      <c r="E8" s="12">
        <v>2.0086399999999998</v>
      </c>
      <c r="F8" s="12">
        <v>2.2646700000000002</v>
      </c>
      <c r="G8" s="12">
        <v>38.980899999999998</v>
      </c>
      <c r="H8" s="12">
        <v>6.9808700000000004</v>
      </c>
      <c r="I8" s="12">
        <v>31.952899999999996</v>
      </c>
      <c r="J8" s="12">
        <v>6.8671600000000002</v>
      </c>
      <c r="K8" s="12">
        <v>10.456600000000002</v>
      </c>
      <c r="L8" s="12">
        <v>3.3461999999999996</v>
      </c>
      <c r="M8" s="12">
        <v>25.2439</v>
      </c>
    </row>
    <row r="9" spans="1:21" x14ac:dyDescent="0.3">
      <c r="A9" s="11">
        <v>10.30115</v>
      </c>
      <c r="B9" s="12">
        <v>413.52000000000004</v>
      </c>
      <c r="C9" s="12">
        <v>15.641299999999999</v>
      </c>
      <c r="D9" s="12">
        <v>15.641299999999999</v>
      </c>
      <c r="E9" s="12">
        <v>1.2086399999999999</v>
      </c>
      <c r="F9" s="12">
        <v>1.5193300000000001</v>
      </c>
      <c r="G9" s="12">
        <v>30.210899999999999</v>
      </c>
      <c r="H9" s="12">
        <v>4.9473099999999999</v>
      </c>
      <c r="I9" s="12">
        <v>22.963699999999999</v>
      </c>
      <c r="J9" s="12">
        <v>5.5182599999999997</v>
      </c>
      <c r="K9" s="12">
        <v>8.0901599999999991</v>
      </c>
      <c r="L9" s="12">
        <v>1.95143</v>
      </c>
      <c r="M9" s="12">
        <v>12.781700000000001</v>
      </c>
    </row>
    <row r="10" spans="1:21" x14ac:dyDescent="0.3">
      <c r="A10" s="11">
        <v>9.1579800000000002</v>
      </c>
      <c r="B10" s="12">
        <v>418.791</v>
      </c>
      <c r="C10" s="12">
        <v>8.3906399999999994</v>
      </c>
      <c r="D10" s="12">
        <v>8.3906399999999994</v>
      </c>
      <c r="E10" s="12">
        <v>0.90864199999999995</v>
      </c>
      <c r="F10" s="12">
        <v>0.97466699999999995</v>
      </c>
      <c r="G10" s="12">
        <v>22.6844</v>
      </c>
      <c r="H10" s="12">
        <v>4.1278199999999998</v>
      </c>
      <c r="I10" s="12">
        <v>13.483699999999999</v>
      </c>
      <c r="J10" s="12">
        <v>3.4029200000000004</v>
      </c>
      <c r="K10" s="12">
        <v>7.0567399999999996</v>
      </c>
      <c r="L10" s="12">
        <v>1.59538</v>
      </c>
      <c r="M10" s="12">
        <v>7.6690500000000004</v>
      </c>
    </row>
    <row r="11" spans="1:21" x14ac:dyDescent="0.3">
      <c r="A11" s="11">
        <v>7.0855600000000001</v>
      </c>
      <c r="B11" s="12">
        <v>428.34500000000003</v>
      </c>
      <c r="C11" s="12">
        <v>3.3076599999999998</v>
      </c>
      <c r="D11" s="12">
        <v>3.3076599999999998</v>
      </c>
      <c r="E11" s="12">
        <v>0.60864200000000002</v>
      </c>
      <c r="F11" s="12">
        <v>0.63066699999999998</v>
      </c>
      <c r="G11" s="12">
        <v>11.2173</v>
      </c>
      <c r="H11" s="12">
        <v>2.1246099999999997</v>
      </c>
      <c r="I11" s="12">
        <v>8.4010300000000004</v>
      </c>
      <c r="J11" s="12">
        <v>2.2073</v>
      </c>
      <c r="K11" s="12">
        <v>5.1316500000000005</v>
      </c>
      <c r="L11" s="12">
        <v>1.1832200000000002</v>
      </c>
      <c r="M11" s="12">
        <v>4.4736099999999999</v>
      </c>
    </row>
    <row r="12" spans="1:21" x14ac:dyDescent="0.3">
      <c r="A12" s="11">
        <v>5.4520099999999996</v>
      </c>
      <c r="B12" s="12">
        <v>435.875</v>
      </c>
      <c r="C12" s="12">
        <v>1.2520499999999999</v>
      </c>
      <c r="D12" s="12">
        <v>1.2520499999999999</v>
      </c>
      <c r="E12" s="12">
        <v>0</v>
      </c>
      <c r="F12" s="12">
        <v>0.25800000000000001</v>
      </c>
      <c r="G12" s="12">
        <v>4.2298</v>
      </c>
      <c r="H12" s="12">
        <v>1.1533599999999999</v>
      </c>
      <c r="I12" s="12">
        <v>5.6240899999999998</v>
      </c>
      <c r="J12" s="12">
        <v>1.53285</v>
      </c>
      <c r="K12" s="12">
        <v>4.3731499999999999</v>
      </c>
      <c r="L12" s="12">
        <v>0.87472899999999998</v>
      </c>
      <c r="M12" s="12">
        <v>6.7104200000000001</v>
      </c>
    </row>
    <row r="13" spans="1:21" x14ac:dyDescent="0.3">
      <c r="A13" s="11">
        <v>1.4</v>
      </c>
      <c r="B13" s="12">
        <v>441.01</v>
      </c>
      <c r="C13" s="12">
        <v>0.28031</v>
      </c>
      <c r="D13" s="12">
        <v>0.28031</v>
      </c>
      <c r="E13" s="12">
        <v>0</v>
      </c>
      <c r="F13" s="12">
        <v>5.7333299999999997E-2</v>
      </c>
      <c r="G13" s="12">
        <v>7.4533299999999997E-2</v>
      </c>
      <c r="H13" s="12">
        <v>0.151758</v>
      </c>
      <c r="I13" s="12">
        <v>7.5538800000000003E-2</v>
      </c>
      <c r="J13" s="12">
        <v>0.58248299999999997</v>
      </c>
      <c r="K13" s="12">
        <v>2.4488400000000001</v>
      </c>
      <c r="L13" s="12">
        <v>0.177977</v>
      </c>
      <c r="M13" s="12">
        <v>1.59772</v>
      </c>
    </row>
  </sheetData>
  <mergeCells count="1">
    <mergeCell ref="A2:U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2287-E6D6-44B3-8BB3-56F8616B1BE7}">
  <dimension ref="A1:Q35"/>
  <sheetViews>
    <sheetView workbookViewId="0">
      <selection activeCell="O8" sqref="O8:P8"/>
    </sheetView>
  </sheetViews>
  <sheetFormatPr defaultColWidth="9" defaultRowHeight="15" x14ac:dyDescent="0.2"/>
  <cols>
    <col min="1" max="1" width="17.25" style="3" bestFit="1" customWidth="1"/>
    <col min="2" max="8" width="14.875" style="3" bestFit="1" customWidth="1"/>
    <col min="9" max="10" width="9" style="3"/>
    <col min="11" max="11" width="14.5" style="3" customWidth="1"/>
    <col min="12" max="12" width="17.125" style="3" customWidth="1"/>
    <col min="13" max="13" width="9" style="14"/>
    <col min="14" max="14" width="15.5" style="3" customWidth="1"/>
    <col min="15" max="16384" width="9" style="3"/>
  </cols>
  <sheetData>
    <row r="1" spans="1:17" ht="28.5" x14ac:dyDescent="0.2">
      <c r="A1" s="1" t="s">
        <v>0</v>
      </c>
      <c r="B1" s="2"/>
      <c r="C1" s="2"/>
      <c r="D1" s="2"/>
      <c r="E1" s="2"/>
      <c r="F1" s="2"/>
      <c r="G1" s="2"/>
      <c r="H1" s="2"/>
      <c r="K1" s="1" t="s">
        <v>87</v>
      </c>
      <c r="L1" s="1"/>
      <c r="M1" s="1"/>
      <c r="N1" s="1"/>
    </row>
    <row r="2" spans="1:17" x14ac:dyDescent="0.2">
      <c r="B2" s="4" t="s">
        <v>1</v>
      </c>
      <c r="C2" s="4"/>
      <c r="D2" s="4"/>
      <c r="E2" s="4"/>
      <c r="F2" s="4"/>
      <c r="G2" s="4"/>
      <c r="H2" s="4"/>
      <c r="K2" s="5"/>
      <c r="L2" s="5" t="s">
        <v>86</v>
      </c>
      <c r="M2" s="5"/>
      <c r="N2" s="15"/>
      <c r="O2" s="15"/>
      <c r="P2" s="15"/>
      <c r="Q2" s="15"/>
    </row>
    <row r="3" spans="1:17" x14ac:dyDescent="0.2">
      <c r="A3" s="3" t="s">
        <v>2</v>
      </c>
      <c r="B3" s="5">
        <v>700</v>
      </c>
      <c r="C3" s="5">
        <v>750</v>
      </c>
      <c r="D3" s="5">
        <v>800</v>
      </c>
      <c r="E3" s="5">
        <v>850</v>
      </c>
      <c r="F3" s="5">
        <v>900</v>
      </c>
      <c r="G3" s="5">
        <v>950</v>
      </c>
      <c r="H3" s="5">
        <v>1000</v>
      </c>
      <c r="K3" s="5" t="s">
        <v>85</v>
      </c>
      <c r="L3" s="13" t="s">
        <v>84</v>
      </c>
      <c r="M3" s="5"/>
      <c r="N3" s="15"/>
      <c r="O3" s="15"/>
      <c r="P3" s="15"/>
      <c r="Q3" s="15"/>
    </row>
    <row r="4" spans="1:17" x14ac:dyDescent="0.2">
      <c r="A4" s="3">
        <v>0</v>
      </c>
      <c r="B4" s="3">
        <f t="shared" ref="B4:H5" si="0">(B$7-B$6)/($A$7-$A$6)*($A4-$A$6)+B$6</f>
        <v>555.2399999999999</v>
      </c>
      <c r="C4" s="3">
        <f t="shared" si="0"/>
        <v>567.82800000000009</v>
      </c>
      <c r="D4" s="3">
        <f t="shared" si="0"/>
        <v>578.52799999999991</v>
      </c>
      <c r="E4" s="3">
        <f t="shared" si="0"/>
        <v>589.14</v>
      </c>
      <c r="F4" s="3">
        <f t="shared" si="0"/>
        <v>596.59999999999991</v>
      </c>
      <c r="G4" s="3">
        <f t="shared" si="0"/>
        <v>605.61199999999997</v>
      </c>
      <c r="H4" s="3">
        <f t="shared" si="0"/>
        <v>614.10400000000004</v>
      </c>
      <c r="K4" s="3">
        <v>45</v>
      </c>
      <c r="L4" s="14">
        <v>1076.3499999999999</v>
      </c>
    </row>
    <row r="5" spans="1:17" x14ac:dyDescent="0.2">
      <c r="A5" s="3">
        <v>5</v>
      </c>
      <c r="B5" s="3">
        <f t="shared" si="0"/>
        <v>575.39499999999998</v>
      </c>
      <c r="C5" s="3">
        <f t="shared" si="0"/>
        <v>592.58150000000001</v>
      </c>
      <c r="D5" s="3">
        <f t="shared" si="0"/>
        <v>608.04099999999994</v>
      </c>
      <c r="E5" s="3">
        <f t="shared" si="0"/>
        <v>623.39249999999993</v>
      </c>
      <c r="F5" s="3">
        <f t="shared" si="0"/>
        <v>635.88749999999993</v>
      </c>
      <c r="G5" s="3">
        <f t="shared" si="0"/>
        <v>649.78899999999999</v>
      </c>
      <c r="H5" s="3">
        <f t="shared" si="0"/>
        <v>663.2192500000001</v>
      </c>
      <c r="K5" s="3">
        <v>42.5</v>
      </c>
      <c r="L5" s="14">
        <v>1103.45</v>
      </c>
    </row>
    <row r="6" spans="1:17" x14ac:dyDescent="0.2">
      <c r="A6" s="3">
        <v>10</v>
      </c>
      <c r="B6" s="3">
        <v>595.54999999999995</v>
      </c>
      <c r="C6" s="3">
        <v>617.33500000000004</v>
      </c>
      <c r="D6" s="3">
        <v>637.55399999999997</v>
      </c>
      <c r="E6" s="3">
        <v>657.64499999999998</v>
      </c>
      <c r="F6" s="3">
        <v>675.17499999999995</v>
      </c>
      <c r="G6" s="3">
        <v>693.96600000000001</v>
      </c>
      <c r="H6" s="3">
        <v>712.33450000000005</v>
      </c>
      <c r="K6" s="3">
        <v>40</v>
      </c>
      <c r="L6" s="14">
        <v>1105.75</v>
      </c>
    </row>
    <row r="7" spans="1:17" x14ac:dyDescent="0.2">
      <c r="A7" s="3">
        <v>20</v>
      </c>
      <c r="B7" s="3">
        <v>635.86</v>
      </c>
      <c r="C7" s="3">
        <v>666.84199999999998</v>
      </c>
      <c r="D7" s="3">
        <v>696.58</v>
      </c>
      <c r="E7" s="3">
        <v>726.15</v>
      </c>
      <c r="F7" s="3">
        <v>753.75</v>
      </c>
      <c r="G7" s="3">
        <v>782.32</v>
      </c>
      <c r="H7" s="3">
        <v>810.56500000000005</v>
      </c>
      <c r="K7" s="3">
        <v>37.5</v>
      </c>
      <c r="L7" s="14">
        <v>1105.3499999999999</v>
      </c>
    </row>
    <row r="8" spans="1:17" x14ac:dyDescent="0.2">
      <c r="A8" s="3">
        <v>30</v>
      </c>
      <c r="B8" s="3">
        <v>669.91</v>
      </c>
      <c r="C8" s="3">
        <v>706.52700000000004</v>
      </c>
      <c r="D8" s="3">
        <v>742.4008</v>
      </c>
      <c r="E8" s="3">
        <v>778.50400000000002</v>
      </c>
      <c r="F8" s="3">
        <v>813.11</v>
      </c>
      <c r="G8" s="3">
        <v>848.45320000000004</v>
      </c>
      <c r="H8" s="3">
        <v>883.54939999999999</v>
      </c>
      <c r="K8" s="3">
        <v>35</v>
      </c>
      <c r="L8" s="14">
        <v>1104.8499999999999</v>
      </c>
    </row>
    <row r="9" spans="1:17" x14ac:dyDescent="0.2">
      <c r="A9" s="3">
        <v>40</v>
      </c>
      <c r="B9" s="3">
        <v>692.38</v>
      </c>
      <c r="C9" s="3">
        <v>733.48599999999999</v>
      </c>
      <c r="D9" s="3">
        <v>773.87959999999998</v>
      </c>
      <c r="E9" s="3">
        <v>814.27300000000002</v>
      </c>
      <c r="F9" s="3">
        <v>853.44500000000005</v>
      </c>
      <c r="G9" s="3">
        <v>893.21839999999997</v>
      </c>
      <c r="H9" s="3">
        <v>932.7903</v>
      </c>
      <c r="K9" s="3">
        <v>32.5</v>
      </c>
      <c r="L9" s="14">
        <v>1101.45</v>
      </c>
    </row>
    <row r="10" spans="1:17" x14ac:dyDescent="0.2">
      <c r="A10" s="3">
        <v>50</v>
      </c>
      <c r="B10" s="3">
        <v>707.22</v>
      </c>
      <c r="C10" s="3">
        <v>751.03399999999999</v>
      </c>
      <c r="D10" s="3">
        <v>794.29</v>
      </c>
      <c r="E10" s="3">
        <v>837.57500000000005</v>
      </c>
      <c r="F10" s="3">
        <v>879.875</v>
      </c>
      <c r="G10" s="3">
        <v>922.66</v>
      </c>
      <c r="H10" s="3">
        <v>965.28250000000003</v>
      </c>
      <c r="K10" s="3">
        <v>30</v>
      </c>
      <c r="L10" s="14">
        <v>1097.6500000000001</v>
      </c>
    </row>
    <row r="11" spans="1:17" x14ac:dyDescent="0.2">
      <c r="A11" s="3">
        <v>60</v>
      </c>
      <c r="B11" s="3">
        <v>716.06</v>
      </c>
      <c r="C11" s="3">
        <v>762.08199999999999</v>
      </c>
      <c r="D11" s="3">
        <v>807.63199999999995</v>
      </c>
      <c r="E11" s="3">
        <v>853.16</v>
      </c>
      <c r="F11" s="3">
        <v>897.9</v>
      </c>
      <c r="G11" s="3">
        <v>943.02800000000002</v>
      </c>
      <c r="H11" s="3">
        <v>988.02599999999995</v>
      </c>
      <c r="K11" s="3">
        <v>27.5</v>
      </c>
      <c r="L11" s="14">
        <v>1091.6500000000001</v>
      </c>
    </row>
    <row r="12" spans="1:17" x14ac:dyDescent="0.2">
      <c r="A12" s="3">
        <v>70</v>
      </c>
      <c r="B12" s="3">
        <v>724.69</v>
      </c>
      <c r="C12" s="3">
        <v>771.99300000000005</v>
      </c>
      <c r="D12" s="3">
        <v>818.76880000000006</v>
      </c>
      <c r="E12" s="3">
        <v>865.34400000000005</v>
      </c>
      <c r="F12" s="3">
        <v>911.21</v>
      </c>
      <c r="G12" s="3">
        <v>957.42520000000002</v>
      </c>
      <c r="H12" s="3">
        <v>1003.5234</v>
      </c>
      <c r="K12" s="3">
        <v>25</v>
      </c>
      <c r="L12" s="14">
        <v>1082.6500000000001</v>
      </c>
    </row>
    <row r="13" spans="1:17" x14ac:dyDescent="0.2">
      <c r="A13" s="3">
        <v>80</v>
      </c>
      <c r="B13" s="3">
        <v>727.19</v>
      </c>
      <c r="C13" s="3">
        <v>775.24300000000005</v>
      </c>
      <c r="D13" s="3">
        <v>823.11080000000004</v>
      </c>
      <c r="E13" s="3">
        <v>871.17899999999997</v>
      </c>
      <c r="F13" s="3">
        <v>918.73500000000001</v>
      </c>
      <c r="G13" s="3">
        <v>966.54319999999996</v>
      </c>
      <c r="H13" s="3">
        <v>1014.2669</v>
      </c>
      <c r="K13" s="3">
        <v>22.5</v>
      </c>
      <c r="L13" s="14">
        <v>1079.6500000000001</v>
      </c>
    </row>
    <row r="14" spans="1:17" x14ac:dyDescent="0.2">
      <c r="A14" s="3">
        <v>90</v>
      </c>
      <c r="B14" s="3">
        <v>727.9</v>
      </c>
      <c r="C14" s="3">
        <v>776.63</v>
      </c>
      <c r="D14" s="3">
        <v>825.38440000000003</v>
      </c>
      <c r="E14" s="3">
        <v>874.54700000000003</v>
      </c>
      <c r="F14" s="3">
        <v>923.35500000000002</v>
      </c>
      <c r="G14" s="3">
        <v>972.33759999999995</v>
      </c>
      <c r="H14" s="3">
        <v>1021.2617</v>
      </c>
      <c r="K14" s="3">
        <v>20</v>
      </c>
      <c r="L14" s="14">
        <v>1099.6500000000001</v>
      </c>
    </row>
    <row r="15" spans="1:17" x14ac:dyDescent="0.2">
      <c r="A15" s="3">
        <v>100</v>
      </c>
      <c r="B15" s="3">
        <v>730.82</v>
      </c>
      <c r="C15" s="3">
        <v>780.654</v>
      </c>
      <c r="D15" s="3">
        <v>830.45280000000002</v>
      </c>
      <c r="E15" s="3">
        <v>880.51400000000001</v>
      </c>
      <c r="F15" s="3">
        <v>930.26</v>
      </c>
      <c r="G15" s="3">
        <v>980.16120000000001</v>
      </c>
      <c r="H15" s="3">
        <v>1030.0103999999999</v>
      </c>
      <c r="K15" s="3">
        <v>17.5</v>
      </c>
      <c r="L15" s="14">
        <v>1108.05</v>
      </c>
    </row>
    <row r="16" spans="1:17" x14ac:dyDescent="0.2">
      <c r="A16" s="3">
        <v>110</v>
      </c>
      <c r="B16" s="3">
        <v>732.95</v>
      </c>
      <c r="C16" s="3">
        <v>783.31500000000005</v>
      </c>
      <c r="D16" s="3">
        <v>833.38440000000003</v>
      </c>
      <c r="E16" s="3">
        <v>883.29700000000003</v>
      </c>
      <c r="F16" s="3">
        <v>932.85500000000002</v>
      </c>
      <c r="G16" s="3">
        <v>982.58759999999995</v>
      </c>
      <c r="H16" s="3">
        <v>1032.2617</v>
      </c>
      <c r="K16" s="3">
        <v>15</v>
      </c>
      <c r="L16" s="14">
        <v>1101.75</v>
      </c>
    </row>
    <row r="17" spans="1:12" x14ac:dyDescent="0.2">
      <c r="A17" s="3">
        <v>130</v>
      </c>
      <c r="B17" s="3">
        <v>731.16</v>
      </c>
      <c r="C17" s="3">
        <v>781.952</v>
      </c>
      <c r="D17" s="3">
        <v>832.52120000000002</v>
      </c>
      <c r="E17" s="3">
        <v>882.98099999999999</v>
      </c>
      <c r="F17" s="3">
        <v>933.16499999999996</v>
      </c>
      <c r="G17" s="3">
        <v>983.48479999999995</v>
      </c>
      <c r="H17" s="3">
        <v>1033.7591</v>
      </c>
      <c r="K17" s="3">
        <v>12.5</v>
      </c>
      <c r="L17" s="14">
        <v>1101.05</v>
      </c>
    </row>
    <row r="18" spans="1:12" x14ac:dyDescent="0.2">
      <c r="A18" s="3">
        <v>150</v>
      </c>
      <c r="B18" s="3">
        <v>722.37</v>
      </c>
      <c r="C18" s="3">
        <v>773.08900000000006</v>
      </c>
      <c r="D18" s="3">
        <v>823.65800000000002</v>
      </c>
      <c r="E18" s="3">
        <v>874.16499999999996</v>
      </c>
      <c r="F18" s="3">
        <v>924.47500000000002</v>
      </c>
      <c r="G18" s="3">
        <v>974.88199999999995</v>
      </c>
      <c r="H18" s="3">
        <v>1025.2565</v>
      </c>
      <c r="K18" s="3">
        <v>10</v>
      </c>
      <c r="L18" s="14">
        <v>1094.55</v>
      </c>
    </row>
    <row r="19" spans="1:12" x14ac:dyDescent="0.2">
      <c r="A19" s="3">
        <v>170</v>
      </c>
      <c r="B19" s="3">
        <v>713.79</v>
      </c>
      <c r="C19" s="3">
        <v>764.36300000000006</v>
      </c>
      <c r="D19" s="3">
        <v>814.58960000000002</v>
      </c>
      <c r="E19" s="3">
        <v>864.44799999999998</v>
      </c>
      <c r="F19" s="3">
        <v>914.07</v>
      </c>
      <c r="G19" s="3">
        <v>963.80840000000001</v>
      </c>
      <c r="H19" s="3">
        <v>1013.5078</v>
      </c>
      <c r="K19" s="3">
        <v>7.5</v>
      </c>
      <c r="L19" s="14">
        <v>1084.25</v>
      </c>
    </row>
    <row r="20" spans="1:12" x14ac:dyDescent="0.2">
      <c r="A20" s="3">
        <v>190</v>
      </c>
      <c r="B20" s="3">
        <v>709.5</v>
      </c>
      <c r="C20" s="3">
        <v>761.25</v>
      </c>
      <c r="D20" s="3">
        <v>812.58960000000002</v>
      </c>
      <c r="E20" s="3">
        <v>863.44799999999998</v>
      </c>
      <c r="F20" s="3">
        <v>914.07</v>
      </c>
      <c r="G20" s="3">
        <v>964.80840000000001</v>
      </c>
      <c r="H20" s="3">
        <v>1015.5078</v>
      </c>
      <c r="K20" s="3">
        <v>5</v>
      </c>
      <c r="L20" s="14">
        <v>1074.6500000000001</v>
      </c>
    </row>
    <row r="21" spans="1:12" x14ac:dyDescent="0.2">
      <c r="A21" s="3">
        <v>210</v>
      </c>
      <c r="B21" s="3">
        <v>709</v>
      </c>
      <c r="C21" s="3">
        <v>761.5</v>
      </c>
      <c r="D21" s="3">
        <v>813.65800000000002</v>
      </c>
      <c r="E21" s="3">
        <v>865.41499999999996</v>
      </c>
      <c r="F21" s="3">
        <v>916.97500000000002</v>
      </c>
      <c r="G21" s="3">
        <v>968.63199999999995</v>
      </c>
      <c r="H21" s="3">
        <v>1020.2565</v>
      </c>
      <c r="K21" s="3">
        <v>2.5</v>
      </c>
      <c r="L21" s="14">
        <v>1054.8499999999999</v>
      </c>
    </row>
    <row r="22" spans="1:12" x14ac:dyDescent="0.2">
      <c r="A22" s="3">
        <v>230</v>
      </c>
      <c r="B22" s="3">
        <v>703</v>
      </c>
      <c r="C22" s="3">
        <v>756</v>
      </c>
      <c r="D22" s="3">
        <v>808.72640000000001</v>
      </c>
      <c r="E22" s="3">
        <v>861.13199999999995</v>
      </c>
      <c r="F22" s="3">
        <v>913.38</v>
      </c>
      <c r="G22" s="3">
        <v>965.7056</v>
      </c>
      <c r="H22" s="3">
        <v>1018.0051999999999</v>
      </c>
      <c r="K22" s="3">
        <v>0</v>
      </c>
      <c r="L22" s="14">
        <v>974.55</v>
      </c>
    </row>
    <row r="23" spans="1:12" x14ac:dyDescent="0.2">
      <c r="A23" s="3">
        <v>250</v>
      </c>
      <c r="B23" s="3">
        <v>696</v>
      </c>
      <c r="C23" s="3">
        <v>750.5</v>
      </c>
      <c r="D23" s="3">
        <v>804.86320000000001</v>
      </c>
      <c r="E23" s="3">
        <v>859.06600000000003</v>
      </c>
      <c r="F23" s="3">
        <v>913.19</v>
      </c>
      <c r="G23" s="3">
        <v>967.3528</v>
      </c>
      <c r="H23" s="3">
        <v>1021.5026</v>
      </c>
    </row>
    <row r="24" spans="1:12" x14ac:dyDescent="0.2">
      <c r="A24" s="3">
        <v>270</v>
      </c>
      <c r="B24" s="3">
        <v>690.5</v>
      </c>
      <c r="C24" s="3">
        <v>748.75</v>
      </c>
      <c r="D24" s="3">
        <v>806.86320000000001</v>
      </c>
      <c r="E24" s="3">
        <v>864.81600000000003</v>
      </c>
      <c r="F24" s="3">
        <v>922.69</v>
      </c>
      <c r="G24" s="3">
        <v>980.6028</v>
      </c>
      <c r="H24" s="3">
        <v>1038.5026</v>
      </c>
    </row>
    <row r="25" spans="1:12" x14ac:dyDescent="0.2">
      <c r="A25" s="3">
        <v>290</v>
      </c>
      <c r="B25" s="3">
        <v>665</v>
      </c>
      <c r="C25" s="3">
        <v>728.5</v>
      </c>
      <c r="D25" s="3">
        <v>792</v>
      </c>
      <c r="E25" s="3">
        <v>855.5</v>
      </c>
      <c r="F25" s="3">
        <v>919</v>
      </c>
      <c r="G25" s="3">
        <v>982.5</v>
      </c>
      <c r="H25" s="3">
        <v>1046</v>
      </c>
    </row>
    <row r="26" spans="1:12" x14ac:dyDescent="0.2">
      <c r="A26" s="3">
        <v>310</v>
      </c>
      <c r="B26" s="3">
        <v>580.5</v>
      </c>
      <c r="C26" s="3">
        <v>646.25</v>
      </c>
      <c r="D26" s="3">
        <v>712</v>
      </c>
      <c r="E26" s="3">
        <v>777.75</v>
      </c>
      <c r="F26" s="3">
        <v>843.5</v>
      </c>
      <c r="G26" s="3">
        <v>909.25</v>
      </c>
      <c r="H26" s="3">
        <v>975</v>
      </c>
    </row>
    <row r="27" spans="1:12" x14ac:dyDescent="0.2">
      <c r="A27" s="3">
        <v>320</v>
      </c>
      <c r="B27" s="3">
        <v>508</v>
      </c>
      <c r="C27" s="3">
        <v>569</v>
      </c>
      <c r="D27" s="3">
        <v>630</v>
      </c>
      <c r="E27" s="3">
        <v>691</v>
      </c>
      <c r="F27" s="3">
        <v>752</v>
      </c>
      <c r="G27" s="3">
        <v>813</v>
      </c>
      <c r="H27" s="3">
        <v>874</v>
      </c>
    </row>
    <row r="28" spans="1:12" x14ac:dyDescent="0.2">
      <c r="A28" s="3">
        <v>330</v>
      </c>
      <c r="B28" s="3">
        <v>429</v>
      </c>
      <c r="C28" s="3">
        <v>483</v>
      </c>
      <c r="D28" s="3">
        <v>537</v>
      </c>
      <c r="E28" s="3">
        <v>591</v>
      </c>
      <c r="F28" s="3">
        <v>645</v>
      </c>
      <c r="G28" s="3">
        <v>699</v>
      </c>
      <c r="H28" s="3">
        <v>753</v>
      </c>
    </row>
    <row r="29" spans="1:12" x14ac:dyDescent="0.2">
      <c r="A29" s="3">
        <v>340</v>
      </c>
      <c r="B29" s="3">
        <v>348.5</v>
      </c>
      <c r="C29" s="3">
        <v>391.75</v>
      </c>
      <c r="D29" s="3">
        <v>435</v>
      </c>
      <c r="E29" s="3">
        <v>478.25</v>
      </c>
      <c r="F29" s="3">
        <v>521.5</v>
      </c>
      <c r="G29" s="3">
        <v>564.75</v>
      </c>
      <c r="H29" s="3">
        <v>608</v>
      </c>
    </row>
    <row r="30" spans="1:12" x14ac:dyDescent="0.2">
      <c r="A30" s="3">
        <v>350</v>
      </c>
      <c r="B30" s="3">
        <v>274.5</v>
      </c>
      <c r="C30" s="3">
        <v>306.75</v>
      </c>
      <c r="D30" s="3">
        <v>339</v>
      </c>
      <c r="E30" s="3">
        <v>371.25</v>
      </c>
      <c r="F30" s="3">
        <v>403.5</v>
      </c>
      <c r="G30" s="3">
        <v>435.75</v>
      </c>
      <c r="H30" s="3">
        <v>468</v>
      </c>
    </row>
    <row r="31" spans="1:12" x14ac:dyDescent="0.2">
      <c r="A31" s="3">
        <v>360</v>
      </c>
      <c r="B31" s="3">
        <v>209</v>
      </c>
      <c r="C31" s="3">
        <v>233.5</v>
      </c>
      <c r="D31" s="3">
        <v>258</v>
      </c>
      <c r="E31" s="3">
        <v>282.5</v>
      </c>
      <c r="F31" s="3">
        <v>307</v>
      </c>
      <c r="G31" s="3">
        <v>331.5</v>
      </c>
      <c r="H31" s="3">
        <v>356</v>
      </c>
    </row>
    <row r="32" spans="1:12" x14ac:dyDescent="0.2">
      <c r="A32" s="3">
        <v>370</v>
      </c>
      <c r="B32" s="3">
        <v>158.5</v>
      </c>
      <c r="C32" s="3">
        <v>175.75</v>
      </c>
      <c r="D32" s="3">
        <v>193</v>
      </c>
      <c r="E32" s="3">
        <v>210.25</v>
      </c>
      <c r="F32" s="3">
        <v>227.5</v>
      </c>
      <c r="G32" s="3">
        <v>244.75</v>
      </c>
      <c r="H32" s="3">
        <v>262</v>
      </c>
    </row>
    <row r="33" spans="1:8" x14ac:dyDescent="0.2">
      <c r="A33" s="3">
        <v>380</v>
      </c>
      <c r="B33" s="3">
        <v>117.5</v>
      </c>
      <c r="C33" s="3">
        <v>129.75</v>
      </c>
      <c r="D33" s="3">
        <v>142</v>
      </c>
      <c r="E33" s="3">
        <v>154.25</v>
      </c>
      <c r="F33" s="3">
        <v>166.5</v>
      </c>
      <c r="G33" s="3">
        <v>178.75</v>
      </c>
      <c r="H33" s="3">
        <v>191</v>
      </c>
    </row>
    <row r="34" spans="1:8" x14ac:dyDescent="0.2">
      <c r="A34" s="3">
        <v>390</v>
      </c>
      <c r="B34" s="3">
        <v>92</v>
      </c>
      <c r="C34" s="3">
        <v>100.5</v>
      </c>
      <c r="D34" s="3">
        <v>109</v>
      </c>
      <c r="E34" s="3">
        <v>117.5</v>
      </c>
      <c r="F34" s="3">
        <v>126</v>
      </c>
      <c r="G34" s="3">
        <v>134.5</v>
      </c>
      <c r="H34" s="3">
        <v>143</v>
      </c>
    </row>
    <row r="35" spans="1:8" x14ac:dyDescent="0.2">
      <c r="A35" s="3">
        <v>400</v>
      </c>
      <c r="B35" s="3">
        <v>76</v>
      </c>
      <c r="C35" s="3">
        <v>81</v>
      </c>
      <c r="D35" s="3">
        <v>86</v>
      </c>
      <c r="E35" s="3">
        <v>91</v>
      </c>
      <c r="F35" s="3">
        <v>96</v>
      </c>
      <c r="G35" s="3">
        <v>101</v>
      </c>
      <c r="H35" s="3">
        <v>106</v>
      </c>
    </row>
  </sheetData>
  <mergeCells count="3">
    <mergeCell ref="A1:H1"/>
    <mergeCell ref="B2:H2"/>
    <mergeCell ref="K1:N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NSRL Exp data</vt:lpstr>
      <vt:lpstr>SKLE Exp data</vt:lpstr>
      <vt:lpstr>Temperature profile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宋业城</dc:creator>
  <cp:lastModifiedBy>业城 宋</cp:lastModifiedBy>
  <dcterms:created xsi:type="dcterms:W3CDTF">2015-06-05T18:19:34Z</dcterms:created>
  <dcterms:modified xsi:type="dcterms:W3CDTF">2025-09-03T03:33:29Z</dcterms:modified>
</cp:coreProperties>
</file>