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ubuffalo-my.sharepoint.com/personal/jenisepa_buffalo_edu/Documents/Study1_PFAS Exposure in RPE1/5_Writing/0_RSC/Submission/RSC_Reviewer's_Comments/"/>
    </mc:Choice>
  </mc:AlternateContent>
  <xr:revisionPtr revIDLastSave="458" documentId="8_{5B5BA105-FE07-46B2-805A-E873FF53CF2C}" xr6:coauthVersionLast="47" xr6:coauthVersionMax="47" xr10:uidLastSave="{CD070701-C726-4B28-94DD-87141990E9D9}"/>
  <bookViews>
    <workbookView xWindow="-108" yWindow="-108" windowWidth="23256" windowHeight="12456" xr2:uid="{C3103867-494C-4B05-B1C3-F902BB51794A}"/>
  </bookViews>
  <sheets>
    <sheet name="TableS3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7" i="5" l="1"/>
  <c r="AC26" i="5"/>
  <c r="L33" i="5"/>
  <c r="M33" i="5"/>
  <c r="T33" i="5"/>
  <c r="U33" i="5"/>
  <c r="AB33" i="5"/>
  <c r="AC33" i="5"/>
  <c r="AJ33" i="5"/>
  <c r="AK33" i="5"/>
  <c r="BV160" i="5"/>
  <c r="BU160" i="5"/>
  <c r="BV159" i="5"/>
  <c r="BU159" i="5"/>
  <c r="BV158" i="5"/>
  <c r="BU158" i="5"/>
  <c r="BV157" i="5"/>
  <c r="BU157" i="5"/>
  <c r="BV156" i="5"/>
  <c r="BU156" i="5"/>
  <c r="BV155" i="5"/>
  <c r="BU155" i="5"/>
  <c r="BV154" i="5"/>
  <c r="BU154" i="5"/>
  <c r="BV153" i="5"/>
  <c r="BU153" i="5"/>
  <c r="BV152" i="5"/>
  <c r="BU152" i="5"/>
  <c r="BV151" i="5"/>
  <c r="BU151" i="5"/>
  <c r="BV150" i="5"/>
  <c r="BU150" i="5"/>
  <c r="BV149" i="5"/>
  <c r="BU149" i="5"/>
  <c r="BV147" i="5"/>
  <c r="BU147" i="5"/>
  <c r="BV146" i="5"/>
  <c r="BU146" i="5"/>
  <c r="BV145" i="5"/>
  <c r="BU145" i="5"/>
  <c r="BV144" i="5"/>
  <c r="BU144" i="5"/>
  <c r="BV143" i="5"/>
  <c r="BU143" i="5"/>
  <c r="BV142" i="5"/>
  <c r="BU142" i="5"/>
  <c r="BV141" i="5"/>
  <c r="BU141" i="5"/>
  <c r="BV140" i="5"/>
  <c r="BU140" i="5"/>
  <c r="BV139" i="5"/>
  <c r="BU139" i="5"/>
  <c r="BV137" i="5"/>
  <c r="BU137" i="5"/>
  <c r="BV136" i="5"/>
  <c r="BU136" i="5"/>
  <c r="BV135" i="5"/>
  <c r="BU135" i="5"/>
  <c r="BV134" i="5"/>
  <c r="BU134" i="5"/>
  <c r="BV133" i="5"/>
  <c r="BU133" i="5"/>
  <c r="BV132" i="5"/>
  <c r="BU132" i="5"/>
  <c r="BV131" i="5"/>
  <c r="BU131" i="5"/>
  <c r="BV130" i="5"/>
  <c r="BU130" i="5"/>
  <c r="BV129" i="5"/>
  <c r="BU129" i="5"/>
  <c r="BV128" i="5"/>
  <c r="BU128" i="5"/>
  <c r="BV127" i="5"/>
  <c r="BU127" i="5"/>
  <c r="BV126" i="5"/>
  <c r="BU126" i="5"/>
  <c r="BV125" i="5"/>
  <c r="BU125" i="5"/>
  <c r="BV124" i="5"/>
  <c r="BU124" i="5"/>
  <c r="BV123" i="5"/>
  <c r="BU123" i="5"/>
  <c r="BV122" i="5"/>
  <c r="BU122" i="5"/>
  <c r="BV121" i="5"/>
  <c r="BU121" i="5"/>
  <c r="BV120" i="5"/>
  <c r="BU120" i="5"/>
  <c r="BV119" i="5"/>
  <c r="BU119" i="5"/>
  <c r="BV118" i="5"/>
  <c r="BU118" i="5"/>
  <c r="BV117" i="5"/>
  <c r="BU117" i="5"/>
  <c r="BV116" i="5"/>
  <c r="BU116" i="5"/>
  <c r="BV114" i="5"/>
  <c r="BU114" i="5"/>
  <c r="BV113" i="5"/>
  <c r="BU113" i="5"/>
  <c r="BV112" i="5"/>
  <c r="BU112" i="5"/>
  <c r="BV111" i="5"/>
  <c r="BU111" i="5"/>
  <c r="BV110" i="5"/>
  <c r="BU110" i="5"/>
  <c r="BV105" i="5"/>
  <c r="BU105" i="5"/>
  <c r="BV104" i="5"/>
  <c r="BU104" i="5"/>
  <c r="BV103" i="5"/>
  <c r="BU103" i="5"/>
  <c r="BV102" i="5"/>
  <c r="BU102" i="5"/>
  <c r="BV101" i="5"/>
  <c r="BU101" i="5"/>
  <c r="BV100" i="5"/>
  <c r="BU100" i="5"/>
  <c r="BV99" i="5"/>
  <c r="BU99" i="5"/>
  <c r="BV98" i="5"/>
  <c r="BU98" i="5"/>
  <c r="BV97" i="5"/>
  <c r="BU97" i="5"/>
  <c r="BV95" i="5"/>
  <c r="BU95" i="5"/>
  <c r="BV94" i="5"/>
  <c r="BU94" i="5"/>
  <c r="BV93" i="5"/>
  <c r="BU93" i="5"/>
  <c r="BV92" i="5"/>
  <c r="BU92" i="5"/>
  <c r="BV91" i="5"/>
  <c r="BU91" i="5"/>
  <c r="BV90" i="5"/>
  <c r="BU90" i="5"/>
  <c r="BV89" i="5"/>
  <c r="BU89" i="5"/>
  <c r="BV88" i="5"/>
  <c r="BU88" i="5"/>
  <c r="BV86" i="5"/>
  <c r="BU86" i="5"/>
  <c r="BV85" i="5"/>
  <c r="BU85" i="5"/>
  <c r="BV84" i="5"/>
  <c r="BU84" i="5"/>
  <c r="BV83" i="5"/>
  <c r="BU83" i="5"/>
  <c r="BV82" i="5"/>
  <c r="BU82" i="5"/>
  <c r="BV80" i="5"/>
  <c r="BU80" i="5"/>
  <c r="BV79" i="5"/>
  <c r="BU79" i="5"/>
  <c r="BV78" i="5"/>
  <c r="BU78" i="5"/>
  <c r="BV77" i="5"/>
  <c r="BU77" i="5"/>
  <c r="BV76" i="5"/>
  <c r="BU76" i="5"/>
  <c r="BV75" i="5"/>
  <c r="BU75" i="5"/>
  <c r="BV74" i="5"/>
  <c r="BU74" i="5"/>
  <c r="BV73" i="5"/>
  <c r="BU73" i="5"/>
  <c r="BV72" i="5"/>
  <c r="BU72" i="5"/>
  <c r="BV71" i="5"/>
  <c r="BU71" i="5"/>
  <c r="BV66" i="5"/>
  <c r="BU66" i="5"/>
  <c r="BV65" i="5"/>
  <c r="BU65" i="5"/>
  <c r="BV64" i="5"/>
  <c r="BU64" i="5"/>
  <c r="BV63" i="5"/>
  <c r="BU63" i="5"/>
  <c r="BV62" i="5"/>
  <c r="BU62" i="5"/>
  <c r="BV61" i="5"/>
  <c r="BU61" i="5"/>
  <c r="BV60" i="5"/>
  <c r="BU60" i="5"/>
  <c r="BV59" i="5"/>
  <c r="BU59" i="5"/>
  <c r="BV58" i="5"/>
  <c r="BU58" i="5"/>
  <c r="BV57" i="5"/>
  <c r="BU57" i="5"/>
  <c r="BV56" i="5"/>
  <c r="BU56" i="5"/>
  <c r="BV55" i="5"/>
  <c r="BU55" i="5"/>
  <c r="BV54" i="5"/>
  <c r="BU54" i="5"/>
  <c r="BV53" i="5"/>
  <c r="BU53" i="5"/>
  <c r="BV52" i="5"/>
  <c r="BU52" i="5"/>
  <c r="BV51" i="5"/>
  <c r="BU51" i="5"/>
  <c r="BV50" i="5"/>
  <c r="BU50" i="5"/>
  <c r="BV49" i="5"/>
  <c r="BU49" i="5"/>
  <c r="BV48" i="5"/>
  <c r="BU48" i="5"/>
  <c r="BV47" i="5"/>
  <c r="BU47" i="5"/>
  <c r="BV46" i="5"/>
  <c r="BU46" i="5"/>
  <c r="BV45" i="5"/>
  <c r="BU45" i="5"/>
  <c r="BV43" i="5"/>
  <c r="BU43" i="5"/>
  <c r="BV42" i="5"/>
  <c r="BU42" i="5"/>
  <c r="BV41" i="5"/>
  <c r="BU41" i="5"/>
  <c r="BV40" i="5"/>
  <c r="BU40" i="5"/>
  <c r="BV39" i="5"/>
  <c r="BU39" i="5"/>
  <c r="BV38" i="5"/>
  <c r="BU38" i="5"/>
  <c r="BV37" i="5"/>
  <c r="BU37" i="5"/>
  <c r="BV36" i="5"/>
  <c r="BU36" i="5"/>
  <c r="BV35" i="5"/>
  <c r="BU35" i="5"/>
  <c r="BV33" i="5"/>
  <c r="BU33" i="5"/>
  <c r="BV32" i="5"/>
  <c r="BU32" i="5"/>
  <c r="BV27" i="5"/>
  <c r="BU27" i="5"/>
  <c r="BV26" i="5"/>
  <c r="BU26" i="5"/>
  <c r="BV25" i="5"/>
  <c r="BU25" i="5"/>
  <c r="BV24" i="5"/>
  <c r="BU24" i="5"/>
  <c r="BV23" i="5"/>
  <c r="BU23" i="5"/>
  <c r="BV22" i="5"/>
  <c r="BU22" i="5"/>
  <c r="BV21" i="5"/>
  <c r="BU21" i="5"/>
  <c r="BV20" i="5"/>
  <c r="BU20" i="5"/>
  <c r="BV19" i="5"/>
  <c r="BU19" i="5"/>
  <c r="BV18" i="5"/>
  <c r="BU18" i="5"/>
  <c r="BV17" i="5"/>
  <c r="BU17" i="5"/>
  <c r="BV16" i="5"/>
  <c r="BU16" i="5"/>
  <c r="BV15" i="5"/>
  <c r="BU15" i="5"/>
  <c r="BV14" i="5"/>
  <c r="BU14" i="5"/>
  <c r="BN160" i="5"/>
  <c r="BM160" i="5"/>
  <c r="BN159" i="5"/>
  <c r="BM159" i="5"/>
  <c r="BN158" i="5"/>
  <c r="BM158" i="5"/>
  <c r="BN157" i="5"/>
  <c r="BM157" i="5"/>
  <c r="BN156" i="5"/>
  <c r="BM156" i="5"/>
  <c r="BN155" i="5"/>
  <c r="BM155" i="5"/>
  <c r="BN154" i="5"/>
  <c r="BM154" i="5"/>
  <c r="BN153" i="5"/>
  <c r="BM153" i="5"/>
  <c r="BN152" i="5"/>
  <c r="BM152" i="5"/>
  <c r="BN151" i="5"/>
  <c r="BM151" i="5"/>
  <c r="BN150" i="5"/>
  <c r="BM150" i="5"/>
  <c r="BN149" i="5"/>
  <c r="BM149" i="5"/>
  <c r="BN147" i="5"/>
  <c r="BM147" i="5"/>
  <c r="BN146" i="5"/>
  <c r="BM146" i="5"/>
  <c r="BN145" i="5"/>
  <c r="BM145" i="5"/>
  <c r="BN144" i="5"/>
  <c r="BM144" i="5"/>
  <c r="BN143" i="5"/>
  <c r="BM143" i="5"/>
  <c r="BN142" i="5"/>
  <c r="BM142" i="5"/>
  <c r="BN141" i="5"/>
  <c r="BM141" i="5"/>
  <c r="BN140" i="5"/>
  <c r="BM140" i="5"/>
  <c r="BN139" i="5"/>
  <c r="BM139" i="5"/>
  <c r="BN137" i="5"/>
  <c r="BM137" i="5"/>
  <c r="BN136" i="5"/>
  <c r="BM136" i="5"/>
  <c r="BN135" i="5"/>
  <c r="BM135" i="5"/>
  <c r="BN134" i="5"/>
  <c r="BM134" i="5"/>
  <c r="BN133" i="5"/>
  <c r="BM133" i="5"/>
  <c r="BN132" i="5"/>
  <c r="BM132" i="5"/>
  <c r="BN131" i="5"/>
  <c r="BM131" i="5"/>
  <c r="BN130" i="5"/>
  <c r="BM130" i="5"/>
  <c r="BN129" i="5"/>
  <c r="BM129" i="5"/>
  <c r="BN128" i="5"/>
  <c r="BM128" i="5"/>
  <c r="BN127" i="5"/>
  <c r="BM127" i="5"/>
  <c r="BN126" i="5"/>
  <c r="BM126" i="5"/>
  <c r="BN125" i="5"/>
  <c r="BM125" i="5"/>
  <c r="BN124" i="5"/>
  <c r="BM124" i="5"/>
  <c r="BN123" i="5"/>
  <c r="BM123" i="5"/>
  <c r="BN122" i="5"/>
  <c r="BM122" i="5"/>
  <c r="BN121" i="5"/>
  <c r="BM121" i="5"/>
  <c r="BN120" i="5"/>
  <c r="BM120" i="5"/>
  <c r="BN119" i="5"/>
  <c r="BM119" i="5"/>
  <c r="BN118" i="5"/>
  <c r="BM118" i="5"/>
  <c r="BN117" i="5"/>
  <c r="BM117" i="5"/>
  <c r="BN116" i="5"/>
  <c r="BM116" i="5"/>
  <c r="BN114" i="5"/>
  <c r="BM114" i="5"/>
  <c r="BN113" i="5"/>
  <c r="BM113" i="5"/>
  <c r="BN112" i="5"/>
  <c r="BM112" i="5"/>
  <c r="BN111" i="5"/>
  <c r="BM111" i="5"/>
  <c r="BN110" i="5"/>
  <c r="BM110" i="5"/>
  <c r="BN105" i="5"/>
  <c r="BM105" i="5"/>
  <c r="BN104" i="5"/>
  <c r="BM104" i="5"/>
  <c r="BN103" i="5"/>
  <c r="BM103" i="5"/>
  <c r="BN102" i="5"/>
  <c r="BM102" i="5"/>
  <c r="BN101" i="5"/>
  <c r="BM101" i="5"/>
  <c r="BN100" i="5"/>
  <c r="BM100" i="5"/>
  <c r="BN99" i="5"/>
  <c r="BM99" i="5"/>
  <c r="BN98" i="5"/>
  <c r="BM98" i="5"/>
  <c r="BN97" i="5"/>
  <c r="BM97" i="5"/>
  <c r="BN95" i="5"/>
  <c r="BM95" i="5"/>
  <c r="BN94" i="5"/>
  <c r="BM94" i="5"/>
  <c r="BN93" i="5"/>
  <c r="BM93" i="5"/>
  <c r="BN92" i="5"/>
  <c r="BM92" i="5"/>
  <c r="BN91" i="5"/>
  <c r="BM91" i="5"/>
  <c r="BN90" i="5"/>
  <c r="BM90" i="5"/>
  <c r="BN89" i="5"/>
  <c r="BM89" i="5"/>
  <c r="BN88" i="5"/>
  <c r="BM88" i="5"/>
  <c r="BN86" i="5"/>
  <c r="BM86" i="5"/>
  <c r="BN85" i="5"/>
  <c r="BM85" i="5"/>
  <c r="BN84" i="5"/>
  <c r="BM84" i="5"/>
  <c r="BN83" i="5"/>
  <c r="BM83" i="5"/>
  <c r="BN82" i="5"/>
  <c r="BM82" i="5"/>
  <c r="BN80" i="5"/>
  <c r="BM80" i="5"/>
  <c r="BN79" i="5"/>
  <c r="BM79" i="5"/>
  <c r="BN78" i="5"/>
  <c r="BM78" i="5"/>
  <c r="BN77" i="5"/>
  <c r="BM77" i="5"/>
  <c r="BN76" i="5"/>
  <c r="BM76" i="5"/>
  <c r="BN75" i="5"/>
  <c r="BM75" i="5"/>
  <c r="BN74" i="5"/>
  <c r="BM74" i="5"/>
  <c r="BN73" i="5"/>
  <c r="BM73" i="5"/>
  <c r="BN72" i="5"/>
  <c r="BM72" i="5"/>
  <c r="BN71" i="5"/>
  <c r="BM71" i="5"/>
  <c r="BN66" i="5"/>
  <c r="BM66" i="5"/>
  <c r="BN65" i="5"/>
  <c r="BM65" i="5"/>
  <c r="BN64" i="5"/>
  <c r="BM64" i="5"/>
  <c r="BN63" i="5"/>
  <c r="BM63" i="5"/>
  <c r="BN62" i="5"/>
  <c r="BM62" i="5"/>
  <c r="BN61" i="5"/>
  <c r="BM61" i="5"/>
  <c r="BN60" i="5"/>
  <c r="BM60" i="5"/>
  <c r="BN59" i="5"/>
  <c r="BM59" i="5"/>
  <c r="BN58" i="5"/>
  <c r="BM58" i="5"/>
  <c r="BN57" i="5"/>
  <c r="BM57" i="5"/>
  <c r="BN56" i="5"/>
  <c r="BM56" i="5"/>
  <c r="BN55" i="5"/>
  <c r="BM55" i="5"/>
  <c r="BN54" i="5"/>
  <c r="BM54" i="5"/>
  <c r="BN53" i="5"/>
  <c r="BM53" i="5"/>
  <c r="BN52" i="5"/>
  <c r="BM52" i="5"/>
  <c r="BN51" i="5"/>
  <c r="BM51" i="5"/>
  <c r="BN50" i="5"/>
  <c r="BM50" i="5"/>
  <c r="BN49" i="5"/>
  <c r="BM49" i="5"/>
  <c r="BN48" i="5"/>
  <c r="BM48" i="5"/>
  <c r="BN47" i="5"/>
  <c r="BM47" i="5"/>
  <c r="BN46" i="5"/>
  <c r="BM46" i="5"/>
  <c r="BN45" i="5"/>
  <c r="BM45" i="5"/>
  <c r="BN43" i="5"/>
  <c r="BM43" i="5"/>
  <c r="BN42" i="5"/>
  <c r="BM42" i="5"/>
  <c r="BN41" i="5"/>
  <c r="BM41" i="5"/>
  <c r="BN40" i="5"/>
  <c r="BM40" i="5"/>
  <c r="BN39" i="5"/>
  <c r="BM39" i="5"/>
  <c r="BN38" i="5"/>
  <c r="BM38" i="5"/>
  <c r="BN37" i="5"/>
  <c r="BM37" i="5"/>
  <c r="BN36" i="5"/>
  <c r="BM36" i="5"/>
  <c r="BN35" i="5"/>
  <c r="BM35" i="5"/>
  <c r="BN33" i="5"/>
  <c r="BM33" i="5"/>
  <c r="BN32" i="5"/>
  <c r="BM32" i="5"/>
  <c r="BN27" i="5"/>
  <c r="BM27" i="5"/>
  <c r="BN26" i="5"/>
  <c r="BM26" i="5"/>
  <c r="BN25" i="5"/>
  <c r="BM25" i="5"/>
  <c r="BN24" i="5"/>
  <c r="BM24" i="5"/>
  <c r="BN23" i="5"/>
  <c r="BM23" i="5"/>
  <c r="BN22" i="5"/>
  <c r="BM22" i="5"/>
  <c r="BN21" i="5"/>
  <c r="BM21" i="5"/>
  <c r="BN20" i="5"/>
  <c r="BM20" i="5"/>
  <c r="BN19" i="5"/>
  <c r="BM19" i="5"/>
  <c r="BN18" i="5"/>
  <c r="BM18" i="5"/>
  <c r="BN17" i="5"/>
  <c r="BM17" i="5"/>
  <c r="BN16" i="5"/>
  <c r="BM16" i="5"/>
  <c r="BN15" i="5"/>
  <c r="BM15" i="5"/>
  <c r="BN14" i="5"/>
  <c r="BM14" i="5"/>
  <c r="BE19" i="5"/>
  <c r="BF160" i="5"/>
  <c r="BE160" i="5"/>
  <c r="BF159" i="5"/>
  <c r="BE159" i="5"/>
  <c r="BF158" i="5"/>
  <c r="BE158" i="5"/>
  <c r="BF157" i="5"/>
  <c r="BE157" i="5"/>
  <c r="BF156" i="5"/>
  <c r="BE156" i="5"/>
  <c r="BF155" i="5"/>
  <c r="BE155" i="5"/>
  <c r="BF154" i="5"/>
  <c r="BE154" i="5"/>
  <c r="BF153" i="5"/>
  <c r="BE153" i="5"/>
  <c r="BF152" i="5"/>
  <c r="BE152" i="5"/>
  <c r="BF151" i="5"/>
  <c r="BE151" i="5"/>
  <c r="BF150" i="5"/>
  <c r="BE150" i="5"/>
  <c r="BF149" i="5"/>
  <c r="BE149" i="5"/>
  <c r="BF147" i="5"/>
  <c r="BE147" i="5"/>
  <c r="BF146" i="5"/>
  <c r="BE146" i="5"/>
  <c r="BF145" i="5"/>
  <c r="BE145" i="5"/>
  <c r="BF144" i="5"/>
  <c r="BE144" i="5"/>
  <c r="BF143" i="5"/>
  <c r="BE143" i="5"/>
  <c r="BF142" i="5"/>
  <c r="BE142" i="5"/>
  <c r="BF141" i="5"/>
  <c r="BE141" i="5"/>
  <c r="BF140" i="5"/>
  <c r="BE140" i="5"/>
  <c r="BF139" i="5"/>
  <c r="BE139" i="5"/>
  <c r="BF137" i="5"/>
  <c r="BE137" i="5"/>
  <c r="BF136" i="5"/>
  <c r="BE136" i="5"/>
  <c r="BF135" i="5"/>
  <c r="BE135" i="5"/>
  <c r="BF134" i="5"/>
  <c r="BE134" i="5"/>
  <c r="BF133" i="5"/>
  <c r="BE133" i="5"/>
  <c r="BF132" i="5"/>
  <c r="BE132" i="5"/>
  <c r="BF131" i="5"/>
  <c r="BE131" i="5"/>
  <c r="BF130" i="5"/>
  <c r="BE130" i="5"/>
  <c r="BF129" i="5"/>
  <c r="BE129" i="5"/>
  <c r="BF128" i="5"/>
  <c r="BE128" i="5"/>
  <c r="BF127" i="5"/>
  <c r="BE127" i="5"/>
  <c r="BF126" i="5"/>
  <c r="BE126" i="5"/>
  <c r="BF125" i="5"/>
  <c r="BE125" i="5"/>
  <c r="BF124" i="5"/>
  <c r="BE124" i="5"/>
  <c r="BF123" i="5"/>
  <c r="BE123" i="5"/>
  <c r="BF122" i="5"/>
  <c r="BE122" i="5"/>
  <c r="BF121" i="5"/>
  <c r="BE121" i="5"/>
  <c r="BF120" i="5"/>
  <c r="BE120" i="5"/>
  <c r="BF119" i="5"/>
  <c r="BE119" i="5"/>
  <c r="BF118" i="5"/>
  <c r="BE118" i="5"/>
  <c r="BF117" i="5"/>
  <c r="BE117" i="5"/>
  <c r="BF116" i="5"/>
  <c r="BE116" i="5"/>
  <c r="BF114" i="5"/>
  <c r="BE114" i="5"/>
  <c r="BF113" i="5"/>
  <c r="BE113" i="5"/>
  <c r="BF112" i="5"/>
  <c r="BE112" i="5"/>
  <c r="BF111" i="5"/>
  <c r="BE111" i="5"/>
  <c r="BF110" i="5"/>
  <c r="BE110" i="5"/>
  <c r="BF105" i="5"/>
  <c r="BE105" i="5"/>
  <c r="BF104" i="5"/>
  <c r="BE104" i="5"/>
  <c r="BF103" i="5"/>
  <c r="BE103" i="5"/>
  <c r="BF102" i="5"/>
  <c r="BE102" i="5"/>
  <c r="BF101" i="5"/>
  <c r="BE101" i="5"/>
  <c r="BF100" i="5"/>
  <c r="BE100" i="5"/>
  <c r="BF99" i="5"/>
  <c r="BE99" i="5"/>
  <c r="BF98" i="5"/>
  <c r="BE98" i="5"/>
  <c r="BF97" i="5"/>
  <c r="BE97" i="5"/>
  <c r="BF95" i="5"/>
  <c r="BE95" i="5"/>
  <c r="BF94" i="5"/>
  <c r="BE94" i="5"/>
  <c r="BF93" i="5"/>
  <c r="BE93" i="5"/>
  <c r="BF92" i="5"/>
  <c r="BE92" i="5"/>
  <c r="BF91" i="5"/>
  <c r="BE91" i="5"/>
  <c r="BF90" i="5"/>
  <c r="BE90" i="5"/>
  <c r="BF89" i="5"/>
  <c r="BE89" i="5"/>
  <c r="BF88" i="5"/>
  <c r="BE88" i="5"/>
  <c r="BF86" i="5"/>
  <c r="BE86" i="5"/>
  <c r="BF85" i="5"/>
  <c r="BE85" i="5"/>
  <c r="BF84" i="5"/>
  <c r="BE84" i="5"/>
  <c r="BF83" i="5"/>
  <c r="BE83" i="5"/>
  <c r="BF82" i="5"/>
  <c r="BE82" i="5"/>
  <c r="BF80" i="5"/>
  <c r="BE80" i="5"/>
  <c r="BF79" i="5"/>
  <c r="BE79" i="5"/>
  <c r="BF78" i="5"/>
  <c r="BE78" i="5"/>
  <c r="BF77" i="5"/>
  <c r="BE77" i="5"/>
  <c r="BF76" i="5"/>
  <c r="BE76" i="5"/>
  <c r="BF75" i="5"/>
  <c r="BE75" i="5"/>
  <c r="BF74" i="5"/>
  <c r="BE74" i="5"/>
  <c r="BF73" i="5"/>
  <c r="BE73" i="5"/>
  <c r="BF72" i="5"/>
  <c r="BE72" i="5"/>
  <c r="BF71" i="5"/>
  <c r="BE71" i="5"/>
  <c r="BF66" i="5"/>
  <c r="BE66" i="5"/>
  <c r="BF65" i="5"/>
  <c r="BE65" i="5"/>
  <c r="BF64" i="5"/>
  <c r="BE64" i="5"/>
  <c r="BF63" i="5"/>
  <c r="BE63" i="5"/>
  <c r="BF62" i="5"/>
  <c r="BE62" i="5"/>
  <c r="BF61" i="5"/>
  <c r="BE61" i="5"/>
  <c r="BF60" i="5"/>
  <c r="BE60" i="5"/>
  <c r="BF59" i="5"/>
  <c r="BE59" i="5"/>
  <c r="BF58" i="5"/>
  <c r="BE58" i="5"/>
  <c r="BF57" i="5"/>
  <c r="BE57" i="5"/>
  <c r="BF56" i="5"/>
  <c r="BE56" i="5"/>
  <c r="BF55" i="5"/>
  <c r="BE55" i="5"/>
  <c r="BF54" i="5"/>
  <c r="BE54" i="5"/>
  <c r="BF53" i="5"/>
  <c r="BE53" i="5"/>
  <c r="BF52" i="5"/>
  <c r="BE52" i="5"/>
  <c r="BF51" i="5"/>
  <c r="BE51" i="5"/>
  <c r="BF50" i="5"/>
  <c r="BE50" i="5"/>
  <c r="BF49" i="5"/>
  <c r="BE49" i="5"/>
  <c r="BF48" i="5"/>
  <c r="BE48" i="5"/>
  <c r="BF47" i="5"/>
  <c r="BE47" i="5"/>
  <c r="BF46" i="5"/>
  <c r="BE46" i="5"/>
  <c r="BF45" i="5"/>
  <c r="BE45" i="5"/>
  <c r="BF43" i="5"/>
  <c r="BE43" i="5"/>
  <c r="BF42" i="5"/>
  <c r="BE42" i="5"/>
  <c r="BF41" i="5"/>
  <c r="BE41" i="5"/>
  <c r="BF40" i="5"/>
  <c r="BE40" i="5"/>
  <c r="BF39" i="5"/>
  <c r="BE39" i="5"/>
  <c r="BF38" i="5"/>
  <c r="BE38" i="5"/>
  <c r="BF37" i="5"/>
  <c r="BE37" i="5"/>
  <c r="BF36" i="5"/>
  <c r="BE36" i="5"/>
  <c r="BF35" i="5"/>
  <c r="BE35" i="5"/>
  <c r="BF33" i="5"/>
  <c r="BE33" i="5"/>
  <c r="BF32" i="5"/>
  <c r="BE32" i="5"/>
  <c r="BF27" i="5"/>
  <c r="BE27" i="5"/>
  <c r="BF26" i="5"/>
  <c r="BE26" i="5"/>
  <c r="BF25" i="5"/>
  <c r="BE25" i="5"/>
  <c r="BF24" i="5"/>
  <c r="BE24" i="5"/>
  <c r="BF23" i="5"/>
  <c r="BE23" i="5"/>
  <c r="BF22" i="5"/>
  <c r="BE22" i="5"/>
  <c r="BF21" i="5"/>
  <c r="BE21" i="5"/>
  <c r="BF20" i="5"/>
  <c r="BE20" i="5"/>
  <c r="BF19" i="5"/>
  <c r="BF18" i="5"/>
  <c r="BE18" i="5"/>
  <c r="BF17" i="5"/>
  <c r="BE17" i="5"/>
  <c r="BF16" i="5"/>
  <c r="BE16" i="5"/>
  <c r="BF15" i="5"/>
  <c r="BE15" i="5"/>
  <c r="BF14" i="5"/>
  <c r="BE14" i="5"/>
  <c r="AB14" i="5"/>
  <c r="AC14" i="5"/>
  <c r="AB15" i="5"/>
  <c r="AC15" i="5"/>
  <c r="AB16" i="5"/>
  <c r="AC16" i="5"/>
  <c r="AB17" i="5"/>
  <c r="AC17" i="5"/>
  <c r="AB18" i="5"/>
  <c r="AC18" i="5"/>
  <c r="AB19" i="5"/>
  <c r="AC19" i="5"/>
  <c r="AB20" i="5"/>
  <c r="AC20" i="5"/>
  <c r="AB21" i="5"/>
  <c r="AC21" i="5"/>
  <c r="AB22" i="5"/>
  <c r="AC22" i="5"/>
  <c r="AB23" i="5"/>
  <c r="AC23" i="5"/>
  <c r="AB24" i="5"/>
  <c r="AC24" i="5"/>
  <c r="AB25" i="5"/>
  <c r="AC25" i="5"/>
  <c r="AB26" i="5"/>
  <c r="AB27" i="5"/>
  <c r="AB32" i="5"/>
  <c r="AC32" i="5"/>
  <c r="AB35" i="5"/>
  <c r="AC35" i="5"/>
  <c r="AB36" i="5"/>
  <c r="AC36" i="5"/>
  <c r="AB37" i="5"/>
  <c r="AC37" i="5"/>
  <c r="AB38" i="5"/>
  <c r="AC38" i="5"/>
  <c r="AB39" i="5"/>
  <c r="AC39" i="5"/>
  <c r="AB40" i="5"/>
  <c r="AC40" i="5"/>
  <c r="AB41" i="5"/>
  <c r="AC41" i="5"/>
  <c r="AB42" i="5"/>
  <c r="AC42" i="5"/>
  <c r="AB43" i="5"/>
  <c r="AC43" i="5"/>
  <c r="AB45" i="5"/>
  <c r="AC45" i="5"/>
  <c r="AB46" i="5"/>
  <c r="AC46" i="5"/>
  <c r="AB47" i="5"/>
  <c r="AC47" i="5"/>
  <c r="AB48" i="5"/>
  <c r="AC48" i="5"/>
  <c r="AB49" i="5"/>
  <c r="AC49" i="5"/>
  <c r="AB50" i="5"/>
  <c r="AC50" i="5"/>
  <c r="AB51" i="5"/>
  <c r="AC51" i="5"/>
  <c r="AB52" i="5"/>
  <c r="AC52" i="5"/>
  <c r="AB53" i="5"/>
  <c r="AC53" i="5"/>
  <c r="AB54" i="5"/>
  <c r="AC54" i="5"/>
  <c r="AB55" i="5"/>
  <c r="AC55" i="5"/>
  <c r="AB56" i="5"/>
  <c r="AC56" i="5"/>
  <c r="AB57" i="5"/>
  <c r="AC57" i="5"/>
  <c r="AB58" i="5"/>
  <c r="AC58" i="5"/>
  <c r="AB59" i="5"/>
  <c r="AC59" i="5"/>
  <c r="AB60" i="5"/>
  <c r="AC60" i="5"/>
  <c r="AB61" i="5"/>
  <c r="AC61" i="5"/>
  <c r="AB62" i="5"/>
  <c r="AC62" i="5"/>
  <c r="AB63" i="5"/>
  <c r="AC63" i="5"/>
  <c r="AB64" i="5"/>
  <c r="AC64" i="5"/>
  <c r="AB65" i="5"/>
  <c r="AC65" i="5"/>
  <c r="AB66" i="5"/>
  <c r="AC66" i="5"/>
  <c r="AB71" i="5"/>
  <c r="AC71" i="5"/>
  <c r="AB72" i="5"/>
  <c r="AC72" i="5"/>
  <c r="AB73" i="5"/>
  <c r="AC73" i="5"/>
  <c r="AB74" i="5"/>
  <c r="AC74" i="5"/>
  <c r="AB75" i="5"/>
  <c r="AC75" i="5"/>
  <c r="AB76" i="5"/>
  <c r="AC76" i="5"/>
  <c r="AB77" i="5"/>
  <c r="AC77" i="5"/>
  <c r="AB78" i="5"/>
  <c r="AC78" i="5"/>
  <c r="AB79" i="5"/>
  <c r="AC79" i="5"/>
  <c r="AB80" i="5"/>
  <c r="AC80" i="5"/>
  <c r="AB82" i="5"/>
  <c r="AC82" i="5"/>
  <c r="AB83" i="5"/>
  <c r="AC83" i="5"/>
  <c r="AB84" i="5"/>
  <c r="AC84" i="5"/>
  <c r="AB85" i="5"/>
  <c r="AC85" i="5"/>
  <c r="AB86" i="5"/>
  <c r="AC86" i="5"/>
  <c r="AB88" i="5"/>
  <c r="AC88" i="5"/>
  <c r="AB89" i="5"/>
  <c r="AC89" i="5"/>
  <c r="AB90" i="5"/>
  <c r="AC90" i="5"/>
  <c r="AB91" i="5"/>
  <c r="AC91" i="5"/>
  <c r="AB92" i="5"/>
  <c r="AC92" i="5"/>
  <c r="AB93" i="5"/>
  <c r="AC93" i="5"/>
  <c r="AB94" i="5"/>
  <c r="AC94" i="5"/>
  <c r="AB95" i="5"/>
  <c r="AC95" i="5"/>
  <c r="AB97" i="5"/>
  <c r="AC97" i="5"/>
  <c r="AB98" i="5"/>
  <c r="AC98" i="5"/>
  <c r="AB99" i="5"/>
  <c r="AC99" i="5"/>
  <c r="AB100" i="5"/>
  <c r="AC100" i="5"/>
  <c r="AB101" i="5"/>
  <c r="AC101" i="5"/>
  <c r="AB102" i="5"/>
  <c r="AC102" i="5"/>
  <c r="AB103" i="5"/>
  <c r="AC103" i="5"/>
  <c r="AB104" i="5"/>
  <c r="AC104" i="5"/>
  <c r="AB105" i="5"/>
  <c r="AC105" i="5"/>
  <c r="AB110" i="5"/>
  <c r="AC110" i="5"/>
  <c r="AB111" i="5"/>
  <c r="AC111" i="5"/>
  <c r="AB112" i="5"/>
  <c r="AC112" i="5"/>
  <c r="AB113" i="5"/>
  <c r="AC113" i="5"/>
  <c r="AB114" i="5"/>
  <c r="AC114" i="5"/>
  <c r="AB116" i="5"/>
  <c r="AC116" i="5"/>
  <c r="AB117" i="5"/>
  <c r="AC117" i="5"/>
  <c r="AB118" i="5"/>
  <c r="AC118" i="5"/>
  <c r="AB119" i="5"/>
  <c r="AC119" i="5"/>
  <c r="AB120" i="5"/>
  <c r="AC120" i="5"/>
  <c r="AB121" i="5"/>
  <c r="AC121" i="5"/>
  <c r="AB122" i="5"/>
  <c r="AC122" i="5"/>
  <c r="AB123" i="5"/>
  <c r="AC123" i="5"/>
  <c r="AB124" i="5"/>
  <c r="AC124" i="5"/>
  <c r="AB125" i="5"/>
  <c r="AC125" i="5"/>
  <c r="AB126" i="5"/>
  <c r="AC126" i="5"/>
  <c r="AB127" i="5"/>
  <c r="AC127" i="5"/>
  <c r="AB128" i="5"/>
  <c r="AC128" i="5"/>
  <c r="AB129" i="5"/>
  <c r="AC129" i="5"/>
  <c r="AB130" i="5"/>
  <c r="AC130" i="5"/>
  <c r="AB131" i="5"/>
  <c r="AC131" i="5"/>
  <c r="AB132" i="5"/>
  <c r="AC132" i="5"/>
  <c r="AB133" i="5"/>
  <c r="AC133" i="5"/>
  <c r="AB134" i="5"/>
  <c r="AC134" i="5"/>
  <c r="AB135" i="5"/>
  <c r="AC135" i="5"/>
  <c r="AB136" i="5"/>
  <c r="AC136" i="5"/>
  <c r="AB137" i="5"/>
  <c r="AC137" i="5"/>
  <c r="AB139" i="5"/>
  <c r="AC139" i="5"/>
  <c r="AB140" i="5"/>
  <c r="AC140" i="5"/>
  <c r="AB141" i="5"/>
  <c r="AC141" i="5"/>
  <c r="AB142" i="5"/>
  <c r="AC142" i="5"/>
  <c r="AB143" i="5"/>
  <c r="AC143" i="5"/>
  <c r="AB144" i="5"/>
  <c r="AC144" i="5"/>
  <c r="AB145" i="5"/>
  <c r="AC145" i="5"/>
  <c r="AB146" i="5"/>
  <c r="AC146" i="5"/>
  <c r="AB147" i="5"/>
  <c r="AC147" i="5"/>
  <c r="AB149" i="5"/>
  <c r="AC149" i="5"/>
  <c r="AB150" i="5"/>
  <c r="AC150" i="5"/>
  <c r="AB151" i="5"/>
  <c r="AC151" i="5"/>
  <c r="AB152" i="5"/>
  <c r="AC152" i="5"/>
  <c r="AB153" i="5"/>
  <c r="AC153" i="5"/>
  <c r="AB154" i="5"/>
  <c r="AC154" i="5"/>
  <c r="AB155" i="5"/>
  <c r="AC155" i="5"/>
  <c r="AB156" i="5"/>
  <c r="AC156" i="5"/>
  <c r="AB157" i="5"/>
  <c r="AC157" i="5"/>
  <c r="AB158" i="5"/>
  <c r="AC158" i="5"/>
  <c r="AB159" i="5"/>
  <c r="AC159" i="5"/>
  <c r="AB160" i="5"/>
  <c r="AC160" i="5"/>
  <c r="AW19" i="5"/>
  <c r="AX17" i="5"/>
  <c r="AX160" i="5"/>
  <c r="AW160" i="5"/>
  <c r="AX159" i="5"/>
  <c r="AW159" i="5"/>
  <c r="AX158" i="5"/>
  <c r="AW158" i="5"/>
  <c r="AX157" i="5"/>
  <c r="AW157" i="5"/>
  <c r="AX156" i="5"/>
  <c r="AW156" i="5"/>
  <c r="AX155" i="5"/>
  <c r="AW155" i="5"/>
  <c r="AX154" i="5"/>
  <c r="AW154" i="5"/>
  <c r="AX153" i="5"/>
  <c r="AW153" i="5"/>
  <c r="AX152" i="5"/>
  <c r="AW152" i="5"/>
  <c r="AX151" i="5"/>
  <c r="AW151" i="5"/>
  <c r="AX150" i="5"/>
  <c r="AW150" i="5"/>
  <c r="AX149" i="5"/>
  <c r="AW149" i="5"/>
  <c r="AX147" i="5"/>
  <c r="AW147" i="5"/>
  <c r="AX146" i="5"/>
  <c r="AW146" i="5"/>
  <c r="AX145" i="5"/>
  <c r="AW145" i="5"/>
  <c r="AX144" i="5"/>
  <c r="AW144" i="5"/>
  <c r="AX143" i="5"/>
  <c r="AW143" i="5"/>
  <c r="AX142" i="5"/>
  <c r="AW142" i="5"/>
  <c r="AX141" i="5"/>
  <c r="AW141" i="5"/>
  <c r="AX140" i="5"/>
  <c r="AW140" i="5"/>
  <c r="AX139" i="5"/>
  <c r="AW139" i="5"/>
  <c r="AX137" i="5"/>
  <c r="AW137" i="5"/>
  <c r="AX136" i="5"/>
  <c r="AW136" i="5"/>
  <c r="AX135" i="5"/>
  <c r="AW135" i="5"/>
  <c r="AX134" i="5"/>
  <c r="AW134" i="5"/>
  <c r="AX133" i="5"/>
  <c r="AW133" i="5"/>
  <c r="AX132" i="5"/>
  <c r="AW132" i="5"/>
  <c r="AX131" i="5"/>
  <c r="AW131" i="5"/>
  <c r="AX130" i="5"/>
  <c r="AW130" i="5"/>
  <c r="AX129" i="5"/>
  <c r="AW129" i="5"/>
  <c r="AX128" i="5"/>
  <c r="AW128" i="5"/>
  <c r="AX127" i="5"/>
  <c r="AW127" i="5"/>
  <c r="AX126" i="5"/>
  <c r="AW126" i="5"/>
  <c r="AX125" i="5"/>
  <c r="AW125" i="5"/>
  <c r="AX124" i="5"/>
  <c r="AW124" i="5"/>
  <c r="AX123" i="5"/>
  <c r="AW123" i="5"/>
  <c r="AX122" i="5"/>
  <c r="AW122" i="5"/>
  <c r="AX121" i="5"/>
  <c r="AW121" i="5"/>
  <c r="AX120" i="5"/>
  <c r="AW120" i="5"/>
  <c r="AX119" i="5"/>
  <c r="AW119" i="5"/>
  <c r="AX118" i="5"/>
  <c r="AW118" i="5"/>
  <c r="AX117" i="5"/>
  <c r="AW117" i="5"/>
  <c r="AX116" i="5"/>
  <c r="AW116" i="5"/>
  <c r="AX114" i="5"/>
  <c r="AW114" i="5"/>
  <c r="AX113" i="5"/>
  <c r="AW113" i="5"/>
  <c r="AX112" i="5"/>
  <c r="AW112" i="5"/>
  <c r="AX111" i="5"/>
  <c r="AW111" i="5"/>
  <c r="AX110" i="5"/>
  <c r="AW110" i="5"/>
  <c r="AX105" i="5"/>
  <c r="AW105" i="5"/>
  <c r="AX104" i="5"/>
  <c r="AW104" i="5"/>
  <c r="AX103" i="5"/>
  <c r="AW103" i="5"/>
  <c r="AX102" i="5"/>
  <c r="AW102" i="5"/>
  <c r="AX101" i="5"/>
  <c r="AW101" i="5"/>
  <c r="AX100" i="5"/>
  <c r="AW100" i="5"/>
  <c r="AX99" i="5"/>
  <c r="AW99" i="5"/>
  <c r="AX98" i="5"/>
  <c r="AW98" i="5"/>
  <c r="AX97" i="5"/>
  <c r="AW97" i="5"/>
  <c r="AX95" i="5"/>
  <c r="AW95" i="5"/>
  <c r="AX94" i="5"/>
  <c r="AW94" i="5"/>
  <c r="AX93" i="5"/>
  <c r="AW93" i="5"/>
  <c r="AX92" i="5"/>
  <c r="AW92" i="5"/>
  <c r="AX91" i="5"/>
  <c r="AW91" i="5"/>
  <c r="AX90" i="5"/>
  <c r="AW90" i="5"/>
  <c r="AX89" i="5"/>
  <c r="AW89" i="5"/>
  <c r="AX88" i="5"/>
  <c r="AW88" i="5"/>
  <c r="AX86" i="5"/>
  <c r="AW86" i="5"/>
  <c r="AX85" i="5"/>
  <c r="AW85" i="5"/>
  <c r="AX84" i="5"/>
  <c r="AW84" i="5"/>
  <c r="AX83" i="5"/>
  <c r="AW83" i="5"/>
  <c r="AX82" i="5"/>
  <c r="AW82" i="5"/>
  <c r="AX80" i="5"/>
  <c r="AW80" i="5"/>
  <c r="AX79" i="5"/>
  <c r="AW79" i="5"/>
  <c r="AX78" i="5"/>
  <c r="AW78" i="5"/>
  <c r="AX77" i="5"/>
  <c r="AW77" i="5"/>
  <c r="AX76" i="5"/>
  <c r="AW76" i="5"/>
  <c r="AX75" i="5"/>
  <c r="AW75" i="5"/>
  <c r="AX74" i="5"/>
  <c r="AW74" i="5"/>
  <c r="AX73" i="5"/>
  <c r="AW73" i="5"/>
  <c r="AX72" i="5"/>
  <c r="AW72" i="5"/>
  <c r="AX71" i="5"/>
  <c r="AW71" i="5"/>
  <c r="AX66" i="5"/>
  <c r="AW66" i="5"/>
  <c r="AX65" i="5"/>
  <c r="AW65" i="5"/>
  <c r="AX64" i="5"/>
  <c r="AW64" i="5"/>
  <c r="AX63" i="5"/>
  <c r="AW63" i="5"/>
  <c r="AX62" i="5"/>
  <c r="AW62" i="5"/>
  <c r="AX61" i="5"/>
  <c r="AW61" i="5"/>
  <c r="AX60" i="5"/>
  <c r="AW60" i="5"/>
  <c r="AX59" i="5"/>
  <c r="AW59" i="5"/>
  <c r="AX58" i="5"/>
  <c r="AW58" i="5"/>
  <c r="AX57" i="5"/>
  <c r="AW57" i="5"/>
  <c r="AX56" i="5"/>
  <c r="AW56" i="5"/>
  <c r="AX55" i="5"/>
  <c r="AW55" i="5"/>
  <c r="AX54" i="5"/>
  <c r="AW54" i="5"/>
  <c r="AX53" i="5"/>
  <c r="AW53" i="5"/>
  <c r="AX52" i="5"/>
  <c r="AW52" i="5"/>
  <c r="AX51" i="5"/>
  <c r="AW51" i="5"/>
  <c r="AX50" i="5"/>
  <c r="AW50" i="5"/>
  <c r="AX49" i="5"/>
  <c r="AW49" i="5"/>
  <c r="AX48" i="5"/>
  <c r="AW48" i="5"/>
  <c r="AX47" i="5"/>
  <c r="AW47" i="5"/>
  <c r="AX46" i="5"/>
  <c r="AW46" i="5"/>
  <c r="AX45" i="5"/>
  <c r="AW45" i="5"/>
  <c r="AX43" i="5"/>
  <c r="AW43" i="5"/>
  <c r="AX42" i="5"/>
  <c r="AW42" i="5"/>
  <c r="AX41" i="5"/>
  <c r="AW41" i="5"/>
  <c r="AX40" i="5"/>
  <c r="AW40" i="5"/>
  <c r="AX39" i="5"/>
  <c r="AW39" i="5"/>
  <c r="AX38" i="5"/>
  <c r="AW38" i="5"/>
  <c r="AX37" i="5"/>
  <c r="AW37" i="5"/>
  <c r="AX36" i="5"/>
  <c r="AW36" i="5"/>
  <c r="AX35" i="5"/>
  <c r="AW35" i="5"/>
  <c r="AX33" i="5"/>
  <c r="AW33" i="5"/>
  <c r="AX32" i="5"/>
  <c r="AW32" i="5"/>
  <c r="AX27" i="5"/>
  <c r="AW27" i="5"/>
  <c r="AX26" i="5"/>
  <c r="AW26" i="5"/>
  <c r="AX25" i="5"/>
  <c r="AW25" i="5"/>
  <c r="AX24" i="5"/>
  <c r="AW24" i="5"/>
  <c r="AX23" i="5"/>
  <c r="AW23" i="5"/>
  <c r="AX22" i="5"/>
  <c r="AW22" i="5"/>
  <c r="AX21" i="5"/>
  <c r="AW21" i="5"/>
  <c r="AX20" i="5"/>
  <c r="AW20" i="5"/>
  <c r="AX19" i="5"/>
  <c r="AX18" i="5"/>
  <c r="AW18" i="5"/>
  <c r="AW17" i="5"/>
  <c r="AX16" i="5"/>
  <c r="AW16" i="5"/>
  <c r="AX15" i="5"/>
  <c r="AW15" i="5"/>
  <c r="AX14" i="5"/>
  <c r="AW14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L23" i="5"/>
  <c r="M23" i="5"/>
  <c r="L24" i="5"/>
  <c r="M24" i="5"/>
  <c r="L25" i="5"/>
  <c r="M25" i="5"/>
  <c r="L26" i="5"/>
  <c r="M26" i="5"/>
  <c r="L27" i="5"/>
  <c r="M27" i="5"/>
  <c r="L32" i="5"/>
  <c r="M32" i="5"/>
  <c r="L35" i="5"/>
  <c r="M35" i="5"/>
  <c r="L36" i="5"/>
  <c r="M36" i="5"/>
  <c r="L37" i="5"/>
  <c r="M37" i="5"/>
  <c r="L38" i="5"/>
  <c r="M38" i="5"/>
  <c r="L39" i="5"/>
  <c r="M39" i="5"/>
  <c r="L40" i="5"/>
  <c r="M40" i="5"/>
  <c r="L41" i="5"/>
  <c r="M41" i="5"/>
  <c r="L42" i="5"/>
  <c r="M42" i="5"/>
  <c r="L43" i="5"/>
  <c r="M43" i="5"/>
  <c r="L45" i="5"/>
  <c r="M45" i="5"/>
  <c r="L46" i="5"/>
  <c r="M46" i="5"/>
  <c r="L47" i="5"/>
  <c r="M47" i="5"/>
  <c r="L48" i="5"/>
  <c r="M48" i="5"/>
  <c r="L49" i="5"/>
  <c r="M49" i="5"/>
  <c r="L50" i="5"/>
  <c r="M50" i="5"/>
  <c r="L51" i="5"/>
  <c r="M51" i="5"/>
  <c r="L52" i="5"/>
  <c r="M52" i="5"/>
  <c r="L53" i="5"/>
  <c r="M53" i="5"/>
  <c r="L54" i="5"/>
  <c r="M54" i="5"/>
  <c r="L55" i="5"/>
  <c r="M55" i="5"/>
  <c r="L56" i="5"/>
  <c r="M56" i="5"/>
  <c r="L57" i="5"/>
  <c r="M57" i="5"/>
  <c r="L58" i="5"/>
  <c r="M58" i="5"/>
  <c r="L59" i="5"/>
  <c r="M59" i="5"/>
  <c r="L60" i="5"/>
  <c r="M60" i="5"/>
  <c r="L61" i="5"/>
  <c r="M61" i="5"/>
  <c r="L62" i="5"/>
  <c r="M62" i="5"/>
  <c r="L63" i="5"/>
  <c r="M63" i="5"/>
  <c r="L64" i="5"/>
  <c r="M64" i="5"/>
  <c r="L65" i="5"/>
  <c r="M65" i="5"/>
  <c r="L66" i="5"/>
  <c r="M66" i="5"/>
  <c r="L71" i="5"/>
  <c r="M71" i="5"/>
  <c r="L72" i="5"/>
  <c r="M72" i="5"/>
  <c r="L73" i="5"/>
  <c r="M73" i="5"/>
  <c r="L74" i="5"/>
  <c r="M74" i="5"/>
  <c r="L75" i="5"/>
  <c r="M75" i="5"/>
  <c r="L76" i="5"/>
  <c r="M76" i="5"/>
  <c r="L77" i="5"/>
  <c r="M77" i="5"/>
  <c r="L78" i="5"/>
  <c r="M78" i="5"/>
  <c r="L79" i="5"/>
  <c r="M79" i="5"/>
  <c r="L80" i="5"/>
  <c r="M80" i="5"/>
  <c r="L82" i="5"/>
  <c r="M82" i="5"/>
  <c r="L83" i="5"/>
  <c r="M83" i="5"/>
  <c r="L84" i="5"/>
  <c r="M84" i="5"/>
  <c r="L85" i="5"/>
  <c r="M85" i="5"/>
  <c r="L86" i="5"/>
  <c r="M86" i="5"/>
  <c r="L88" i="5"/>
  <c r="M88" i="5"/>
  <c r="L89" i="5"/>
  <c r="M89" i="5"/>
  <c r="L90" i="5"/>
  <c r="M90" i="5"/>
  <c r="L91" i="5"/>
  <c r="M91" i="5"/>
  <c r="L92" i="5"/>
  <c r="M92" i="5"/>
  <c r="L93" i="5"/>
  <c r="M93" i="5"/>
  <c r="L94" i="5"/>
  <c r="M94" i="5"/>
  <c r="L95" i="5"/>
  <c r="M95" i="5"/>
  <c r="L97" i="5"/>
  <c r="M97" i="5"/>
  <c r="L98" i="5"/>
  <c r="M98" i="5"/>
  <c r="L99" i="5"/>
  <c r="M99" i="5"/>
  <c r="L100" i="5"/>
  <c r="M100" i="5"/>
  <c r="L101" i="5"/>
  <c r="M101" i="5"/>
  <c r="L102" i="5"/>
  <c r="M102" i="5"/>
  <c r="L103" i="5"/>
  <c r="M103" i="5"/>
  <c r="L104" i="5"/>
  <c r="M104" i="5"/>
  <c r="L105" i="5"/>
  <c r="M105" i="5"/>
  <c r="L110" i="5"/>
  <c r="M110" i="5"/>
  <c r="L111" i="5"/>
  <c r="M111" i="5"/>
  <c r="L112" i="5"/>
  <c r="M112" i="5"/>
  <c r="L113" i="5"/>
  <c r="M113" i="5"/>
  <c r="L114" i="5"/>
  <c r="M114" i="5"/>
  <c r="L116" i="5"/>
  <c r="M116" i="5"/>
  <c r="L117" i="5"/>
  <c r="M117" i="5"/>
  <c r="L118" i="5"/>
  <c r="M118" i="5"/>
  <c r="L119" i="5"/>
  <c r="M119" i="5"/>
  <c r="L120" i="5"/>
  <c r="M120" i="5"/>
  <c r="L121" i="5"/>
  <c r="M121" i="5"/>
  <c r="L122" i="5"/>
  <c r="M122" i="5"/>
  <c r="L123" i="5"/>
  <c r="M123" i="5"/>
  <c r="L124" i="5"/>
  <c r="M124" i="5"/>
  <c r="L125" i="5"/>
  <c r="M125" i="5"/>
  <c r="L126" i="5"/>
  <c r="M126" i="5"/>
  <c r="L127" i="5"/>
  <c r="M127" i="5"/>
  <c r="L128" i="5"/>
  <c r="M128" i="5"/>
  <c r="L129" i="5"/>
  <c r="M129" i="5"/>
  <c r="L130" i="5"/>
  <c r="M130" i="5"/>
  <c r="L131" i="5"/>
  <c r="M131" i="5"/>
  <c r="L132" i="5"/>
  <c r="M132" i="5"/>
  <c r="L133" i="5"/>
  <c r="M133" i="5"/>
  <c r="L134" i="5"/>
  <c r="M134" i="5"/>
  <c r="L135" i="5"/>
  <c r="M135" i="5"/>
  <c r="L136" i="5"/>
  <c r="M136" i="5"/>
  <c r="L137" i="5"/>
  <c r="M137" i="5"/>
  <c r="L139" i="5"/>
  <c r="M139" i="5"/>
  <c r="L140" i="5"/>
  <c r="M140" i="5"/>
  <c r="L141" i="5"/>
  <c r="M141" i="5"/>
  <c r="L142" i="5"/>
  <c r="M142" i="5"/>
  <c r="L143" i="5"/>
  <c r="M143" i="5"/>
  <c r="L144" i="5"/>
  <c r="M144" i="5"/>
  <c r="L145" i="5"/>
  <c r="M145" i="5"/>
  <c r="L146" i="5"/>
  <c r="M146" i="5"/>
  <c r="L147" i="5"/>
  <c r="M147" i="5"/>
  <c r="L149" i="5"/>
  <c r="M149" i="5"/>
  <c r="L150" i="5"/>
  <c r="M150" i="5"/>
  <c r="L151" i="5"/>
  <c r="M151" i="5"/>
  <c r="L152" i="5"/>
  <c r="M152" i="5"/>
  <c r="L153" i="5"/>
  <c r="M153" i="5"/>
  <c r="L154" i="5"/>
  <c r="M154" i="5"/>
  <c r="L155" i="5"/>
  <c r="M155" i="5"/>
  <c r="L156" i="5"/>
  <c r="M156" i="5"/>
  <c r="L157" i="5"/>
  <c r="M157" i="5"/>
  <c r="L158" i="5"/>
  <c r="M158" i="5"/>
  <c r="L159" i="5"/>
  <c r="M159" i="5"/>
  <c r="L160" i="5"/>
  <c r="M160" i="5"/>
  <c r="AK160" i="5"/>
  <c r="AK159" i="5"/>
  <c r="AK158" i="5"/>
  <c r="AK157" i="5"/>
  <c r="AK156" i="5"/>
  <c r="AK155" i="5"/>
  <c r="AK154" i="5"/>
  <c r="AK153" i="5"/>
  <c r="AK152" i="5"/>
  <c r="AK151" i="5"/>
  <c r="AK150" i="5"/>
  <c r="AK149" i="5"/>
  <c r="AK147" i="5"/>
  <c r="AK146" i="5"/>
  <c r="AK145" i="5"/>
  <c r="AK144" i="5"/>
  <c r="AK143" i="5"/>
  <c r="AK142" i="5"/>
  <c r="AK141" i="5"/>
  <c r="AK140" i="5"/>
  <c r="AK139" i="5"/>
  <c r="AK137" i="5"/>
  <c r="AK136" i="5"/>
  <c r="AK135" i="5"/>
  <c r="AK134" i="5"/>
  <c r="AK133" i="5"/>
  <c r="AK132" i="5"/>
  <c r="AK131" i="5"/>
  <c r="AK130" i="5"/>
  <c r="AK129" i="5"/>
  <c r="AK128" i="5"/>
  <c r="AK127" i="5"/>
  <c r="AK126" i="5"/>
  <c r="AK125" i="5"/>
  <c r="AK124" i="5"/>
  <c r="AK123" i="5"/>
  <c r="AK122" i="5"/>
  <c r="AK121" i="5"/>
  <c r="AK120" i="5"/>
  <c r="AK119" i="5"/>
  <c r="AK118" i="5"/>
  <c r="AK117" i="5"/>
  <c r="AK116" i="5"/>
  <c r="AK114" i="5"/>
  <c r="AK113" i="5"/>
  <c r="AK112" i="5"/>
  <c r="AK111" i="5"/>
  <c r="AK110" i="5"/>
  <c r="U160" i="5"/>
  <c r="U159" i="5"/>
  <c r="U158" i="5"/>
  <c r="U157" i="5"/>
  <c r="U156" i="5"/>
  <c r="U155" i="5"/>
  <c r="U154" i="5"/>
  <c r="U153" i="5"/>
  <c r="U152" i="5"/>
  <c r="U151" i="5"/>
  <c r="U150" i="5"/>
  <c r="U149" i="5"/>
  <c r="U147" i="5"/>
  <c r="U146" i="5"/>
  <c r="U145" i="5"/>
  <c r="U144" i="5"/>
  <c r="U143" i="5"/>
  <c r="U142" i="5"/>
  <c r="U141" i="5"/>
  <c r="U140" i="5"/>
  <c r="U139" i="5"/>
  <c r="U137" i="5"/>
  <c r="U136" i="5"/>
  <c r="U135" i="5"/>
  <c r="U134" i="5"/>
  <c r="U133" i="5"/>
  <c r="U132" i="5"/>
  <c r="U131" i="5"/>
  <c r="U130" i="5"/>
  <c r="U129" i="5"/>
  <c r="U128" i="5"/>
  <c r="U127" i="5"/>
  <c r="U126" i="5"/>
  <c r="U125" i="5"/>
  <c r="U124" i="5"/>
  <c r="U123" i="5"/>
  <c r="U122" i="5"/>
  <c r="U121" i="5"/>
  <c r="U120" i="5"/>
  <c r="U119" i="5"/>
  <c r="U118" i="5"/>
  <c r="U117" i="5"/>
  <c r="U116" i="5"/>
  <c r="U114" i="5"/>
  <c r="U113" i="5"/>
  <c r="U112" i="5"/>
  <c r="U111" i="5"/>
  <c r="U110" i="5"/>
  <c r="AK105" i="5"/>
  <c r="AK104" i="5"/>
  <c r="AK103" i="5"/>
  <c r="AK102" i="5"/>
  <c r="AK101" i="5"/>
  <c r="AK100" i="5"/>
  <c r="AK99" i="5"/>
  <c r="AK98" i="5"/>
  <c r="AK97" i="5"/>
  <c r="AK95" i="5"/>
  <c r="AK94" i="5"/>
  <c r="AK93" i="5"/>
  <c r="AK92" i="5"/>
  <c r="AK91" i="5"/>
  <c r="AK90" i="5"/>
  <c r="AK89" i="5"/>
  <c r="AK88" i="5"/>
  <c r="AK86" i="5"/>
  <c r="AK85" i="5"/>
  <c r="AK84" i="5"/>
  <c r="AK83" i="5"/>
  <c r="AK82" i="5"/>
  <c r="AK80" i="5"/>
  <c r="AK79" i="5"/>
  <c r="AK78" i="5"/>
  <c r="AK77" i="5"/>
  <c r="AK76" i="5"/>
  <c r="AK75" i="5"/>
  <c r="AK74" i="5"/>
  <c r="AK73" i="5"/>
  <c r="AK72" i="5"/>
  <c r="AK71" i="5"/>
  <c r="U105" i="5"/>
  <c r="U104" i="5"/>
  <c r="U103" i="5"/>
  <c r="U102" i="5"/>
  <c r="U101" i="5"/>
  <c r="U100" i="5"/>
  <c r="U99" i="5"/>
  <c r="U98" i="5"/>
  <c r="U97" i="5"/>
  <c r="U95" i="5"/>
  <c r="U94" i="5"/>
  <c r="U93" i="5"/>
  <c r="U92" i="5"/>
  <c r="U91" i="5"/>
  <c r="U90" i="5"/>
  <c r="U89" i="5"/>
  <c r="U88" i="5"/>
  <c r="U86" i="5"/>
  <c r="U85" i="5"/>
  <c r="U84" i="5"/>
  <c r="U83" i="5"/>
  <c r="U82" i="5"/>
  <c r="U80" i="5"/>
  <c r="U79" i="5"/>
  <c r="U78" i="5"/>
  <c r="U77" i="5"/>
  <c r="U76" i="5"/>
  <c r="U75" i="5"/>
  <c r="U74" i="5"/>
  <c r="U73" i="5"/>
  <c r="U72" i="5"/>
  <c r="U71" i="5"/>
  <c r="AK66" i="5"/>
  <c r="AK65" i="5"/>
  <c r="AK64" i="5"/>
  <c r="AK63" i="5"/>
  <c r="AK62" i="5"/>
  <c r="AK61" i="5"/>
  <c r="AK60" i="5"/>
  <c r="AK59" i="5"/>
  <c r="AK58" i="5"/>
  <c r="AK57" i="5"/>
  <c r="AK56" i="5"/>
  <c r="AK55" i="5"/>
  <c r="AK54" i="5"/>
  <c r="AK53" i="5"/>
  <c r="AK52" i="5"/>
  <c r="AK51" i="5"/>
  <c r="AK50" i="5"/>
  <c r="AK49" i="5"/>
  <c r="AK48" i="5"/>
  <c r="AK47" i="5"/>
  <c r="AK46" i="5"/>
  <c r="AK45" i="5"/>
  <c r="AK43" i="5"/>
  <c r="AK42" i="5"/>
  <c r="AK41" i="5"/>
  <c r="AK40" i="5"/>
  <c r="AK39" i="5"/>
  <c r="AK38" i="5"/>
  <c r="AK37" i="5"/>
  <c r="AK36" i="5"/>
  <c r="AK35" i="5"/>
  <c r="AK32" i="5"/>
  <c r="U66" i="5"/>
  <c r="U65" i="5"/>
  <c r="U64" i="5"/>
  <c r="U63" i="5"/>
  <c r="U62" i="5"/>
  <c r="U61" i="5"/>
  <c r="U60" i="5"/>
  <c r="U59" i="5"/>
  <c r="U58" i="5"/>
  <c r="U57" i="5"/>
  <c r="U56" i="5"/>
  <c r="U55" i="5"/>
  <c r="U54" i="5"/>
  <c r="U53" i="5"/>
  <c r="U52" i="5"/>
  <c r="U51" i="5"/>
  <c r="U50" i="5"/>
  <c r="U49" i="5"/>
  <c r="U48" i="5"/>
  <c r="U47" i="5"/>
  <c r="U46" i="5"/>
  <c r="U45" i="5"/>
  <c r="U43" i="5"/>
  <c r="U42" i="5"/>
  <c r="U41" i="5"/>
  <c r="U40" i="5"/>
  <c r="U39" i="5"/>
  <c r="U38" i="5"/>
  <c r="U37" i="5"/>
  <c r="U36" i="5"/>
  <c r="U35" i="5"/>
  <c r="U32" i="5"/>
  <c r="AJ160" i="5"/>
  <c r="AJ159" i="5"/>
  <c r="AJ158" i="5"/>
  <c r="AJ157" i="5"/>
  <c r="AJ156" i="5"/>
  <c r="AJ155" i="5"/>
  <c r="AJ154" i="5"/>
  <c r="AJ153" i="5"/>
  <c r="AJ152" i="5"/>
  <c r="AJ151" i="5"/>
  <c r="AJ150" i="5"/>
  <c r="AJ149" i="5"/>
  <c r="AJ147" i="5"/>
  <c r="AJ146" i="5"/>
  <c r="AJ145" i="5"/>
  <c r="AJ144" i="5"/>
  <c r="AJ143" i="5"/>
  <c r="AJ142" i="5"/>
  <c r="AJ141" i="5"/>
  <c r="AJ140" i="5"/>
  <c r="AJ139" i="5"/>
  <c r="AJ137" i="5"/>
  <c r="AJ136" i="5"/>
  <c r="AJ135" i="5"/>
  <c r="AJ134" i="5"/>
  <c r="AJ133" i="5"/>
  <c r="AJ132" i="5"/>
  <c r="AJ131" i="5"/>
  <c r="AJ130" i="5"/>
  <c r="AJ129" i="5"/>
  <c r="AJ128" i="5"/>
  <c r="AJ127" i="5"/>
  <c r="AJ126" i="5"/>
  <c r="AJ125" i="5"/>
  <c r="AJ124" i="5"/>
  <c r="AJ123" i="5"/>
  <c r="AJ122" i="5"/>
  <c r="AJ121" i="5"/>
  <c r="AJ120" i="5"/>
  <c r="AJ119" i="5"/>
  <c r="AJ118" i="5"/>
  <c r="AJ117" i="5"/>
  <c r="AJ116" i="5"/>
  <c r="AJ114" i="5"/>
  <c r="AJ113" i="5"/>
  <c r="AJ112" i="5"/>
  <c r="AJ111" i="5"/>
  <c r="AJ110" i="5"/>
  <c r="T160" i="5"/>
  <c r="T159" i="5"/>
  <c r="T158" i="5"/>
  <c r="T157" i="5"/>
  <c r="T156" i="5"/>
  <c r="T155" i="5"/>
  <c r="T154" i="5"/>
  <c r="T153" i="5"/>
  <c r="T152" i="5"/>
  <c r="T151" i="5"/>
  <c r="T150" i="5"/>
  <c r="T149" i="5"/>
  <c r="T147" i="5"/>
  <c r="T146" i="5"/>
  <c r="T145" i="5"/>
  <c r="T144" i="5"/>
  <c r="T143" i="5"/>
  <c r="T142" i="5"/>
  <c r="T141" i="5"/>
  <c r="T140" i="5"/>
  <c r="T139" i="5"/>
  <c r="T137" i="5"/>
  <c r="T136" i="5"/>
  <c r="T135" i="5"/>
  <c r="T134" i="5"/>
  <c r="T133" i="5"/>
  <c r="T132" i="5"/>
  <c r="T131" i="5"/>
  <c r="T130" i="5"/>
  <c r="T129" i="5"/>
  <c r="T128" i="5"/>
  <c r="T127" i="5"/>
  <c r="T126" i="5"/>
  <c r="T125" i="5"/>
  <c r="T124" i="5"/>
  <c r="T123" i="5"/>
  <c r="T122" i="5"/>
  <c r="T121" i="5"/>
  <c r="T120" i="5"/>
  <c r="T119" i="5"/>
  <c r="T118" i="5"/>
  <c r="T117" i="5"/>
  <c r="T116" i="5"/>
  <c r="T114" i="5"/>
  <c r="T113" i="5"/>
  <c r="T112" i="5"/>
  <c r="T111" i="5"/>
  <c r="T110" i="5"/>
  <c r="AJ105" i="5"/>
  <c r="AJ104" i="5"/>
  <c r="AJ103" i="5"/>
  <c r="AJ102" i="5"/>
  <c r="AJ101" i="5"/>
  <c r="AJ100" i="5"/>
  <c r="AJ99" i="5"/>
  <c r="AJ98" i="5"/>
  <c r="AJ97" i="5"/>
  <c r="AJ95" i="5"/>
  <c r="AJ94" i="5"/>
  <c r="AJ93" i="5"/>
  <c r="AJ92" i="5"/>
  <c r="AJ91" i="5"/>
  <c r="AJ90" i="5"/>
  <c r="AJ89" i="5"/>
  <c r="AJ88" i="5"/>
  <c r="AJ86" i="5"/>
  <c r="AJ85" i="5"/>
  <c r="AJ84" i="5"/>
  <c r="AJ83" i="5"/>
  <c r="AJ82" i="5"/>
  <c r="AJ80" i="5"/>
  <c r="AJ79" i="5"/>
  <c r="AJ78" i="5"/>
  <c r="AJ77" i="5"/>
  <c r="AJ76" i="5"/>
  <c r="AJ75" i="5"/>
  <c r="AJ74" i="5"/>
  <c r="AJ73" i="5"/>
  <c r="AJ72" i="5"/>
  <c r="AJ71" i="5"/>
  <c r="T105" i="5"/>
  <c r="T104" i="5"/>
  <c r="T103" i="5"/>
  <c r="T102" i="5"/>
  <c r="T101" i="5"/>
  <c r="T100" i="5"/>
  <c r="T99" i="5"/>
  <c r="T98" i="5"/>
  <c r="T97" i="5"/>
  <c r="T95" i="5"/>
  <c r="T94" i="5"/>
  <c r="T93" i="5"/>
  <c r="T92" i="5"/>
  <c r="T91" i="5"/>
  <c r="T90" i="5"/>
  <c r="T89" i="5"/>
  <c r="T88" i="5"/>
  <c r="T86" i="5"/>
  <c r="T85" i="5"/>
  <c r="T84" i="5"/>
  <c r="T83" i="5"/>
  <c r="T82" i="5"/>
  <c r="T80" i="5"/>
  <c r="T79" i="5"/>
  <c r="T78" i="5"/>
  <c r="T77" i="5"/>
  <c r="T76" i="5"/>
  <c r="T75" i="5"/>
  <c r="T74" i="5"/>
  <c r="T73" i="5"/>
  <c r="T72" i="5"/>
  <c r="T71" i="5"/>
  <c r="AJ66" i="5"/>
  <c r="AJ65" i="5"/>
  <c r="AJ64" i="5"/>
  <c r="AJ63" i="5"/>
  <c r="AJ62" i="5"/>
  <c r="AJ61" i="5"/>
  <c r="AJ60" i="5"/>
  <c r="AJ59" i="5"/>
  <c r="AJ58" i="5"/>
  <c r="AJ57" i="5"/>
  <c r="AJ56" i="5"/>
  <c r="AJ55" i="5"/>
  <c r="AJ54" i="5"/>
  <c r="AJ53" i="5"/>
  <c r="AJ52" i="5"/>
  <c r="AJ51" i="5"/>
  <c r="AJ50" i="5"/>
  <c r="AJ49" i="5"/>
  <c r="AJ48" i="5"/>
  <c r="AJ47" i="5"/>
  <c r="AJ46" i="5"/>
  <c r="AJ45" i="5"/>
  <c r="AJ43" i="5"/>
  <c r="AJ42" i="5"/>
  <c r="AJ41" i="5"/>
  <c r="AJ40" i="5"/>
  <c r="AJ39" i="5"/>
  <c r="AJ38" i="5"/>
  <c r="AJ37" i="5"/>
  <c r="AJ36" i="5"/>
  <c r="AJ35" i="5"/>
  <c r="AJ32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3" i="5"/>
  <c r="T42" i="5"/>
  <c r="T41" i="5"/>
  <c r="T40" i="5"/>
  <c r="T39" i="5"/>
  <c r="T38" i="5"/>
  <c r="T37" i="5"/>
  <c r="T36" i="5"/>
  <c r="T35" i="5"/>
  <c r="T32" i="5"/>
  <c r="AK27" i="5"/>
  <c r="AJ27" i="5"/>
  <c r="AK26" i="5"/>
  <c r="AJ26" i="5"/>
  <c r="AK25" i="5"/>
  <c r="AJ25" i="5"/>
  <c r="AK24" i="5"/>
  <c r="AJ24" i="5"/>
  <c r="AK23" i="5"/>
  <c r="AJ23" i="5"/>
  <c r="AK22" i="5"/>
  <c r="AJ22" i="5"/>
  <c r="AK21" i="5"/>
  <c r="AJ21" i="5"/>
  <c r="AK20" i="5"/>
  <c r="AJ20" i="5"/>
  <c r="AK19" i="5"/>
  <c r="AJ19" i="5"/>
  <c r="AK18" i="5"/>
  <c r="AJ18" i="5"/>
  <c r="AK17" i="5"/>
  <c r="AJ17" i="5"/>
  <c r="AK16" i="5"/>
  <c r="AJ16" i="5"/>
  <c r="AK15" i="5"/>
  <c r="AJ15" i="5"/>
  <c r="AK14" i="5"/>
  <c r="AJ14" i="5"/>
  <c r="U27" i="5"/>
  <c r="T27" i="5"/>
  <c r="U26" i="5"/>
  <c r="T26" i="5"/>
  <c r="U25" i="5"/>
  <c r="T25" i="5"/>
  <c r="U24" i="5"/>
  <c r="T24" i="5"/>
  <c r="U23" i="5"/>
  <c r="T23" i="5"/>
  <c r="U22" i="5"/>
  <c r="T22" i="5"/>
  <c r="U21" i="5"/>
  <c r="T21" i="5"/>
  <c r="U20" i="5"/>
  <c r="T20" i="5"/>
  <c r="U19" i="5"/>
  <c r="T19" i="5"/>
  <c r="U18" i="5"/>
  <c r="T18" i="5"/>
  <c r="U17" i="5"/>
  <c r="T17" i="5"/>
  <c r="U16" i="5"/>
  <c r="T16" i="5"/>
  <c r="U15" i="5"/>
  <c r="T15" i="5"/>
  <c r="U14" i="5"/>
  <c r="T14" i="5"/>
</calcChain>
</file>

<file path=xl/sharedStrings.xml><?xml version="1.0" encoding="utf-8"?>
<sst xmlns="http://schemas.openxmlformats.org/spreadsheetml/2006/main" count="633" uniqueCount="109">
  <si>
    <t>Fatty Acids (FA)</t>
  </si>
  <si>
    <t>24H</t>
  </si>
  <si>
    <t>7W</t>
  </si>
  <si>
    <t>17W</t>
  </si>
  <si>
    <t>24W</t>
  </si>
  <si>
    <t>Species</t>
  </si>
  <si>
    <t>m/z</t>
  </si>
  <si>
    <t>FA</t>
  </si>
  <si>
    <t>C12:0</t>
  </si>
  <si>
    <t>C14:0</t>
  </si>
  <si>
    <t>C16:0</t>
  </si>
  <si>
    <t>C16:1</t>
  </si>
  <si>
    <t>C18:0</t>
  </si>
  <si>
    <t>C18:1</t>
  </si>
  <si>
    <t>C20:0</t>
  </si>
  <si>
    <t>C20:1</t>
  </si>
  <si>
    <t>C20:3</t>
  </si>
  <si>
    <t>C20:4</t>
  </si>
  <si>
    <t>C20:5</t>
  </si>
  <si>
    <t>C24:0</t>
  </si>
  <si>
    <t>C24:1</t>
  </si>
  <si>
    <t>C26:0</t>
  </si>
  <si>
    <t>Glycerolipids</t>
  </si>
  <si>
    <t>MAGs</t>
  </si>
  <si>
    <t>DAGs</t>
  </si>
  <si>
    <t>C32:0</t>
  </si>
  <si>
    <t>C32:1</t>
  </si>
  <si>
    <t>C34:0</t>
  </si>
  <si>
    <t>C34:1</t>
  </si>
  <si>
    <t>C34:2</t>
  </si>
  <si>
    <t>C34:3</t>
  </si>
  <si>
    <t>C40:4</t>
  </si>
  <si>
    <t>C40:5</t>
  </si>
  <si>
    <t>C40:6</t>
  </si>
  <si>
    <t>TAGs</t>
  </si>
  <si>
    <t>C46:0</t>
  </si>
  <si>
    <t>C46:1</t>
  </si>
  <si>
    <t>C46:2</t>
  </si>
  <si>
    <t>C48:0</t>
  </si>
  <si>
    <t>C48:1</t>
  </si>
  <si>
    <t>C48:2</t>
  </si>
  <si>
    <t>C50:0</t>
  </si>
  <si>
    <t>C50:1</t>
  </si>
  <si>
    <t>C50:2</t>
  </si>
  <si>
    <t>C50:3</t>
  </si>
  <si>
    <t>C52:1</t>
  </si>
  <si>
    <t>C52:2</t>
  </si>
  <si>
    <t>C52:3</t>
  </si>
  <si>
    <t>C52:4</t>
  </si>
  <si>
    <t>C54:1</t>
  </si>
  <si>
    <t>C54:2</t>
  </si>
  <si>
    <t>C54:3</t>
  </si>
  <si>
    <t>C54:4</t>
  </si>
  <si>
    <t>C54:5</t>
  </si>
  <si>
    <t>C54:6</t>
  </si>
  <si>
    <t>C56:1</t>
  </si>
  <si>
    <t>C56:2</t>
  </si>
  <si>
    <t>Sphingolipids</t>
  </si>
  <si>
    <t>Cer</t>
  </si>
  <si>
    <t>C22:1</t>
  </si>
  <si>
    <t>C22:0</t>
  </si>
  <si>
    <t>C26:1</t>
  </si>
  <si>
    <t>DiHCer</t>
  </si>
  <si>
    <t>HexosylCer</t>
  </si>
  <si>
    <t>SM</t>
  </si>
  <si>
    <t>Phospholipids</t>
  </si>
  <si>
    <t>PA</t>
  </si>
  <si>
    <t>PCs</t>
  </si>
  <si>
    <t>C32:3</t>
  </si>
  <si>
    <t>C32:4</t>
  </si>
  <si>
    <t>C34:4</t>
  </si>
  <si>
    <t>C36:1</t>
  </si>
  <si>
    <t>C36:2</t>
  </si>
  <si>
    <t>C36:3</t>
  </si>
  <si>
    <t>C36:4</t>
  </si>
  <si>
    <t>C38:2</t>
  </si>
  <si>
    <t>C38:3</t>
  </si>
  <si>
    <t>C38:4</t>
  </si>
  <si>
    <t>C38:5</t>
  </si>
  <si>
    <t>C40:2</t>
  </si>
  <si>
    <t>C40:3</t>
  </si>
  <si>
    <t>C42:3</t>
  </si>
  <si>
    <t>C42:4</t>
  </si>
  <si>
    <t>PE</t>
  </si>
  <si>
    <t>C42:1</t>
  </si>
  <si>
    <t>PS</t>
  </si>
  <si>
    <t>C38:1</t>
  </si>
  <si>
    <t>Table S3</t>
  </si>
  <si>
    <t xml:space="preserve">Targeted lipidomics of PFOA and PFOS-treated cells. </t>
  </si>
  <si>
    <t>Refer to Figure 4</t>
  </si>
  <si>
    <t xml:space="preserve">Heatmap representation of lipidomic alterations in hTERT RPE-1 cells following prolonged PFOA and PFOS exposure. </t>
  </si>
  <si>
    <t>Relative Abundance (RA)</t>
  </si>
  <si>
    <t>calculated by dividing individual abundances by the average of each corresponding time point vehicle (MeOH) control</t>
  </si>
  <si>
    <t>p-value</t>
  </si>
  <si>
    <t>&lt;0.05</t>
  </si>
  <si>
    <t>&lt;0.01</t>
  </si>
  <si>
    <t>PFOA</t>
  </si>
  <si>
    <t>PFOS</t>
  </si>
  <si>
    <t>RA</t>
  </si>
  <si>
    <t>log2(FC)</t>
  </si>
  <si>
    <t>MeOH_1</t>
  </si>
  <si>
    <t>MeOH_2</t>
  </si>
  <si>
    <t>MeOH_3</t>
  </si>
  <si>
    <t>PFOA_1</t>
  </si>
  <si>
    <t>PFOA_2</t>
  </si>
  <si>
    <t>PFOA_3</t>
  </si>
  <si>
    <t>PFOS_1</t>
  </si>
  <si>
    <t>PFOS_2</t>
  </si>
  <si>
    <t>PFOS_3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</si>
</sst>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D376"/>
        <bgColor indexed="64"/>
      </patternFill>
    </fill>
    <fill>
      <patternFill patternType="solid">
        <fgColor rgb="FFFDD3D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/>
    <xf numFmtId="0" fontId="0" fillId="0" borderId="3" xfId="0" applyBorder="1"/>
    <xf numFmtId="2" fontId="2" fillId="0" borderId="6" xfId="0" applyNumberFormat="1" applyFont="1" applyBorder="1"/>
    <xf numFmtId="0" fontId="2" fillId="0" borderId="8" xfId="0" applyFont="1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2" fillId="0" borderId="10" xfId="0" applyFont="1" applyBorder="1" applyAlignment="1">
      <alignment horizontal="left"/>
    </xf>
    <xf numFmtId="2" fontId="2" fillId="0" borderId="10" xfId="0" applyNumberFormat="1" applyFont="1" applyBorder="1"/>
    <xf numFmtId="0" fontId="0" fillId="0" borderId="6" xfId="0" applyBorder="1"/>
    <xf numFmtId="0" fontId="5" fillId="0" borderId="3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2" fontId="0" fillId="0" borderId="1" xfId="0" applyNumberFormat="1" applyBorder="1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center"/>
    </xf>
    <xf numFmtId="2" fontId="0" fillId="0" borderId="6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2" fillId="0" borderId="0" xfId="0" applyNumberFormat="1" applyFont="1"/>
    <xf numFmtId="0" fontId="0" fillId="0" borderId="14" xfId="0" applyBorder="1"/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DD3D3"/>
      <color rgb="FFFFFFFF"/>
      <color rgb="FFF0D37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0DE7-29D5-4996-8BBF-89D150326D74}">
  <dimension ref="A2:BV160"/>
  <sheetViews>
    <sheetView tabSelected="1" zoomScale="70" zoomScaleNormal="70" workbookViewId="0">
      <selection activeCell="AC28" sqref="AC28"/>
    </sheetView>
  </sheetViews>
  <sheetFormatPr defaultRowHeight="14.4" x14ac:dyDescent="0.3"/>
  <cols>
    <col min="1" max="1" width="28.88671875" customWidth="1"/>
    <col min="2" max="2" width="12" customWidth="1"/>
    <col min="3" max="3" width="11" customWidth="1"/>
    <col min="5" max="5" width="9.5546875" bestFit="1" customWidth="1"/>
    <col min="6" max="8" width="9.5546875" customWidth="1"/>
    <col min="39" max="39" width="12.109375" customWidth="1"/>
    <col min="41" max="43" width="11.33203125" customWidth="1"/>
  </cols>
  <sheetData>
    <row r="2" spans="1:74" x14ac:dyDescent="0.3">
      <c r="A2" s="1" t="s">
        <v>87</v>
      </c>
      <c r="B2" t="s">
        <v>88</v>
      </c>
    </row>
    <row r="4" spans="1:74" x14ac:dyDescent="0.3">
      <c r="A4" t="s">
        <v>89</v>
      </c>
      <c r="B4" t="s">
        <v>90</v>
      </c>
    </row>
    <row r="5" spans="1:74" x14ac:dyDescent="0.3">
      <c r="A5" t="s">
        <v>91</v>
      </c>
      <c r="B5" t="s">
        <v>92</v>
      </c>
    </row>
    <row r="6" spans="1:74" x14ac:dyDescent="0.3">
      <c r="A6" t="s">
        <v>93</v>
      </c>
      <c r="B6" s="22" t="s">
        <v>94</v>
      </c>
    </row>
    <row r="7" spans="1:74" x14ac:dyDescent="0.3">
      <c r="B7" s="23" t="s">
        <v>95</v>
      </c>
    </row>
    <row r="9" spans="1:74" ht="18" x14ac:dyDescent="0.35">
      <c r="B9" s="47" t="s">
        <v>96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M9" s="47" t="s">
        <v>97</v>
      </c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</row>
    <row r="10" spans="1:74" ht="15" thickBot="1" x14ac:dyDescent="0.35">
      <c r="C10" s="1"/>
    </row>
    <row r="11" spans="1:74" x14ac:dyDescent="0.3">
      <c r="B11" s="30" t="s">
        <v>0</v>
      </c>
      <c r="C11" s="6"/>
      <c r="D11" s="6"/>
      <c r="E11" s="14"/>
      <c r="F11" s="38" t="s">
        <v>1</v>
      </c>
      <c r="G11" s="38"/>
      <c r="H11" s="38"/>
      <c r="I11" s="38"/>
      <c r="J11" s="38"/>
      <c r="K11" s="38"/>
      <c r="L11" s="38"/>
      <c r="M11" s="38"/>
      <c r="N11" s="38" t="s">
        <v>2</v>
      </c>
      <c r="O11" s="38"/>
      <c r="P11" s="38"/>
      <c r="Q11" s="38"/>
      <c r="R11" s="38"/>
      <c r="S11" s="38"/>
      <c r="T11" s="38"/>
      <c r="U11" s="38"/>
      <c r="V11" s="38" t="s">
        <v>3</v>
      </c>
      <c r="W11" s="38"/>
      <c r="X11" s="38"/>
      <c r="Y11" s="38"/>
      <c r="Z11" s="38"/>
      <c r="AA11" s="38"/>
      <c r="AB11" s="38"/>
      <c r="AC11" s="38"/>
      <c r="AD11" s="38" t="s">
        <v>4</v>
      </c>
      <c r="AE11" s="38"/>
      <c r="AF11" s="38"/>
      <c r="AG11" s="38"/>
      <c r="AH11" s="38"/>
      <c r="AI11" s="38"/>
      <c r="AJ11" s="38"/>
      <c r="AK11" s="41"/>
      <c r="AM11" s="30" t="s">
        <v>0</v>
      </c>
      <c r="AN11" s="6"/>
      <c r="AO11" s="6"/>
      <c r="AP11" s="14"/>
      <c r="AQ11" s="38" t="s">
        <v>1</v>
      </c>
      <c r="AR11" s="38"/>
      <c r="AS11" s="38"/>
      <c r="AT11" s="38"/>
      <c r="AU11" s="38"/>
      <c r="AV11" s="38"/>
      <c r="AW11" s="38"/>
      <c r="AX11" s="38"/>
      <c r="AY11" s="38" t="s">
        <v>2</v>
      </c>
      <c r="AZ11" s="38"/>
      <c r="BA11" s="38"/>
      <c r="BB11" s="38"/>
      <c r="BC11" s="38"/>
      <c r="BD11" s="38"/>
      <c r="BE11" s="38"/>
      <c r="BF11" s="38"/>
      <c r="BG11" s="38" t="s">
        <v>3</v>
      </c>
      <c r="BH11" s="38"/>
      <c r="BI11" s="38"/>
      <c r="BJ11" s="38"/>
      <c r="BK11" s="38"/>
      <c r="BL11" s="38"/>
      <c r="BM11" s="38"/>
      <c r="BN11" s="38"/>
      <c r="BO11" s="38" t="s">
        <v>4</v>
      </c>
      <c r="BP11" s="38"/>
      <c r="BQ11" s="38"/>
      <c r="BR11" s="38"/>
      <c r="BS11" s="38"/>
      <c r="BT11" s="38"/>
      <c r="BU11" s="38"/>
      <c r="BV11" s="41"/>
    </row>
    <row r="12" spans="1:74" x14ac:dyDescent="0.3">
      <c r="B12" s="31"/>
      <c r="C12" s="29"/>
      <c r="D12" s="39" t="s">
        <v>5</v>
      </c>
      <c r="E12" s="39" t="s">
        <v>6</v>
      </c>
      <c r="F12" s="44" t="s">
        <v>98</v>
      </c>
      <c r="G12" s="45"/>
      <c r="H12" s="45"/>
      <c r="I12" s="45"/>
      <c r="J12" s="45"/>
      <c r="K12" s="46"/>
      <c r="L12" s="42" t="s">
        <v>99</v>
      </c>
      <c r="M12" s="42" t="s">
        <v>93</v>
      </c>
      <c r="N12" s="44" t="s">
        <v>98</v>
      </c>
      <c r="O12" s="45"/>
      <c r="P12" s="45"/>
      <c r="Q12" s="45"/>
      <c r="R12" s="45"/>
      <c r="S12" s="46"/>
      <c r="T12" s="42" t="s">
        <v>99</v>
      </c>
      <c r="U12" s="42" t="s">
        <v>93</v>
      </c>
      <c r="V12" s="44" t="s">
        <v>98</v>
      </c>
      <c r="W12" s="45"/>
      <c r="X12" s="45"/>
      <c r="Y12" s="45"/>
      <c r="Z12" s="45"/>
      <c r="AA12" s="46"/>
      <c r="AB12" s="42" t="s">
        <v>99</v>
      </c>
      <c r="AC12" s="42" t="s">
        <v>93</v>
      </c>
      <c r="AD12" s="44" t="s">
        <v>98</v>
      </c>
      <c r="AE12" s="45"/>
      <c r="AF12" s="45"/>
      <c r="AG12" s="45"/>
      <c r="AH12" s="45"/>
      <c r="AI12" s="46"/>
      <c r="AJ12" s="42" t="s">
        <v>99</v>
      </c>
      <c r="AK12" s="42" t="s">
        <v>93</v>
      </c>
      <c r="AM12" s="31"/>
      <c r="AN12" s="29"/>
      <c r="AO12" s="39" t="s">
        <v>5</v>
      </c>
      <c r="AP12" s="39" t="s">
        <v>6</v>
      </c>
      <c r="AQ12" s="44" t="s">
        <v>98</v>
      </c>
      <c r="AR12" s="45"/>
      <c r="AS12" s="45"/>
      <c r="AT12" s="45"/>
      <c r="AU12" s="45"/>
      <c r="AV12" s="46"/>
      <c r="AW12" s="42" t="s">
        <v>99</v>
      </c>
      <c r="AX12" s="42" t="s">
        <v>93</v>
      </c>
      <c r="AY12" s="44" t="s">
        <v>98</v>
      </c>
      <c r="AZ12" s="45"/>
      <c r="BA12" s="45"/>
      <c r="BB12" s="45"/>
      <c r="BC12" s="45"/>
      <c r="BD12" s="46"/>
      <c r="BE12" s="42" t="s">
        <v>99</v>
      </c>
      <c r="BF12" s="42" t="s">
        <v>93</v>
      </c>
      <c r="BG12" s="44" t="s">
        <v>98</v>
      </c>
      <c r="BH12" s="45"/>
      <c r="BI12" s="45"/>
      <c r="BJ12" s="45"/>
      <c r="BK12" s="45"/>
      <c r="BL12" s="46"/>
      <c r="BM12" s="42" t="s">
        <v>99</v>
      </c>
      <c r="BN12" s="42" t="s">
        <v>93</v>
      </c>
      <c r="BO12" s="44" t="s">
        <v>98</v>
      </c>
      <c r="BP12" s="45"/>
      <c r="BQ12" s="45"/>
      <c r="BR12" s="45"/>
      <c r="BS12" s="45"/>
      <c r="BT12" s="46"/>
      <c r="BU12" s="42" t="s">
        <v>99</v>
      </c>
      <c r="BV12" s="42" t="s">
        <v>93</v>
      </c>
    </row>
    <row r="13" spans="1:74" x14ac:dyDescent="0.3">
      <c r="B13" s="32"/>
      <c r="C13" s="2"/>
      <c r="D13" s="40"/>
      <c r="E13" s="40"/>
      <c r="F13" s="24" t="s">
        <v>100</v>
      </c>
      <c r="G13" s="24" t="s">
        <v>101</v>
      </c>
      <c r="H13" s="24" t="s">
        <v>102</v>
      </c>
      <c r="I13" s="3" t="s">
        <v>103</v>
      </c>
      <c r="J13" s="3" t="s">
        <v>104</v>
      </c>
      <c r="K13" s="3" t="s">
        <v>105</v>
      </c>
      <c r="L13" s="43"/>
      <c r="M13" s="43"/>
      <c r="N13" s="24" t="s">
        <v>100</v>
      </c>
      <c r="O13" s="24" t="s">
        <v>101</v>
      </c>
      <c r="P13" s="24" t="s">
        <v>102</v>
      </c>
      <c r="Q13" s="3" t="s">
        <v>103</v>
      </c>
      <c r="R13" s="3" t="s">
        <v>104</v>
      </c>
      <c r="S13" s="3" t="s">
        <v>105</v>
      </c>
      <c r="T13" s="43"/>
      <c r="U13" s="43"/>
      <c r="V13" s="24" t="s">
        <v>100</v>
      </c>
      <c r="W13" s="24" t="s">
        <v>101</v>
      </c>
      <c r="X13" s="24" t="s">
        <v>102</v>
      </c>
      <c r="Y13" s="3" t="s">
        <v>103</v>
      </c>
      <c r="Z13" s="3" t="s">
        <v>104</v>
      </c>
      <c r="AA13" s="3" t="s">
        <v>105</v>
      </c>
      <c r="AB13" s="43"/>
      <c r="AC13" s="43"/>
      <c r="AD13" s="24" t="s">
        <v>100</v>
      </c>
      <c r="AE13" s="24" t="s">
        <v>101</v>
      </c>
      <c r="AF13" s="24" t="s">
        <v>102</v>
      </c>
      <c r="AG13" s="3" t="s">
        <v>103</v>
      </c>
      <c r="AH13" s="3" t="s">
        <v>104</v>
      </c>
      <c r="AI13" s="3" t="s">
        <v>105</v>
      </c>
      <c r="AJ13" s="43"/>
      <c r="AK13" s="43"/>
      <c r="AM13" s="32"/>
      <c r="AN13" s="2"/>
      <c r="AO13" s="40"/>
      <c r="AP13" s="40"/>
      <c r="AQ13" s="24" t="s">
        <v>100</v>
      </c>
      <c r="AR13" s="24" t="s">
        <v>101</v>
      </c>
      <c r="AS13" s="24" t="s">
        <v>102</v>
      </c>
      <c r="AT13" s="3" t="s">
        <v>106</v>
      </c>
      <c r="AU13" s="3" t="s">
        <v>107</v>
      </c>
      <c r="AV13" s="3" t="s">
        <v>108</v>
      </c>
      <c r="AW13" s="43"/>
      <c r="AX13" s="43"/>
      <c r="AY13" s="24" t="s">
        <v>100</v>
      </c>
      <c r="AZ13" s="24" t="s">
        <v>101</v>
      </c>
      <c r="BA13" s="24" t="s">
        <v>102</v>
      </c>
      <c r="BB13" s="3" t="s">
        <v>106</v>
      </c>
      <c r="BC13" s="3" t="s">
        <v>107</v>
      </c>
      <c r="BD13" s="3" t="s">
        <v>108</v>
      </c>
      <c r="BE13" s="43"/>
      <c r="BF13" s="43"/>
      <c r="BG13" s="24" t="s">
        <v>100</v>
      </c>
      <c r="BH13" s="24" t="s">
        <v>101</v>
      </c>
      <c r="BI13" s="24" t="s">
        <v>102</v>
      </c>
      <c r="BJ13" s="3" t="s">
        <v>106</v>
      </c>
      <c r="BK13" s="3" t="s">
        <v>107</v>
      </c>
      <c r="BL13" s="3" t="s">
        <v>108</v>
      </c>
      <c r="BM13" s="43"/>
      <c r="BN13" s="43"/>
      <c r="BO13" s="24" t="s">
        <v>100</v>
      </c>
      <c r="BP13" s="24" t="s">
        <v>101</v>
      </c>
      <c r="BQ13" s="24" t="s">
        <v>102</v>
      </c>
      <c r="BR13" s="3" t="s">
        <v>106</v>
      </c>
      <c r="BS13" s="3" t="s">
        <v>107</v>
      </c>
      <c r="BT13" s="3" t="s">
        <v>108</v>
      </c>
      <c r="BU13" s="43"/>
      <c r="BV13" s="43"/>
    </row>
    <row r="14" spans="1:74" x14ac:dyDescent="0.3">
      <c r="B14" s="32"/>
      <c r="C14" s="34" t="s">
        <v>7</v>
      </c>
      <c r="D14" s="4" t="s">
        <v>8</v>
      </c>
      <c r="E14" s="15">
        <v>199.170354</v>
      </c>
      <c r="F14" s="21">
        <v>0.97120914987546358</v>
      </c>
      <c r="G14" s="21">
        <v>0.97192299860868558</v>
      </c>
      <c r="H14" s="21">
        <v>1.0568678515158509</v>
      </c>
      <c r="I14" s="21">
        <v>0.81140257806565741</v>
      </c>
      <c r="J14" s="21">
        <v>0.93770598583768539</v>
      </c>
      <c r="K14" s="21">
        <v>0.97399782315630601</v>
      </c>
      <c r="L14" s="21">
        <f>LOG((AVERAGE((I14/AVERAGE(F14:H14)),(J14/AVERAGE(F14:H14)),(K14/AVERAGE(F14:H14)))),2)</f>
        <v>-0.13970915363685743</v>
      </c>
      <c r="M14" s="21">
        <f>_xlfn.T.TEST(I14:K14,F14:H14,2,2)</f>
        <v>0.18005098327792871</v>
      </c>
      <c r="N14" s="21">
        <v>1.7266610573075827</v>
      </c>
      <c r="O14" s="21">
        <v>0.57646638363997693</v>
      </c>
      <c r="P14" s="21">
        <v>0.6968725590524405</v>
      </c>
      <c r="Q14" s="21">
        <v>0.78275492102765032</v>
      </c>
      <c r="R14" s="21">
        <v>0.66289794004339297</v>
      </c>
      <c r="S14" s="21">
        <v>0.63910265759722007</v>
      </c>
      <c r="T14" s="21">
        <f>LOG((AVERAGE((Q14/AVERAGE(N14:P14)),(R14/AVERAGE(N14:P14)),(S14/AVERAGE(N14:P14)))),2)</f>
        <v>-0.52508429339918861</v>
      </c>
      <c r="U14" s="21">
        <f>_xlfn.T.TEST(Q14:S14,N14:P14,2,2)</f>
        <v>0.45333727503758015</v>
      </c>
      <c r="V14" s="21">
        <v>0.85614852685782683</v>
      </c>
      <c r="W14" s="21">
        <v>1.0180783722318267</v>
      </c>
      <c r="X14" s="21">
        <v>1.1257731009103467</v>
      </c>
      <c r="Y14" s="21">
        <v>0.71354727660169037</v>
      </c>
      <c r="Z14" s="21">
        <v>0.98103809367130224</v>
      </c>
      <c r="AA14" s="21">
        <v>1.2445073848842652</v>
      </c>
      <c r="AB14" s="21">
        <f>LOG((AVERAGE((Y14/AVERAGE(V14:X14)),(Z14/AVERAGE(V14:X14)),(AA14/AVERAGE(V14:X14)))),2)</f>
        <v>-2.9591610839160943E-2</v>
      </c>
      <c r="AC14" s="21">
        <f>_xlfn.T.TEST(Y14:AA14,V14:X14,2,2)</f>
        <v>0.91180137911099501</v>
      </c>
      <c r="AD14" s="21">
        <v>1.0370050482058168</v>
      </c>
      <c r="AE14" s="21">
        <v>0.94035962853488986</v>
      </c>
      <c r="AF14" s="21">
        <v>1.0226353232592933</v>
      </c>
      <c r="AG14" s="21">
        <v>0.94032920708500511</v>
      </c>
      <c r="AH14" s="21">
        <v>1.048423771818028</v>
      </c>
      <c r="AI14" s="21">
        <v>1.0765597024956299</v>
      </c>
      <c r="AJ14" s="21">
        <f>LOG((AVERAGE((AG14/AVERAGE(AD14:AF14)),(AH14/AVERAGE(AD14:AF14)),(AI14/AVERAGE(AD14:AF14)))),2)</f>
        <v>3.1071744775557443E-2</v>
      </c>
      <c r="AK14" s="25">
        <f>_xlfn.T.TEST(AG14:AI14,AD14:AF14,2,2)</f>
        <v>0.69305733135095227</v>
      </c>
      <c r="AM14" s="32"/>
      <c r="AN14" s="34" t="s">
        <v>7</v>
      </c>
      <c r="AO14" s="4" t="s">
        <v>8</v>
      </c>
      <c r="AP14" s="15">
        <v>199.170354</v>
      </c>
      <c r="AQ14" s="21">
        <v>0.98095493692001079</v>
      </c>
      <c r="AR14" s="21">
        <v>0.93453938127402181</v>
      </c>
      <c r="AS14" s="21">
        <v>1.0845056818059675</v>
      </c>
      <c r="AT14" s="21">
        <v>0.85775281458974317</v>
      </c>
      <c r="AU14" s="21">
        <v>1.1652044943823843</v>
      </c>
      <c r="AV14" s="21">
        <v>1.2132742953234874</v>
      </c>
      <c r="AW14" s="21">
        <f>LOG((AVERAGE((AT14/AVERAGE(AQ14:AS14)),(AU14/AVERAGE(AQ14:AS14)),(AV14/AVERAGE(AQ14:AS14)))),2)</f>
        <v>0.1093523587192031</v>
      </c>
      <c r="AX14" s="21">
        <f>_xlfn.T.TEST(AT14:AV14,AQ14:AS14,2,2)</f>
        <v>0.54708429972297901</v>
      </c>
      <c r="AY14" s="21">
        <v>1.7255819759770967</v>
      </c>
      <c r="AZ14" s="21">
        <v>0.61954176332128619</v>
      </c>
      <c r="BA14" s="21">
        <v>0.65487626070161709</v>
      </c>
      <c r="BB14" s="21">
        <v>0.68647296766494559</v>
      </c>
      <c r="BC14" s="21">
        <v>0.47442298905461794</v>
      </c>
      <c r="BD14" s="21">
        <v>0.55877815561332744</v>
      </c>
      <c r="BE14" s="21">
        <f>LOG((AVERAGE((BB14/AVERAGE(AY14:BA14)),(BC14/AVERAGE(AY14:BA14)),(BD14/AVERAGE(AY14:BA14)))),2)</f>
        <v>-0.80282730850717254</v>
      </c>
      <c r="BF14" s="21">
        <f>_xlfn.T.TEST(BB14:BD14,AY14:BA14,2,2)</f>
        <v>0.31082302122606265</v>
      </c>
      <c r="BG14" s="21">
        <v>0.99125314692699051</v>
      </c>
      <c r="BH14" s="21">
        <v>0.99577349788514447</v>
      </c>
      <c r="BI14" s="21">
        <v>1.012973355187865</v>
      </c>
      <c r="BJ14" s="21">
        <v>0.71043168644227306</v>
      </c>
      <c r="BK14" s="21">
        <v>1.0306914680897428</v>
      </c>
      <c r="BL14" s="21">
        <v>0.75361424118753495</v>
      </c>
      <c r="BM14" s="21">
        <f>LOG((AVERAGE((BJ14/AVERAGE(BG14:BI14)),(BK14/AVERAGE(BG14:BI14)),(BL14/AVERAGE(BG14:BI14)))),2)</f>
        <v>-0.26607454000124003</v>
      </c>
      <c r="BN14" s="21">
        <f>_xlfn.T.TEST(BJ14:BL14,BG14:BI14,2,2)</f>
        <v>0.16925070685182458</v>
      </c>
      <c r="BO14" s="21">
        <v>0.98060477730984552</v>
      </c>
      <c r="BP14" s="21">
        <v>0.97850171557690213</v>
      </c>
      <c r="BQ14" s="21">
        <v>1.0408935071132526</v>
      </c>
      <c r="BR14" s="21">
        <v>0.92246618754705856</v>
      </c>
      <c r="BS14" s="21">
        <v>1.5286004351685831</v>
      </c>
      <c r="BT14" s="21">
        <v>0.95225803280163412</v>
      </c>
      <c r="BU14" s="21">
        <f>LOG((AVERAGE((BR14/AVERAGE(BO14:BQ14)),(BS14/AVERAGE(BO14:BQ14)),(BT14/AVERAGE(BO14:BQ14)))),2)</f>
        <v>0.18198228107364778</v>
      </c>
      <c r="BV14" s="25">
        <f>_xlfn.T.TEST(BR14:BT14,BO14:BQ14,2,2)</f>
        <v>0.53503106621678564</v>
      </c>
    </row>
    <row r="15" spans="1:74" x14ac:dyDescent="0.3">
      <c r="B15" s="32"/>
      <c r="C15" s="34"/>
      <c r="D15" s="4" t="s">
        <v>9</v>
      </c>
      <c r="E15" s="15">
        <v>227.20165399999999</v>
      </c>
      <c r="F15" s="21">
        <v>1.0245128257395779</v>
      </c>
      <c r="G15" s="21">
        <v>0.95734749859225643</v>
      </c>
      <c r="H15" s="21">
        <v>1.018139675668166</v>
      </c>
      <c r="I15" s="21">
        <v>0.81416629468644619</v>
      </c>
      <c r="J15" s="21">
        <v>0.87233584640491513</v>
      </c>
      <c r="K15" s="21">
        <v>0.92057205405798426</v>
      </c>
      <c r="L15" s="21">
        <f t="shared" ref="L15:L27" si="0">LOG((AVERAGE((I15/AVERAGE(F15:H15)),(J15/AVERAGE(F15:H15)),(K15/AVERAGE(F15:H15)))),2)</f>
        <v>-0.20253085937018211</v>
      </c>
      <c r="M15" s="21">
        <f t="shared" ref="M15:M27" si="1">_xlfn.T.TEST(I15:K15,F15:H15,2,2)</f>
        <v>2.5011212701032438E-2</v>
      </c>
      <c r="N15" s="21">
        <v>1.0170000988667993</v>
      </c>
      <c r="O15" s="21">
        <v>0.91803491707941753</v>
      </c>
      <c r="P15" s="21">
        <v>1.0649649840537834</v>
      </c>
      <c r="Q15" s="21">
        <v>1.1315622349083545</v>
      </c>
      <c r="R15" s="21">
        <v>0.85248468652669895</v>
      </c>
      <c r="S15" s="21">
        <v>0.9611065414970752</v>
      </c>
      <c r="T15" s="21">
        <f t="shared" ref="T15:T17" si="2">LOG((AVERAGE((Q15/AVERAGE(N15:P15)),(R15/AVERAGE(N15:P15)),(S15/AVERAGE(N15:P15)))),2)</f>
        <v>-2.6619690284164447E-2</v>
      </c>
      <c r="U15" s="21">
        <f t="shared" ref="U15:U19" si="3">_xlfn.T.TEST(Q15:S15,N15:P15,2,2)</f>
        <v>0.85220712933623588</v>
      </c>
      <c r="V15" s="21">
        <v>0.98674091459253299</v>
      </c>
      <c r="W15" s="21">
        <v>1.0533514096523728</v>
      </c>
      <c r="X15" s="21">
        <v>0.95990767575509395</v>
      </c>
      <c r="Y15" s="21">
        <v>0.87867995493636986</v>
      </c>
      <c r="Z15" s="21">
        <v>1.2850291281334418</v>
      </c>
      <c r="AA15" s="21">
        <v>1.0907520678899738</v>
      </c>
      <c r="AB15" s="21">
        <f t="shared" ref="AB15:AB17" si="4">LOG((AVERAGE((Y15/AVERAGE(V15:X15)),(Z15/AVERAGE(V15:X15)),(AA15/AVERAGE(V15:X15)))),2)</f>
        <v>0.11745619191948452</v>
      </c>
      <c r="AC15" s="21">
        <f t="shared" ref="AC15:AC19" si="5">_xlfn.T.TEST(Y15:AA15,V15:X15,2,2)</f>
        <v>0.52058321035819555</v>
      </c>
      <c r="AD15" s="21">
        <v>1.0875799499639418</v>
      </c>
      <c r="AE15" s="21">
        <v>0.92037306691032261</v>
      </c>
      <c r="AF15" s="21">
        <v>0.99204698312573592</v>
      </c>
      <c r="AG15" s="21">
        <v>0.84620248333260861</v>
      </c>
      <c r="AH15" s="21">
        <v>1.0114251770743337</v>
      </c>
      <c r="AI15" s="21">
        <v>0.97495448827467168</v>
      </c>
      <c r="AJ15" s="21">
        <f t="shared" ref="AJ15:AJ17" si="6">LOG((AVERAGE((AG15/AVERAGE(AD15:AF15)),(AH15/AVERAGE(AD15:AF15)),(AI15/AVERAGE(AD15:AF15)))),2)</f>
        <v>-8.2844703977391992E-2</v>
      </c>
      <c r="AK15" s="25">
        <f t="shared" ref="AK15:AK19" si="7">_xlfn.T.TEST(AG15:AI15,AD15:AF15,2,2)</f>
        <v>0.468143312133592</v>
      </c>
      <c r="AM15" s="32"/>
      <c r="AN15" s="34"/>
      <c r="AO15" s="4" t="s">
        <v>9</v>
      </c>
      <c r="AP15" s="15">
        <v>227.20165399999999</v>
      </c>
      <c r="AQ15" s="21">
        <v>0.97922276277926767</v>
      </c>
      <c r="AR15" s="21">
        <v>0.99512750424780372</v>
      </c>
      <c r="AS15" s="21">
        <v>1.0256497329729284</v>
      </c>
      <c r="AT15" s="21">
        <v>0.88054783218270327</v>
      </c>
      <c r="AU15" s="21">
        <v>1.0109585797686302</v>
      </c>
      <c r="AV15" s="21">
        <v>1.4747190810532247</v>
      </c>
      <c r="AW15" s="21">
        <f t="shared" ref="AW15:AW17" si="8">LOG((AVERAGE((AT15/AVERAGE(AQ15:AS15)),(AU15/AVERAGE(AQ15:AS15)),(AV15/AVERAGE(AQ15:AS15)))),2)</f>
        <v>0.16616932084961084</v>
      </c>
      <c r="AX15" s="21">
        <f t="shared" ref="AX15:AX19" si="9">_xlfn.T.TEST(AT15:AV15,AQ15:AS15,2,2)</f>
        <v>0.53659194803397803</v>
      </c>
      <c r="AY15" s="21">
        <v>1.0209142719496462</v>
      </c>
      <c r="AZ15" s="21">
        <v>0.92858021436818361</v>
      </c>
      <c r="BA15" s="21">
        <v>1.0505055136821704</v>
      </c>
      <c r="BB15" s="21">
        <v>1.0812403864408275</v>
      </c>
      <c r="BC15" s="21">
        <v>0.87283716708350512</v>
      </c>
      <c r="BD15" s="21">
        <v>0.9872248409526635</v>
      </c>
      <c r="BE15" s="21">
        <f t="shared" ref="BE15:BE17" si="10">LOG((AVERAGE((BB15/AVERAGE(AY15:BA15)),(BC15/AVERAGE(AY15:BA15)),(BD15/AVERAGE(AY15:BA15)))),2)</f>
        <v>-2.8507385797251334E-2</v>
      </c>
      <c r="BF15" s="21">
        <f t="shared" ref="BF15:BF19" si="11">_xlfn.T.TEST(BB15:BD15,AY15:BA15,2,2)</f>
        <v>0.79530119158481472</v>
      </c>
      <c r="BG15" s="21">
        <v>0.95247477359334098</v>
      </c>
      <c r="BH15" s="21">
        <v>0.98497254317741767</v>
      </c>
      <c r="BI15" s="21">
        <v>1.0625526832292411</v>
      </c>
      <c r="BJ15" s="21">
        <v>0.90240756081078044</v>
      </c>
      <c r="BK15" s="21">
        <v>1.1496762419938182</v>
      </c>
      <c r="BL15" s="21">
        <v>0.9481668605030652</v>
      </c>
      <c r="BM15" s="21">
        <f t="shared" ref="BM15:BM17" si="12">LOG((AVERAGE((BJ15/AVERAGE(BG15:BI15)),(BK15/AVERAGE(BG15:BI15)),(BL15/AVERAGE(BG15:BI15)))),2)</f>
        <v>1.2053853460527365E-4</v>
      </c>
      <c r="BN15" s="21">
        <f t="shared" ref="BN15:BN19" si="13">_xlfn.T.TEST(BJ15:BL15,BG15:BI15,2,2)</f>
        <v>0.99924202490216008</v>
      </c>
      <c r="BO15" s="21">
        <v>0.95766454468165785</v>
      </c>
      <c r="BP15" s="21">
        <v>0.94987675336090793</v>
      </c>
      <c r="BQ15" s="21">
        <v>1.0924587019574339</v>
      </c>
      <c r="BR15" s="21">
        <v>0.95447628772554605</v>
      </c>
      <c r="BS15" s="21">
        <v>1.0754579475632959</v>
      </c>
      <c r="BT15" s="21">
        <v>1.0387515647222185</v>
      </c>
      <c r="BU15" s="21">
        <f t="shared" ref="BU15:BU17" si="14">LOG((AVERAGE((BR15/AVERAGE(BO15:BQ15)),(BS15/AVERAGE(BO15:BQ15)),(BT15/AVERAGE(BO15:BQ15)))),2)</f>
        <v>3.26584363926841E-2</v>
      </c>
      <c r="BV15" s="25">
        <f t="shared" ref="BV15:BV19" si="15">_xlfn.T.TEST(BR15:BT15,BO15:BQ15,2,2)</f>
        <v>0.71557449845824395</v>
      </c>
    </row>
    <row r="16" spans="1:74" x14ac:dyDescent="0.3">
      <c r="B16" s="32"/>
      <c r="C16" s="34"/>
      <c r="D16" s="4" t="s">
        <v>10</v>
      </c>
      <c r="E16" s="15">
        <v>255.23295400000001</v>
      </c>
      <c r="F16" s="21">
        <v>0.95261612524398809</v>
      </c>
      <c r="G16" s="21">
        <v>1.0373648181437414</v>
      </c>
      <c r="H16" s="21">
        <v>1.0100190566122706</v>
      </c>
      <c r="I16" s="21">
        <v>0.92863183831085105</v>
      </c>
      <c r="J16" s="21">
        <v>0.94711259223797906</v>
      </c>
      <c r="K16" s="21">
        <v>0.89527987686211907</v>
      </c>
      <c r="L16" s="21">
        <f t="shared" si="0"/>
        <v>-0.11454313453285352</v>
      </c>
      <c r="M16" s="21">
        <f t="shared" si="1"/>
        <v>5.9274917108662555E-2</v>
      </c>
      <c r="N16" s="21">
        <v>1.0339806224917933</v>
      </c>
      <c r="O16" s="21">
        <v>0.90858735121649703</v>
      </c>
      <c r="P16" s="21">
        <v>1.0574320262917096</v>
      </c>
      <c r="Q16" s="21">
        <v>1.0996503231508277</v>
      </c>
      <c r="R16" s="21">
        <v>0.93115686683571874</v>
      </c>
      <c r="S16" s="21">
        <v>1.0266694493731778</v>
      </c>
      <c r="T16" s="21">
        <f t="shared" si="2"/>
        <v>2.7378975166868408E-2</v>
      </c>
      <c r="U16" s="21">
        <f t="shared" si="3"/>
        <v>0.78969599112508782</v>
      </c>
      <c r="V16" s="21">
        <v>0.96342827728433489</v>
      </c>
      <c r="W16" s="21">
        <v>0.99977899897186318</v>
      </c>
      <c r="X16" s="21">
        <v>1.0367927237438022</v>
      </c>
      <c r="Y16" s="21">
        <v>1.0386463362488254</v>
      </c>
      <c r="Z16" s="21">
        <v>1.3032736381439154</v>
      </c>
      <c r="AA16" s="21">
        <v>0.88012121623087736</v>
      </c>
      <c r="AB16" s="21">
        <f t="shared" si="4"/>
        <v>0.1030124368765767</v>
      </c>
      <c r="AC16" s="21">
        <f t="shared" si="5"/>
        <v>0.58628838157089502</v>
      </c>
      <c r="AD16" s="21">
        <v>1.0886233653852682</v>
      </c>
      <c r="AE16" s="21">
        <v>0.97684633808781829</v>
      </c>
      <c r="AF16" s="21">
        <v>0.93453029652691377</v>
      </c>
      <c r="AG16" s="21">
        <v>0.94643653926886118</v>
      </c>
      <c r="AH16" s="21">
        <v>1.0695701623106002</v>
      </c>
      <c r="AI16" s="21">
        <v>1.0349015159459989</v>
      </c>
      <c r="AJ16" s="21">
        <f t="shared" si="6"/>
        <v>2.427627830633072E-2</v>
      </c>
      <c r="AK16" s="25">
        <f t="shared" si="7"/>
        <v>0.78720467134210814</v>
      </c>
      <c r="AM16" s="32"/>
      <c r="AN16" s="34"/>
      <c r="AO16" s="4" t="s">
        <v>10</v>
      </c>
      <c r="AP16" s="15">
        <v>255.23295400000001</v>
      </c>
      <c r="AQ16" s="21">
        <v>0.90976389663969848</v>
      </c>
      <c r="AR16" s="21">
        <v>1.0159305975120856</v>
      </c>
      <c r="AS16" s="21">
        <v>1.0743055058482156</v>
      </c>
      <c r="AT16" s="21">
        <v>0.92214817569731</v>
      </c>
      <c r="AU16" s="21">
        <v>0.97092834685858054</v>
      </c>
      <c r="AV16" s="21">
        <v>1.5578210545628972</v>
      </c>
      <c r="AW16" s="21">
        <f t="shared" si="8"/>
        <v>0.2020091543980812</v>
      </c>
      <c r="AX16" s="21">
        <f t="shared" si="9"/>
        <v>0.51344133673528269</v>
      </c>
      <c r="AY16" s="21">
        <v>1.0363664467803302</v>
      </c>
      <c r="AZ16" s="21">
        <v>0.94308842420514349</v>
      </c>
      <c r="BA16" s="21">
        <v>1.0205451290145262</v>
      </c>
      <c r="BB16" s="21">
        <v>1.0492385380551941</v>
      </c>
      <c r="BC16" s="21">
        <v>0.91966737535517795</v>
      </c>
      <c r="BD16" s="21">
        <v>0.96979484715515718</v>
      </c>
      <c r="BE16" s="21">
        <f t="shared" si="10"/>
        <v>-2.9784039733734197E-2</v>
      </c>
      <c r="BF16" s="21">
        <f t="shared" si="11"/>
        <v>0.68906017321824109</v>
      </c>
      <c r="BG16" s="21">
        <v>0.94311336046326555</v>
      </c>
      <c r="BH16" s="21">
        <v>0.98143958463312553</v>
      </c>
      <c r="BI16" s="21">
        <v>1.0754470549036086</v>
      </c>
      <c r="BJ16" s="21">
        <v>1.0629008943001035</v>
      </c>
      <c r="BK16" s="21">
        <v>1.1710238246960609</v>
      </c>
      <c r="BL16" s="21">
        <v>1.1359512069797244</v>
      </c>
      <c r="BM16" s="21">
        <f t="shared" si="12"/>
        <v>0.16773297369056872</v>
      </c>
      <c r="BN16" s="21">
        <f t="shared" si="13"/>
        <v>7.1447653180619117E-2</v>
      </c>
      <c r="BO16" s="21">
        <v>0.94209641620820028</v>
      </c>
      <c r="BP16" s="21">
        <v>0.94396199200864006</v>
      </c>
      <c r="BQ16" s="21">
        <v>1.1139415917831597</v>
      </c>
      <c r="BR16" s="21">
        <v>0.99345133476710679</v>
      </c>
      <c r="BS16" s="21">
        <v>1.0393812180668032</v>
      </c>
      <c r="BT16" s="21">
        <v>1.0297234833397582</v>
      </c>
      <c r="BU16" s="21">
        <f t="shared" si="14"/>
        <v>2.9773740902707142E-2</v>
      </c>
      <c r="BV16" s="25">
        <f t="shared" si="15"/>
        <v>0.74020459970445374</v>
      </c>
    </row>
    <row r="17" spans="2:74" x14ac:dyDescent="0.3">
      <c r="B17" s="32"/>
      <c r="C17" s="34"/>
      <c r="D17" s="4" t="s">
        <v>11</v>
      </c>
      <c r="E17" s="15">
        <v>253.21730400000001</v>
      </c>
      <c r="F17" s="21">
        <v>1.0100311035657927</v>
      </c>
      <c r="G17" s="21">
        <v>0.93360994137202691</v>
      </c>
      <c r="H17" s="21">
        <v>1.0563589550621808</v>
      </c>
      <c r="I17" s="21">
        <v>1.2257144651051353</v>
      </c>
      <c r="J17" s="21">
        <v>1.003722052835329</v>
      </c>
      <c r="K17" s="21">
        <v>1.8906675351960842</v>
      </c>
      <c r="L17" s="21">
        <f t="shared" si="0"/>
        <v>0.45771827237871354</v>
      </c>
      <c r="M17" s="21">
        <f t="shared" si="1"/>
        <v>0.23725055265511541</v>
      </c>
      <c r="N17" s="21">
        <v>0.98125273732261065</v>
      </c>
      <c r="O17" s="21">
        <v>1.0293093589450617</v>
      </c>
      <c r="P17" s="21">
        <v>0.98943790373232732</v>
      </c>
      <c r="Q17" s="21">
        <v>1.228785694327974</v>
      </c>
      <c r="R17" s="21">
        <v>1.1983533930898953</v>
      </c>
      <c r="S17" s="21">
        <v>1.0641300776565383</v>
      </c>
      <c r="T17" s="21">
        <f t="shared" si="2"/>
        <v>0.2187890873778871</v>
      </c>
      <c r="U17" s="21">
        <f t="shared" si="3"/>
        <v>3.5995473144413245E-2</v>
      </c>
      <c r="V17" s="21">
        <v>1.0679275820852703</v>
      </c>
      <c r="W17" s="21">
        <v>1.0641979277046909</v>
      </c>
      <c r="X17" s="21">
        <v>0.86787449021003871</v>
      </c>
      <c r="Y17" s="21">
        <v>0.92410887163487199</v>
      </c>
      <c r="Z17" s="21">
        <v>1.565542478560088</v>
      </c>
      <c r="AA17" s="21">
        <v>1.0584757199898434</v>
      </c>
      <c r="AB17" s="21">
        <f t="shared" si="4"/>
        <v>0.24209517753188775</v>
      </c>
      <c r="AC17" s="21">
        <f t="shared" si="5"/>
        <v>0.4255935541665819</v>
      </c>
      <c r="AD17" s="21">
        <v>1.2392121019165108</v>
      </c>
      <c r="AE17" s="21">
        <v>0.89276384473133874</v>
      </c>
      <c r="AF17" s="21">
        <v>0.86802405335215072</v>
      </c>
      <c r="AG17" s="21">
        <v>1.015237440508624</v>
      </c>
      <c r="AH17" s="21">
        <v>1.5162477594470403</v>
      </c>
      <c r="AI17" s="21">
        <v>1.1427776835783416</v>
      </c>
      <c r="AJ17" s="21">
        <f t="shared" si="6"/>
        <v>0.29249235033425147</v>
      </c>
      <c r="AK17" s="25">
        <f t="shared" si="7"/>
        <v>0.3072566769893898</v>
      </c>
      <c r="AM17" s="32"/>
      <c r="AN17" s="34"/>
      <c r="AO17" s="4" t="s">
        <v>11</v>
      </c>
      <c r="AP17" s="15">
        <v>253.21730400000001</v>
      </c>
      <c r="AQ17" s="21">
        <v>0.79674501489135674</v>
      </c>
      <c r="AR17" s="21">
        <v>1.3454815619014575</v>
      </c>
      <c r="AS17" s="21">
        <v>0.85777342320718575</v>
      </c>
      <c r="AT17" s="21">
        <v>1.0992853336051489</v>
      </c>
      <c r="AU17" s="21">
        <v>1.0367156255178622</v>
      </c>
      <c r="AV17" s="21">
        <v>1.091166730147588</v>
      </c>
      <c r="AW17" s="21">
        <f t="shared" si="8"/>
        <v>0.10530604400595675</v>
      </c>
      <c r="AX17" s="21">
        <f>_xlfn.T.TEST(AT17:AV17,AQ17:AS17,2,2)</f>
        <v>0.68711757914736227</v>
      </c>
      <c r="AY17" s="21">
        <v>0.99853218875103422</v>
      </c>
      <c r="AZ17" s="21">
        <v>1.0623785252437834</v>
      </c>
      <c r="BA17" s="21">
        <v>0.93908928600518182</v>
      </c>
      <c r="BB17" s="21">
        <v>1.0301285468964334</v>
      </c>
      <c r="BC17" s="21">
        <v>1.3721680951186552</v>
      </c>
      <c r="BD17" s="21">
        <v>1.274474828590153</v>
      </c>
      <c r="BE17" s="21">
        <f t="shared" si="10"/>
        <v>0.29347700802824356</v>
      </c>
      <c r="BF17" s="21">
        <f t="shared" si="11"/>
        <v>0.10444037244863462</v>
      </c>
      <c r="BG17" s="21">
        <v>1.0098461974189095</v>
      </c>
      <c r="BH17" s="21">
        <v>1.0272154728817167</v>
      </c>
      <c r="BI17" s="21">
        <v>0.96293832969937365</v>
      </c>
      <c r="BJ17" s="21">
        <v>1.3004338433196514</v>
      </c>
      <c r="BK17" s="21">
        <v>1.8717057566879811</v>
      </c>
      <c r="BL17" s="21">
        <v>1.1716988708225016</v>
      </c>
      <c r="BM17" s="21">
        <f t="shared" si="12"/>
        <v>0.53400795562896541</v>
      </c>
      <c r="BN17" s="21">
        <f t="shared" si="13"/>
        <v>0.10673074143015136</v>
      </c>
      <c r="BO17" s="21">
        <v>1.2736609722560048</v>
      </c>
      <c r="BP17" s="21">
        <v>0.85269843650316846</v>
      </c>
      <c r="BQ17" s="21">
        <v>0.87364059124082682</v>
      </c>
      <c r="BR17" s="21">
        <v>1.1227425041385923</v>
      </c>
      <c r="BS17" s="21">
        <v>1.4197715977746255</v>
      </c>
      <c r="BT17" s="21">
        <v>1.2023245962968596</v>
      </c>
      <c r="BU17" s="21">
        <f t="shared" si="14"/>
        <v>0.31994107796177801</v>
      </c>
      <c r="BV17" s="25">
        <f t="shared" si="15"/>
        <v>0.20286124140361653</v>
      </c>
    </row>
    <row r="18" spans="2:74" x14ac:dyDescent="0.3">
      <c r="B18" s="32"/>
      <c r="C18" s="34"/>
      <c r="D18" s="4" t="s">
        <v>12</v>
      </c>
      <c r="E18" s="15">
        <v>283.26425399999999</v>
      </c>
      <c r="F18" s="21">
        <v>0.87580235362981396</v>
      </c>
      <c r="G18" s="21">
        <v>1.0731383660255236</v>
      </c>
      <c r="H18" s="21">
        <v>1.0510592803446621</v>
      </c>
      <c r="I18" s="21">
        <v>0.96137913953209919</v>
      </c>
      <c r="J18" s="21">
        <v>0.99708663998131808</v>
      </c>
      <c r="K18" s="21">
        <v>0.9399260284409181</v>
      </c>
      <c r="L18" s="21">
        <f>LOG((AVERAGE((I18/AVERAGE(F18:H18)),(J18/AVERAGE(F18:H18)),(K18/AVERAGE(F18:H18)))),2)</f>
        <v>-4.9709867460278591E-2</v>
      </c>
      <c r="M18" s="21">
        <f t="shared" si="1"/>
        <v>0.62785058796075655</v>
      </c>
      <c r="N18" s="21">
        <v>1.0136958121128836</v>
      </c>
      <c r="O18" s="21">
        <v>0.91632523064725846</v>
      </c>
      <c r="P18" s="21">
        <v>1.0699789572398579</v>
      </c>
      <c r="Q18" s="21">
        <v>1.0449345318119594</v>
      </c>
      <c r="R18" s="21">
        <v>0.96562095314544494</v>
      </c>
      <c r="S18" s="21">
        <v>1.0264755218865314</v>
      </c>
      <c r="T18" s="21">
        <f>LOG((AVERAGE((Q18/AVERAGE(N18:P18)),(R18/AVERAGE(N18:P18)),(S18/AVERAGE(N18:P18)))),2)</f>
        <v>1.7699137185475611E-2</v>
      </c>
      <c r="U18" s="21">
        <f t="shared" si="3"/>
        <v>0.82023506285172176</v>
      </c>
      <c r="V18" s="21">
        <v>1.0627938292545611</v>
      </c>
      <c r="W18" s="21">
        <v>0.97397415012936539</v>
      </c>
      <c r="X18" s="21">
        <v>0.96323202061607371</v>
      </c>
      <c r="Y18" s="21">
        <v>1.0391504684514665</v>
      </c>
      <c r="Z18" s="21">
        <v>1.2300479958459438</v>
      </c>
      <c r="AA18" s="21">
        <v>0.80610625341362685</v>
      </c>
      <c r="AB18" s="21">
        <f>LOG((AVERAGE((Y18/AVERAGE(V18:X18)),(Z18/AVERAGE(V18:X18)),(AA18/AVERAGE(V18:X18)))),2)</f>
        <v>3.5766866787686903E-2</v>
      </c>
      <c r="AC18" s="21">
        <f t="shared" si="5"/>
        <v>0.85247405253596698</v>
      </c>
      <c r="AD18" s="21">
        <v>0.79597588567221267</v>
      </c>
      <c r="AE18" s="21">
        <v>0.7075104222514671</v>
      </c>
      <c r="AF18" s="21">
        <v>0.68415667913966793</v>
      </c>
      <c r="AG18" s="21">
        <v>0.74393326176575414</v>
      </c>
      <c r="AH18" s="21">
        <v>0.78465724315135787</v>
      </c>
      <c r="AI18" s="21">
        <v>0.72445812699744239</v>
      </c>
      <c r="AJ18" s="21">
        <f>LOG((AVERAGE((AG18/AVERAGE(AD18:AF18)),(AH18/AVERAGE(AD18:AF18)),(AI18/AVERAGE(AD18:AF18)))),2)</f>
        <v>4.2501138025234565E-2</v>
      </c>
      <c r="AK18" s="25">
        <f t="shared" si="7"/>
        <v>0.60051545350469826</v>
      </c>
      <c r="AM18" s="32"/>
      <c r="AN18" s="34"/>
      <c r="AO18" s="4" t="s">
        <v>12</v>
      </c>
      <c r="AP18" s="15">
        <v>283.26425399999999</v>
      </c>
      <c r="AQ18" s="21">
        <v>0.87962486358558301</v>
      </c>
      <c r="AR18" s="21">
        <v>1.0607400122721595</v>
      </c>
      <c r="AS18" s="21">
        <v>1.0596351241422577</v>
      </c>
      <c r="AT18" s="21">
        <v>0.97223510333906482</v>
      </c>
      <c r="AU18" s="21">
        <v>0.98296689509096424</v>
      </c>
      <c r="AV18" s="21">
        <v>1.7294331068668769</v>
      </c>
      <c r="AW18" s="21">
        <f>LOG((AVERAGE((AT18/AVERAGE(AQ18:AS18)),(AU18/AVERAGE(AQ18:AS18)),(AV18/AVERAGE(AQ18:AS18)))),2)</f>
        <v>0.29655925351251655</v>
      </c>
      <c r="AX18" s="21">
        <f t="shared" si="9"/>
        <v>0.42596787973176847</v>
      </c>
      <c r="AY18" s="21">
        <v>1.0504595738426203</v>
      </c>
      <c r="AZ18" s="21">
        <v>0.94579004561411417</v>
      </c>
      <c r="BA18" s="21">
        <v>1.0037503805432657</v>
      </c>
      <c r="BB18" s="21">
        <v>1.0078713275896283</v>
      </c>
      <c r="BC18" s="21">
        <v>0.93569238046760095</v>
      </c>
      <c r="BD18" s="21">
        <v>1.0374399609881169</v>
      </c>
      <c r="BE18" s="21">
        <f>LOG((AVERAGE((BB18/AVERAGE(AY18:BA18)),(BC18/AVERAGE(AY18:BA18)),(BD18/AVERAGE(AY18:BA18)))),2)</f>
        <v>-9.1643497093277133E-3</v>
      </c>
      <c r="BF18" s="21">
        <f t="shared" si="11"/>
        <v>0.88947745069857476</v>
      </c>
      <c r="BG18" s="21">
        <v>0.97212036370149013</v>
      </c>
      <c r="BH18" s="21">
        <v>0.98172792823345767</v>
      </c>
      <c r="BI18" s="21">
        <v>1.0461517080650526</v>
      </c>
      <c r="BJ18" s="21">
        <v>1.0611935046704113</v>
      </c>
      <c r="BK18" s="21">
        <v>1.1645319940167411</v>
      </c>
      <c r="BL18" s="21">
        <v>1.1324582470673434</v>
      </c>
      <c r="BM18" s="21">
        <f>LOG((AVERAGE((BJ18/AVERAGE(BG18:BI18)),(BK18/AVERAGE(BG18:BI18)),(BL18/AVERAGE(BG18:BI18)))),2)</f>
        <v>0.16271866994579984</v>
      </c>
      <c r="BN18" s="21">
        <f t="shared" si="13"/>
        <v>3.5832402900854259E-2</v>
      </c>
      <c r="BO18" s="21">
        <v>0.74543990184333764</v>
      </c>
      <c r="BP18" s="21">
        <v>0.71519468545746812</v>
      </c>
      <c r="BQ18" s="21">
        <v>0.78653376850313572</v>
      </c>
      <c r="BR18" s="21">
        <v>0.72162381684964438</v>
      </c>
      <c r="BS18" s="21">
        <v>0.75632264844489616</v>
      </c>
      <c r="BT18" s="21">
        <v>0.76671560948734863</v>
      </c>
      <c r="BU18" s="21">
        <f>LOG((AVERAGE((BR18/AVERAGE(BO18:BQ18)),(BS18/AVERAGE(BO18:BQ18)),(BT18/AVERAGE(BO18:BQ18)))),2)</f>
        <v>-1.6099448243619579E-3</v>
      </c>
      <c r="BV18" s="25">
        <f t="shared" si="15"/>
        <v>0.97470369065126183</v>
      </c>
    </row>
    <row r="19" spans="2:74" x14ac:dyDescent="0.3">
      <c r="B19" s="32"/>
      <c r="C19" s="34"/>
      <c r="D19" s="4" t="s">
        <v>13</v>
      </c>
      <c r="E19" s="15">
        <v>281.248604</v>
      </c>
      <c r="F19" s="21">
        <v>0.93567601493665775</v>
      </c>
      <c r="G19" s="21">
        <v>1.1549612443801334</v>
      </c>
      <c r="H19" s="21">
        <v>0.90936274068320877</v>
      </c>
      <c r="I19" s="21">
        <v>1.1446026222472259</v>
      </c>
      <c r="J19" s="21">
        <v>0.82714755557134778</v>
      </c>
      <c r="K19" s="21">
        <v>1.0254728301338609</v>
      </c>
      <c r="L19" s="21">
        <f t="shared" si="0"/>
        <v>-1.336069356312021E-3</v>
      </c>
      <c r="M19" s="21">
        <f t="shared" si="1"/>
        <v>0.99426097559678395</v>
      </c>
      <c r="N19" s="21">
        <v>0.96154797103201883</v>
      </c>
      <c r="O19" s="21">
        <v>1.1270589855258424</v>
      </c>
      <c r="P19" s="21">
        <v>0.91139304344213845</v>
      </c>
      <c r="Q19" s="21">
        <v>1.079068688728908</v>
      </c>
      <c r="R19" s="21">
        <v>1.1447903113657931</v>
      </c>
      <c r="S19" s="21">
        <v>0.84901200183129544</v>
      </c>
      <c r="T19" s="21">
        <f t="shared" ref="T19:T27" si="16">LOG((AVERAGE((Q19/AVERAGE(N19:P19)),(R19/AVERAGE(N19:P19)),(S19/AVERAGE(N19:P19)))),2)</f>
        <v>3.4624703636369276E-2</v>
      </c>
      <c r="U19" s="21">
        <f t="shared" si="3"/>
        <v>0.83726767295250748</v>
      </c>
      <c r="V19" s="21">
        <v>0.85246082781183585</v>
      </c>
      <c r="W19" s="21">
        <v>1.4783370296173031</v>
      </c>
      <c r="X19" s="21">
        <v>0.66920214257086119</v>
      </c>
      <c r="Y19" s="21">
        <v>0.61426574349592744</v>
      </c>
      <c r="Z19" s="21">
        <v>1.1306734470486028</v>
      </c>
      <c r="AA19" s="21">
        <v>0.56677858610158538</v>
      </c>
      <c r="AB19" s="21">
        <f t="shared" ref="AB19:AB27" si="17">LOG((AVERAGE((Y19/AVERAGE(V19:X19)),(Z19/AVERAGE(V19:X19)),(AA19/AVERAGE(V19:X19)))),2)</f>
        <v>-0.37599722186440809</v>
      </c>
      <c r="AC19" s="21">
        <f t="shared" si="5"/>
        <v>0.49284718341451678</v>
      </c>
      <c r="AD19" s="21">
        <v>0.84313880584943413</v>
      </c>
      <c r="AE19" s="21">
        <v>0.91618610114160282</v>
      </c>
      <c r="AF19" s="21">
        <v>1.2406750930089632</v>
      </c>
      <c r="AG19" s="21">
        <v>0.90988122586499409</v>
      </c>
      <c r="AH19" s="21">
        <v>0.87029806337399629</v>
      </c>
      <c r="AI19" s="21">
        <v>0.74865371317766483</v>
      </c>
      <c r="AJ19" s="21">
        <f t="shared" ref="AJ19:AJ27" si="18">LOG((AVERAGE((AG19/AVERAGE(AD19:AF19)),(AH19/AVERAGE(AD19:AF19)),(AI19/AVERAGE(AD19:AF19)))),2)</f>
        <v>-0.24649073241919039</v>
      </c>
      <c r="AK19" s="25">
        <f t="shared" si="7"/>
        <v>0.29816593867239921</v>
      </c>
      <c r="AM19" s="32"/>
      <c r="AN19" s="34"/>
      <c r="AO19" s="4" t="s">
        <v>13</v>
      </c>
      <c r="AP19" s="15">
        <v>281.248604</v>
      </c>
      <c r="AQ19" s="21">
        <v>0.98570604834247055</v>
      </c>
      <c r="AR19" s="21">
        <v>0.98401067134087927</v>
      </c>
      <c r="AS19" s="21">
        <v>1.0302832803166502</v>
      </c>
      <c r="AT19" s="21">
        <v>1.3978832732842905</v>
      </c>
      <c r="AU19" s="21">
        <v>1.1928981878930809</v>
      </c>
      <c r="AV19" s="21">
        <v>1.7483395474364074</v>
      </c>
      <c r="AW19" s="21">
        <f>LOG((AVERAGE((AT19/AVERAGE(AQ19:AS19)),(AU19/AVERAGE(AQ19:AS19)),(AV19/AVERAGE(AQ19:AS19)))),2)</f>
        <v>0.53244031961019267</v>
      </c>
      <c r="AX19" s="21">
        <f t="shared" si="9"/>
        <v>5.1870304147171351E-2</v>
      </c>
      <c r="AY19" s="21">
        <v>1.2037487983342794</v>
      </c>
      <c r="AZ19" s="21">
        <v>0.92517486589447318</v>
      </c>
      <c r="BA19" s="21">
        <v>0.87107633577124721</v>
      </c>
      <c r="BB19" s="21">
        <v>1.0203422812714997</v>
      </c>
      <c r="BC19" s="21">
        <v>1.0795039487142202</v>
      </c>
      <c r="BD19" s="21">
        <v>1.1701263655620278</v>
      </c>
      <c r="BE19" s="21">
        <f>LOG((AVERAGE((BB19/AVERAGE(AY19:BA19)),(BC19/AVERAGE(AY19:BA19)),(BD19/AVERAGE(AY19:BA19)))),2)</f>
        <v>0.12431604434989886</v>
      </c>
      <c r="BF19" s="21">
        <f t="shared" si="11"/>
        <v>0.46631654366982217</v>
      </c>
      <c r="BG19" s="21">
        <v>0.92056794543222975</v>
      </c>
      <c r="BH19" s="21">
        <v>1.2226121931329403</v>
      </c>
      <c r="BI19" s="21">
        <v>0.85681986143483002</v>
      </c>
      <c r="BJ19" s="21">
        <v>1.8837209860127386</v>
      </c>
      <c r="BK19" s="21">
        <v>1.6137667645011926</v>
      </c>
      <c r="BL19" s="21">
        <v>1.1616150053944796</v>
      </c>
      <c r="BM19" s="21">
        <f t="shared" ref="BM19:BM27" si="19">LOG((AVERAGE((BJ19/AVERAGE(BG19:BI19)),(BK19/AVERAGE(BG19:BI19)),(BL19/AVERAGE(BG19:BI19)))),2)</f>
        <v>0.63508964852854277</v>
      </c>
      <c r="BN19" s="21">
        <f t="shared" si="13"/>
        <v>8.1644240805293242E-2</v>
      </c>
      <c r="BO19" s="21">
        <v>1.3153857691486177</v>
      </c>
      <c r="BP19" s="21">
        <v>0.78277325868856207</v>
      </c>
      <c r="BQ19" s="21">
        <v>0.90184097216282033</v>
      </c>
      <c r="BR19" s="21">
        <v>0.8079337490912738</v>
      </c>
      <c r="BS19" s="21">
        <v>1.0140723804352516</v>
      </c>
      <c r="BT19" s="21">
        <v>1.0698416972230487</v>
      </c>
      <c r="BU19" s="21">
        <f t="shared" ref="BU19:BU27" si="20">LOG((AVERAGE((BR19/AVERAGE(BO19:BQ19)),(BS19/AVERAGE(BO19:BQ19)),(BT19/AVERAGE(BO19:BQ19)))),2)</f>
        <v>-5.2970863152004784E-2</v>
      </c>
      <c r="BV19" s="25">
        <f t="shared" si="15"/>
        <v>0.85101473535722061</v>
      </c>
    </row>
    <row r="20" spans="2:74" x14ac:dyDescent="0.3">
      <c r="B20" s="32"/>
      <c r="C20" s="34"/>
      <c r="D20" s="4" t="s">
        <v>14</v>
      </c>
      <c r="E20" s="15">
        <v>311.29555399999998</v>
      </c>
      <c r="F20" s="21">
        <v>1.1501910321782756</v>
      </c>
      <c r="G20" s="21">
        <v>0.93021848860366951</v>
      </c>
      <c r="H20" s="21">
        <v>0.91959047921805503</v>
      </c>
      <c r="I20" s="21">
        <v>0.88350297531321309</v>
      </c>
      <c r="J20" s="21">
        <v>0.89558808982761617</v>
      </c>
      <c r="K20" s="21">
        <v>0.84930827189806668</v>
      </c>
      <c r="L20" s="21">
        <f t="shared" si="0"/>
        <v>-0.19077801737526168</v>
      </c>
      <c r="M20" s="21">
        <f>_xlfn.T.TEST(I20:K20,F20:H20,2,2)</f>
        <v>0.18038563284260506</v>
      </c>
      <c r="N20" s="21">
        <v>1.1212907689926466</v>
      </c>
      <c r="O20" s="21">
        <v>0.87994911837036671</v>
      </c>
      <c r="P20" s="21">
        <v>0.99876011263698727</v>
      </c>
      <c r="Q20" s="21">
        <v>0.92385451759154413</v>
      </c>
      <c r="R20" s="21">
        <v>0.784822861757696</v>
      </c>
      <c r="S20" s="21">
        <v>0.97383757482644484</v>
      </c>
      <c r="T20" s="21">
        <f t="shared" si="16"/>
        <v>-0.16137628714664123</v>
      </c>
      <c r="U20" s="21">
        <f>_xlfn.T.TEST(Q20:S20,N20:P20,2,2)</f>
        <v>0.30359826101564258</v>
      </c>
      <c r="V20" s="21">
        <v>1.0656726851831406</v>
      </c>
      <c r="W20" s="21">
        <v>1.0148725516115187</v>
      </c>
      <c r="X20" s="21">
        <v>0.91945476320534059</v>
      </c>
      <c r="Y20" s="21">
        <v>0.83307113078521489</v>
      </c>
      <c r="Z20" s="21">
        <v>1.5682047461575446</v>
      </c>
      <c r="AA20" s="21">
        <v>1.0005227387932007</v>
      </c>
      <c r="AB20" s="21">
        <f t="shared" si="17"/>
        <v>0.18133523620058656</v>
      </c>
      <c r="AC20" s="21">
        <f>_xlfn.T.TEST(Y20:AA20,V20:X20,2,2)</f>
        <v>0.58617592013719211</v>
      </c>
      <c r="AD20" s="21">
        <v>1.3914729064644056</v>
      </c>
      <c r="AE20" s="21">
        <v>0.77135546910766439</v>
      </c>
      <c r="AF20" s="21">
        <v>0.83717162442792969</v>
      </c>
      <c r="AG20" s="21">
        <v>0.94673164356233641</v>
      </c>
      <c r="AH20" s="21">
        <v>0.57319621268904775</v>
      </c>
      <c r="AI20" s="21">
        <v>0.83017478829570601</v>
      </c>
      <c r="AJ20" s="21">
        <f t="shared" si="18"/>
        <v>-0.35223873050743759</v>
      </c>
      <c r="AK20" s="25">
        <f>_xlfn.T.TEST(AG20:AI20,AD20:AF20,2,2)</f>
        <v>0.39111148229498327</v>
      </c>
      <c r="AM20" s="32"/>
      <c r="AN20" s="34"/>
      <c r="AO20" s="4" t="s">
        <v>14</v>
      </c>
      <c r="AP20" s="15">
        <v>311.29555399999998</v>
      </c>
      <c r="AQ20" s="21">
        <v>0.84497503547148634</v>
      </c>
      <c r="AR20" s="21">
        <v>0.99401133306179468</v>
      </c>
      <c r="AS20" s="21">
        <v>1.1610136314667192</v>
      </c>
      <c r="AT20" s="21">
        <v>0.93501974563480572</v>
      </c>
      <c r="AU20" s="21">
        <v>0.98345209734677075</v>
      </c>
      <c r="AV20" s="21">
        <v>2.3283960963818604</v>
      </c>
      <c r="AW20" s="21">
        <f t="shared" ref="AW20:AW27" si="21">LOG((AVERAGE((AT20/AVERAGE(AQ20:AS20)),(AU20/AVERAGE(AQ20:AS20)),(AV20/AVERAGE(AQ20:AS20)))),2)</f>
        <v>0.50143674660609627</v>
      </c>
      <c r="AX20" s="21">
        <f>_xlfn.T.TEST(AT20:AV20,AQ20:AS20,2,2)</f>
        <v>0.42252164826571786</v>
      </c>
      <c r="AY20" s="21">
        <v>1.1379767570216472</v>
      </c>
      <c r="AZ20" s="21">
        <v>0.85163716554214963</v>
      </c>
      <c r="BA20" s="21">
        <v>1.010386077436203</v>
      </c>
      <c r="BB20" s="21">
        <v>0.97083469512958231</v>
      </c>
      <c r="BC20" s="21">
        <v>0.73779383885292604</v>
      </c>
      <c r="BD20" s="21">
        <v>0.98038741208242219</v>
      </c>
      <c r="BE20" s="21">
        <f t="shared" ref="BE20:BE27" si="22">LOG((AVERAGE((BB20/AVERAGE(AY20:BA20)),(BC20/AVERAGE(AY20:BA20)),(BD20/AVERAGE(AY20:BA20)))),2)</f>
        <v>-0.15788419019590924</v>
      </c>
      <c r="BF20" s="21">
        <f>_xlfn.T.TEST(BB20:BD20,AY20:BA20,2,2)</f>
        <v>0.41715098017070623</v>
      </c>
      <c r="BG20" s="21">
        <v>1.0129093281342725</v>
      </c>
      <c r="BH20" s="21">
        <v>0.91503375696349276</v>
      </c>
      <c r="BI20" s="21">
        <v>1.0720569149022348</v>
      </c>
      <c r="BJ20" s="21">
        <v>0.95753219724211314</v>
      </c>
      <c r="BK20" s="21">
        <v>1.1667837927366538</v>
      </c>
      <c r="BL20" s="21">
        <v>1.1153714285938245</v>
      </c>
      <c r="BM20" s="21">
        <f t="shared" si="19"/>
        <v>0.110892120589382</v>
      </c>
      <c r="BN20" s="21">
        <f>_xlfn.T.TEST(BJ20:BL20,BG20:BI20,2,2)</f>
        <v>0.36273862055633244</v>
      </c>
      <c r="BO20" s="21">
        <v>0.97449335233998646</v>
      </c>
      <c r="BP20" s="21">
        <v>0.91993679691183738</v>
      </c>
      <c r="BQ20" s="21">
        <v>1.1055698507481762</v>
      </c>
      <c r="BR20" s="21">
        <v>1.0849453023154427</v>
      </c>
      <c r="BS20" s="21">
        <v>1.2029739799039481</v>
      </c>
      <c r="BT20" s="21">
        <v>1.2746145954499413</v>
      </c>
      <c r="BU20" s="21">
        <f t="shared" si="20"/>
        <v>0.24794123271745322</v>
      </c>
      <c r="BV20" s="25">
        <f>_xlfn.T.TEST(BR20:BT20,BO20:BQ20,2,2)</f>
        <v>7.4160939953674843E-2</v>
      </c>
    </row>
    <row r="21" spans="2:74" x14ac:dyDescent="0.3">
      <c r="B21" s="32"/>
      <c r="C21" s="34"/>
      <c r="D21" s="4" t="s">
        <v>15</v>
      </c>
      <c r="E21" s="15">
        <v>309.27990399999999</v>
      </c>
      <c r="F21" s="21">
        <v>0.94537465943759802</v>
      </c>
      <c r="G21" s="21">
        <v>0.99220208037968627</v>
      </c>
      <c r="H21" s="21">
        <v>1.0624232601827159</v>
      </c>
      <c r="I21" s="21">
        <v>1.9474948936377805</v>
      </c>
      <c r="J21" s="21">
        <v>1.3760486105568059</v>
      </c>
      <c r="K21" s="21">
        <v>1.1962341152544735</v>
      </c>
      <c r="L21" s="21">
        <f t="shared" si="0"/>
        <v>0.59128929067804159</v>
      </c>
      <c r="M21" s="21">
        <f t="shared" si="1"/>
        <v>9.1421982575525362E-2</v>
      </c>
      <c r="N21" s="21">
        <v>0.84063877752596317</v>
      </c>
      <c r="O21" s="21">
        <v>0.99202937679658831</v>
      </c>
      <c r="P21" s="21">
        <v>1.1673318456774484</v>
      </c>
      <c r="Q21" s="21">
        <v>1.140381544138495</v>
      </c>
      <c r="R21" s="21">
        <v>1.1446129003927275</v>
      </c>
      <c r="S21" s="21">
        <v>0.56716056493466793</v>
      </c>
      <c r="T21" s="21">
        <f t="shared" si="16"/>
        <v>-7.2910108942637011E-2</v>
      </c>
      <c r="U21" s="21">
        <f t="shared" ref="U21:U27" si="23">_xlfn.T.TEST(Q21:S21,N21:P21,2,2)</f>
        <v>0.82897320405622277</v>
      </c>
      <c r="V21" s="21">
        <v>1.053246559325312</v>
      </c>
      <c r="W21" s="21">
        <v>0.93958266546339875</v>
      </c>
      <c r="X21" s="21">
        <v>1.0071707752112897</v>
      </c>
      <c r="Y21" s="21">
        <v>1.0427444569435009</v>
      </c>
      <c r="Z21" s="21">
        <v>1.4306116916185576</v>
      </c>
      <c r="AA21" s="21">
        <v>0.8460346777038068</v>
      </c>
      <c r="AB21" s="21">
        <f t="shared" si="17"/>
        <v>0.14595600212704363</v>
      </c>
      <c r="AC21" s="21">
        <f t="shared" ref="AC21:AC27" si="24">_xlfn.T.TEST(Y21:AA21,V21:X21,2,2)</f>
        <v>0.57554209180783467</v>
      </c>
      <c r="AD21" s="21">
        <v>1.0767073482643117</v>
      </c>
      <c r="AE21" s="21">
        <v>0.97206927400324261</v>
      </c>
      <c r="AF21" s="21">
        <v>0.95122337773244592</v>
      </c>
      <c r="AG21" s="21">
        <v>0.6852136320562644</v>
      </c>
      <c r="AH21" s="21">
        <v>0.88550274480145552</v>
      </c>
      <c r="AI21" s="21">
        <v>0.85753733622956252</v>
      </c>
      <c r="AJ21" s="21">
        <f t="shared" si="18"/>
        <v>-0.30504333304435</v>
      </c>
      <c r="AK21" s="25">
        <f t="shared" ref="AK21:AK27" si="25">_xlfn.T.TEST(AG21:AI21,AD21:AF21,2,2)</f>
        <v>6.090553320891115E-2</v>
      </c>
      <c r="AM21" s="32"/>
      <c r="AN21" s="34"/>
      <c r="AO21" s="4" t="s">
        <v>15</v>
      </c>
      <c r="AP21" s="15">
        <v>309.27990399999999</v>
      </c>
      <c r="AQ21" s="21">
        <v>1.0874829460512698</v>
      </c>
      <c r="AR21" s="21">
        <v>0.83286534316825156</v>
      </c>
      <c r="AS21" s="21">
        <v>1.0796517107804784</v>
      </c>
      <c r="AT21" s="21">
        <v>1.6326994888673929</v>
      </c>
      <c r="AU21" s="21">
        <v>1.9652083835910514</v>
      </c>
      <c r="AV21" s="21">
        <v>1.8010855020918954</v>
      </c>
      <c r="AW21" s="21">
        <f t="shared" si="21"/>
        <v>0.84772794564385523</v>
      </c>
      <c r="AX21" s="21">
        <f t="shared" ref="AX21:AX27" si="26">_xlfn.T.TEST(AT21:AV21,AQ21:AS21,2,2)</f>
        <v>3.2784859566355783E-3</v>
      </c>
      <c r="AY21" s="21">
        <v>1.3326539023757322</v>
      </c>
      <c r="AZ21" s="21">
        <v>0.7525693252131167</v>
      </c>
      <c r="BA21" s="21">
        <v>0.91477677241115118</v>
      </c>
      <c r="BB21" s="21">
        <v>0.87714163136158063</v>
      </c>
      <c r="BC21" s="21">
        <v>1.2380250608468744</v>
      </c>
      <c r="BD21" s="21">
        <v>1.3525676181769284</v>
      </c>
      <c r="BE21" s="21">
        <f t="shared" si="22"/>
        <v>0.20903086618542918</v>
      </c>
      <c r="BF21" s="21">
        <f t="shared" ref="BF21:BF27" si="27">_xlfn.T.TEST(BB21:BD21,AY21:BA21,2,2)</f>
        <v>0.52552274060365545</v>
      </c>
      <c r="BG21" s="21">
        <v>1.1068510977963166</v>
      </c>
      <c r="BH21" s="21">
        <v>1.0288611176406959</v>
      </c>
      <c r="BI21" s="21">
        <v>0.8642877845629876</v>
      </c>
      <c r="BJ21" s="21">
        <v>1.1375264557917331</v>
      </c>
      <c r="BK21" s="21">
        <v>1.7269611817922625</v>
      </c>
      <c r="BL21" s="21">
        <v>1.0194919712833761</v>
      </c>
      <c r="BM21" s="21">
        <f t="shared" si="19"/>
        <v>0.37257312581783764</v>
      </c>
      <c r="BN21" s="21">
        <f t="shared" ref="BN21:BN27" si="28">_xlfn.T.TEST(BJ21:BL21,BG21:BI21,2,2)</f>
        <v>0.26973829396102361</v>
      </c>
      <c r="BO21" s="21">
        <v>1.3228931503669832</v>
      </c>
      <c r="BP21" s="21">
        <v>0.79747007195906428</v>
      </c>
      <c r="BQ21" s="21">
        <v>0.87963677767395254</v>
      </c>
      <c r="BR21" s="21">
        <v>0.86500298381876117</v>
      </c>
      <c r="BS21" s="21">
        <v>0.8577099438275313</v>
      </c>
      <c r="BT21" s="21">
        <v>0.82896280008316092</v>
      </c>
      <c r="BU21" s="21">
        <f t="shared" si="20"/>
        <v>-0.23351750066285165</v>
      </c>
      <c r="BV21" s="25">
        <f t="shared" ref="BV21:BV27" si="29">_xlfn.T.TEST(BR21:BT21,BO21:BQ21,2,2)</f>
        <v>0.41255084512298301</v>
      </c>
    </row>
    <row r="22" spans="2:74" x14ac:dyDescent="0.3">
      <c r="B22" s="32"/>
      <c r="C22" s="34"/>
      <c r="D22" s="4" t="s">
        <v>16</v>
      </c>
      <c r="E22" s="15">
        <v>305.248604</v>
      </c>
      <c r="F22" s="21">
        <v>1.1845466544181324</v>
      </c>
      <c r="G22" s="21">
        <v>0.77844758981789686</v>
      </c>
      <c r="H22" s="21">
        <v>1.0370057557639705</v>
      </c>
      <c r="I22" s="21">
        <v>1.2053875370895637</v>
      </c>
      <c r="J22" s="21">
        <v>0.92087633890407383</v>
      </c>
      <c r="K22" s="21">
        <v>1.1485808650637792</v>
      </c>
      <c r="L22" s="21">
        <f t="shared" si="0"/>
        <v>0.12646401001561899</v>
      </c>
      <c r="M22" s="21">
        <f t="shared" si="1"/>
        <v>0.56719261376989927</v>
      </c>
      <c r="N22" s="21">
        <v>0.85809260917107877</v>
      </c>
      <c r="O22" s="21">
        <v>1.0377765245150372</v>
      </c>
      <c r="P22" s="21">
        <v>1.104130866313884</v>
      </c>
      <c r="Q22" s="21">
        <v>0.98434463974944431</v>
      </c>
      <c r="R22" s="21">
        <v>1.1407236127212654</v>
      </c>
      <c r="S22" s="21">
        <v>0.80443239297279878</v>
      </c>
      <c r="T22" s="21">
        <f t="shared" si="16"/>
        <v>-3.4307732912845744E-2</v>
      </c>
      <c r="U22" s="21">
        <f t="shared" si="23"/>
        <v>0.8564358365014626</v>
      </c>
      <c r="V22" s="21">
        <v>1.0983299035839151</v>
      </c>
      <c r="W22" s="21">
        <v>1.0258663591592414</v>
      </c>
      <c r="X22" s="21">
        <v>0.87580373725684368</v>
      </c>
      <c r="Y22" s="21">
        <v>0.74562450862333352</v>
      </c>
      <c r="Z22" s="21">
        <v>1.0459655577363236</v>
      </c>
      <c r="AA22" s="21">
        <v>0.86309682362688456</v>
      </c>
      <c r="AB22" s="21">
        <f t="shared" si="17"/>
        <v>-0.17642078993732638</v>
      </c>
      <c r="AC22" s="21">
        <f t="shared" si="24"/>
        <v>0.35139982580041235</v>
      </c>
      <c r="AD22" s="21">
        <v>1.3394516378407126</v>
      </c>
      <c r="AE22" s="21">
        <v>0.96405406831852969</v>
      </c>
      <c r="AF22" s="21">
        <v>1.0022324287815587</v>
      </c>
      <c r="AG22" s="21">
        <v>0.80089893772268017</v>
      </c>
      <c r="AH22" s="21">
        <v>0.96461889272618984</v>
      </c>
      <c r="AI22" s="21">
        <v>0.95745302208907668</v>
      </c>
      <c r="AJ22" s="21">
        <f t="shared" si="18"/>
        <v>-0.27979090618450503</v>
      </c>
      <c r="AK22" s="25">
        <f t="shared" si="25"/>
        <v>0.21138819740958115</v>
      </c>
      <c r="AM22" s="32"/>
      <c r="AN22" s="34"/>
      <c r="AO22" s="4" t="s">
        <v>16</v>
      </c>
      <c r="AP22" s="15">
        <v>305.248604</v>
      </c>
      <c r="AQ22" s="21">
        <v>1.1661871917942124</v>
      </c>
      <c r="AR22" s="21">
        <v>0.79676227424573587</v>
      </c>
      <c r="AS22" s="21">
        <v>1.0370505339600518</v>
      </c>
      <c r="AT22" s="21">
        <v>1.7159825165564631</v>
      </c>
      <c r="AU22" s="21">
        <v>1.8140074060028299</v>
      </c>
      <c r="AV22" s="21">
        <v>1.5991227947054059</v>
      </c>
      <c r="AW22" s="21">
        <f t="shared" si="21"/>
        <v>0.77374677557593452</v>
      </c>
      <c r="AX22" s="21">
        <f t="shared" si="26"/>
        <v>4.7208987736462871E-3</v>
      </c>
      <c r="AY22" s="21">
        <v>0.8561598248519442</v>
      </c>
      <c r="AZ22" s="21">
        <v>1.1225745150778617</v>
      </c>
      <c r="BA22" s="21">
        <v>1.0212656600701944</v>
      </c>
      <c r="BB22" s="21">
        <v>0.82943526789460065</v>
      </c>
      <c r="BC22" s="21">
        <v>1.1727811567909874</v>
      </c>
      <c r="BD22" s="21">
        <v>0.92965076153165327</v>
      </c>
      <c r="BE22" s="21">
        <f t="shared" si="22"/>
        <v>-3.3142749952586356E-2</v>
      </c>
      <c r="BF22" s="21">
        <f t="shared" si="27"/>
        <v>0.86793289588569067</v>
      </c>
      <c r="BG22" s="21">
        <v>1.0717942405587786</v>
      </c>
      <c r="BH22" s="21">
        <v>1.0377633745001353</v>
      </c>
      <c r="BI22" s="21">
        <v>0.89044238494108585</v>
      </c>
      <c r="BJ22" s="21">
        <v>0.94025381002779973</v>
      </c>
      <c r="BK22" s="21">
        <v>1.0747280695521457</v>
      </c>
      <c r="BL22" s="21">
        <v>0.96179847551304487</v>
      </c>
      <c r="BM22" s="21">
        <f t="shared" si="19"/>
        <v>-1.1209726007315979E-2</v>
      </c>
      <c r="BN22" s="21">
        <f t="shared" si="28"/>
        <v>0.91674175903164101</v>
      </c>
      <c r="BO22" s="21">
        <v>1.215290628458273</v>
      </c>
      <c r="BP22" s="21">
        <v>0.8687210072262066</v>
      </c>
      <c r="BQ22" s="21">
        <v>0.91598836431552044</v>
      </c>
      <c r="BR22" s="21">
        <v>0.82394102292168514</v>
      </c>
      <c r="BS22" s="21">
        <v>0.87009018127189586</v>
      </c>
      <c r="BT22" s="21">
        <v>0.89705822672512248</v>
      </c>
      <c r="BU22" s="21">
        <f t="shared" si="20"/>
        <v>-0.21140369002124454</v>
      </c>
      <c r="BV22" s="25">
        <f t="shared" si="29"/>
        <v>0.2852355996835933</v>
      </c>
    </row>
    <row r="23" spans="2:74" x14ac:dyDescent="0.3">
      <c r="B23" s="32"/>
      <c r="C23" s="34"/>
      <c r="D23" s="4" t="s">
        <v>17</v>
      </c>
      <c r="E23" s="15">
        <v>303.23295400000001</v>
      </c>
      <c r="F23" s="21">
        <v>1.1110351039061965</v>
      </c>
      <c r="G23" s="21">
        <v>0.78380788078342445</v>
      </c>
      <c r="H23" s="21">
        <v>1.1051570153103789</v>
      </c>
      <c r="I23" s="21">
        <v>1.3490518168964143</v>
      </c>
      <c r="J23" s="21">
        <v>0.96584160088727589</v>
      </c>
      <c r="K23" s="21">
        <v>1.2167991601071653</v>
      </c>
      <c r="L23" s="21">
        <f t="shared" si="0"/>
        <v>0.23539726591893875</v>
      </c>
      <c r="M23" s="21">
        <f t="shared" si="1"/>
        <v>0.31919701134980732</v>
      </c>
      <c r="N23" s="21">
        <v>0.82721874337798362</v>
      </c>
      <c r="O23" s="21">
        <v>1.1752722642831579</v>
      </c>
      <c r="P23" s="21">
        <v>0.99750899233885848</v>
      </c>
      <c r="Q23" s="21">
        <v>0.86957019701621641</v>
      </c>
      <c r="R23" s="21">
        <v>1.0663759435824887</v>
      </c>
      <c r="S23" s="21">
        <v>0.77493852841012756</v>
      </c>
      <c r="T23" s="21">
        <f t="shared" si="16"/>
        <v>-0.14619876378615668</v>
      </c>
      <c r="U23" s="21">
        <f t="shared" si="23"/>
        <v>0.5062606187259574</v>
      </c>
      <c r="V23" s="21">
        <v>1.0645436228199581</v>
      </c>
      <c r="W23" s="21">
        <v>1.01317508157694</v>
      </c>
      <c r="X23" s="21">
        <v>0.92228129560310201</v>
      </c>
      <c r="Y23" s="21">
        <v>1.0890017679716464</v>
      </c>
      <c r="Z23" s="21">
        <v>1.1970534177718832</v>
      </c>
      <c r="AA23" s="21">
        <v>1.1043287441714817</v>
      </c>
      <c r="AB23" s="21">
        <f t="shared" si="17"/>
        <v>0.17648615388575928</v>
      </c>
      <c r="AC23" s="21">
        <f t="shared" si="24"/>
        <v>7.2033846613985222E-2</v>
      </c>
      <c r="AD23" s="21">
        <v>1.2338229942847407</v>
      </c>
      <c r="AE23" s="21">
        <v>0.86346193412342132</v>
      </c>
      <c r="AF23" s="21">
        <v>0.90271507159183861</v>
      </c>
      <c r="AG23" s="21">
        <v>0.66892370999827666</v>
      </c>
      <c r="AH23" s="21">
        <v>0.96297160000708926</v>
      </c>
      <c r="AI23" s="21">
        <v>0.87505741915606461</v>
      </c>
      <c r="AJ23" s="21">
        <f t="shared" si="18"/>
        <v>-0.2590277075996994</v>
      </c>
      <c r="AK23" s="25">
        <f t="shared" si="25"/>
        <v>0.32400884199362601</v>
      </c>
      <c r="AM23" s="32"/>
      <c r="AN23" s="34"/>
      <c r="AO23" s="4" t="s">
        <v>17</v>
      </c>
      <c r="AP23" s="15">
        <v>303.23295400000001</v>
      </c>
      <c r="AQ23" s="21">
        <v>1.1628843303036684</v>
      </c>
      <c r="AR23" s="21">
        <v>0.78773930151114913</v>
      </c>
      <c r="AS23" s="21">
        <v>1.0493763681851822</v>
      </c>
      <c r="AT23" s="21">
        <v>1.9946989752163846</v>
      </c>
      <c r="AU23" s="21">
        <v>2.0584171530117295</v>
      </c>
      <c r="AV23" s="21">
        <v>1.7441419817006982</v>
      </c>
      <c r="AW23" s="21">
        <f t="shared" si="21"/>
        <v>0.95040821908561413</v>
      </c>
      <c r="AX23" s="21">
        <f t="shared" si="26"/>
        <v>3.1447175749313417E-3</v>
      </c>
      <c r="AY23" s="21">
        <v>0.87432691142723873</v>
      </c>
      <c r="AZ23" s="21">
        <v>1.0847994912820917</v>
      </c>
      <c r="BA23" s="21">
        <v>1.0408735972906695</v>
      </c>
      <c r="BB23" s="21">
        <v>0.84788543938626504</v>
      </c>
      <c r="BC23" s="21">
        <v>1.1933391211719966</v>
      </c>
      <c r="BD23" s="21">
        <v>1.0110771736826065</v>
      </c>
      <c r="BE23" s="21">
        <f t="shared" si="22"/>
        <v>2.4935085624295972E-2</v>
      </c>
      <c r="BF23" s="21">
        <f t="shared" si="27"/>
        <v>0.89023844043926337</v>
      </c>
      <c r="BG23" s="21">
        <v>1.0195102658883994</v>
      </c>
      <c r="BH23" s="21">
        <v>1.0492808824123965</v>
      </c>
      <c r="BI23" s="21">
        <v>0.93120885169920409</v>
      </c>
      <c r="BJ23" s="21">
        <v>0.87403480327356342</v>
      </c>
      <c r="BK23" s="21">
        <v>0.89376538018257179</v>
      </c>
      <c r="BL23" s="21">
        <v>0.85753140140222628</v>
      </c>
      <c r="BM23" s="21">
        <f t="shared" si="19"/>
        <v>-0.1924628510396961</v>
      </c>
      <c r="BN23" s="21">
        <f t="shared" si="28"/>
        <v>2.7828120475541056E-2</v>
      </c>
      <c r="BO23" s="21">
        <v>1.1919547889052386</v>
      </c>
      <c r="BP23" s="21">
        <v>0.88313122652666121</v>
      </c>
      <c r="BQ23" s="21">
        <v>0.92491398456810081</v>
      </c>
      <c r="BR23" s="21">
        <v>0.80778892935856439</v>
      </c>
      <c r="BS23" s="21">
        <v>0.96750361081042924</v>
      </c>
      <c r="BT23" s="21">
        <v>0.9724981437461746</v>
      </c>
      <c r="BU23" s="21">
        <f t="shared" si="20"/>
        <v>-0.12669039131735643</v>
      </c>
      <c r="BV23" s="25">
        <f t="shared" si="29"/>
        <v>0.49035510121961445</v>
      </c>
    </row>
    <row r="24" spans="2:74" x14ac:dyDescent="0.3">
      <c r="B24" s="32"/>
      <c r="C24" s="34"/>
      <c r="D24" s="4" t="s">
        <v>18</v>
      </c>
      <c r="E24" s="15">
        <v>301.21730400000001</v>
      </c>
      <c r="F24" s="21">
        <v>1.1312504807249395</v>
      </c>
      <c r="G24" s="21">
        <v>0.72671643575063427</v>
      </c>
      <c r="H24" s="21">
        <v>1.1420330835244259</v>
      </c>
      <c r="I24" s="21">
        <v>0.51113810712125107</v>
      </c>
      <c r="J24" s="21">
        <v>0.58760077790984278</v>
      </c>
      <c r="K24" s="21">
        <v>0.87650890329534181</v>
      </c>
      <c r="L24" s="21">
        <f t="shared" si="0"/>
        <v>-0.60292885473963354</v>
      </c>
      <c r="M24" s="21">
        <f t="shared" si="1"/>
        <v>0.12463156365375272</v>
      </c>
      <c r="N24" s="21">
        <v>1.0706678350877505</v>
      </c>
      <c r="O24" s="21">
        <v>0.79711536443183872</v>
      </c>
      <c r="P24" s="21">
        <v>1.1322168004804105</v>
      </c>
      <c r="Q24" s="21">
        <v>1.2097049003090596</v>
      </c>
      <c r="R24" s="21">
        <v>0.68156528669419558</v>
      </c>
      <c r="S24" s="21">
        <v>0.87690284776200456</v>
      </c>
      <c r="T24" s="21">
        <f t="shared" si="16"/>
        <v>-0.11602837400541989</v>
      </c>
      <c r="U24" s="21">
        <f t="shared" si="23"/>
        <v>0.69822652887427661</v>
      </c>
      <c r="V24" s="21">
        <v>0.86784655476261063</v>
      </c>
      <c r="W24" s="21">
        <v>0.96332088742998279</v>
      </c>
      <c r="X24" s="21">
        <v>1.1688325578074066</v>
      </c>
      <c r="Y24" s="21">
        <v>0.89713565845344756</v>
      </c>
      <c r="Z24" s="21">
        <v>1.5009111011622023</v>
      </c>
      <c r="AA24" s="21">
        <v>1.3771193402006607</v>
      </c>
      <c r="AB24" s="21">
        <f t="shared" si="17"/>
        <v>0.33157762083167391</v>
      </c>
      <c r="AC24" s="21">
        <f t="shared" si="24"/>
        <v>0.27487420436910359</v>
      </c>
      <c r="AD24" s="21">
        <v>1.13560185713821</v>
      </c>
      <c r="AE24" s="21">
        <v>0.87989405291706402</v>
      </c>
      <c r="AF24" s="21">
        <v>0.98450408994472571</v>
      </c>
      <c r="AG24" s="21">
        <v>0.91164413012117462</v>
      </c>
      <c r="AH24" s="21">
        <v>1.5293154532955757</v>
      </c>
      <c r="AI24" s="21">
        <v>1.2826500636031295</v>
      </c>
      <c r="AJ24" s="21">
        <f t="shared" si="18"/>
        <v>0.31173933967658174</v>
      </c>
      <c r="AK24" s="25">
        <f t="shared" si="25"/>
        <v>0.28216855803816709</v>
      </c>
      <c r="AM24" s="32"/>
      <c r="AN24" s="34"/>
      <c r="AO24" s="4" t="s">
        <v>18</v>
      </c>
      <c r="AP24" s="15">
        <v>301.21730400000001</v>
      </c>
      <c r="AQ24" s="21">
        <v>1.1348407471553157</v>
      </c>
      <c r="AR24" s="21">
        <v>0.73838234573387362</v>
      </c>
      <c r="AS24" s="21">
        <v>1.1267769071108105</v>
      </c>
      <c r="AT24" s="21">
        <v>0.88223792551937641</v>
      </c>
      <c r="AU24" s="21">
        <v>1.2997000695187972</v>
      </c>
      <c r="AV24" s="21">
        <v>0.95306577700155182</v>
      </c>
      <c r="AW24" s="21">
        <f t="shared" si="21"/>
        <v>6.3504678159342243E-2</v>
      </c>
      <c r="AX24" s="21">
        <f t="shared" si="26"/>
        <v>0.81855012369372038</v>
      </c>
      <c r="AY24" s="21">
        <v>1.0539261850757775</v>
      </c>
      <c r="AZ24" s="21">
        <v>0.81561628597150082</v>
      </c>
      <c r="BA24" s="21">
        <v>1.1304575289527221</v>
      </c>
      <c r="BB24" s="21">
        <v>1.0329762170168781</v>
      </c>
      <c r="BC24" s="21">
        <v>0.7233099576357106</v>
      </c>
      <c r="BD24" s="21">
        <v>1.0238973213355222</v>
      </c>
      <c r="BE24" s="21">
        <f t="shared" si="22"/>
        <v>-0.10978239474516344</v>
      </c>
      <c r="BF24" s="21">
        <f t="shared" si="27"/>
        <v>0.62613562326589123</v>
      </c>
      <c r="BG24" s="21">
        <v>0.86887111745671075</v>
      </c>
      <c r="BH24" s="21">
        <v>0.93420663480232646</v>
      </c>
      <c r="BI24" s="21">
        <v>1.1969222477409631</v>
      </c>
      <c r="BJ24" s="21">
        <v>1.0503512608600094</v>
      </c>
      <c r="BK24" s="21">
        <v>1.4887120235407729</v>
      </c>
      <c r="BL24" s="21">
        <v>1.4966497066279381</v>
      </c>
      <c r="BM24" s="21">
        <f t="shared" si="19"/>
        <v>0.42786107680962343</v>
      </c>
      <c r="BN24" s="21">
        <f t="shared" si="28"/>
        <v>0.12492933576064245</v>
      </c>
      <c r="BO24" s="21">
        <v>1.1413218123537743</v>
      </c>
      <c r="BP24" s="21">
        <v>0.85446262515525739</v>
      </c>
      <c r="BQ24" s="21">
        <v>1.0042155624909688</v>
      </c>
      <c r="BR24" s="21">
        <v>1.1135423984398576</v>
      </c>
      <c r="BS24" s="21">
        <v>1.422912060111055</v>
      </c>
      <c r="BT24" s="21">
        <v>1.6520502092157998</v>
      </c>
      <c r="BU24" s="21">
        <f t="shared" si="20"/>
        <v>0.48147278056851478</v>
      </c>
      <c r="BV24" s="25">
        <f t="shared" si="29"/>
        <v>8.8364100569342491E-2</v>
      </c>
    </row>
    <row r="25" spans="2:74" x14ac:dyDescent="0.3">
      <c r="B25" s="32"/>
      <c r="C25" s="34"/>
      <c r="D25" s="4" t="s">
        <v>19</v>
      </c>
      <c r="E25" s="15">
        <v>367.35815400000001</v>
      </c>
      <c r="F25" s="21">
        <v>0.89799663081075409</v>
      </c>
      <c r="G25" s="21">
        <v>0.99939253001937545</v>
      </c>
      <c r="H25" s="21">
        <v>1.1026108391698706</v>
      </c>
      <c r="I25" s="21">
        <v>0.9221487965184838</v>
      </c>
      <c r="J25" s="21">
        <v>0.92510572182214124</v>
      </c>
      <c r="K25" s="21">
        <v>0.80029298044899111</v>
      </c>
      <c r="L25" s="21">
        <f t="shared" si="0"/>
        <v>-0.18030593334829612</v>
      </c>
      <c r="M25" s="21">
        <f t="shared" si="1"/>
        <v>0.17793764515336183</v>
      </c>
      <c r="N25" s="21">
        <v>0.91296015292698851</v>
      </c>
      <c r="O25" s="21">
        <v>0.92467014106115053</v>
      </c>
      <c r="P25" s="21">
        <v>1.1623697060118607</v>
      </c>
      <c r="Q25" s="21">
        <v>1.0603965866438791</v>
      </c>
      <c r="R25" s="21">
        <v>1.0227519594952847</v>
      </c>
      <c r="S25" s="21">
        <v>1.1433823418907598</v>
      </c>
      <c r="T25" s="21">
        <f t="shared" si="16"/>
        <v>0.10502133594779973</v>
      </c>
      <c r="U25" s="21">
        <f t="shared" si="23"/>
        <v>0.44268565291434553</v>
      </c>
      <c r="V25" s="21">
        <v>1.0164280305420481</v>
      </c>
      <c r="W25" s="21">
        <v>1.0537824608315247</v>
      </c>
      <c r="X25" s="21">
        <v>0.92978950862642695</v>
      </c>
      <c r="Y25" s="21">
        <v>0.68009464843169243</v>
      </c>
      <c r="Z25" s="21">
        <v>0.94927792349559248</v>
      </c>
      <c r="AA25" s="21">
        <v>0.66053843855858474</v>
      </c>
      <c r="AB25" s="21">
        <f t="shared" si="17"/>
        <v>-0.38967096668946538</v>
      </c>
      <c r="AC25" s="21">
        <f t="shared" si="24"/>
        <v>7.7345235181232819E-2</v>
      </c>
      <c r="AD25" s="21">
        <v>0.86189220206470329</v>
      </c>
      <c r="AE25" s="21">
        <v>0.81612965266052828</v>
      </c>
      <c r="AF25" s="21">
        <v>0.68341392116703237</v>
      </c>
      <c r="AG25" s="21">
        <v>0.51141607972969561</v>
      </c>
      <c r="AH25" s="21">
        <v>0.55747617446322562</v>
      </c>
      <c r="AI25" s="21">
        <v>0.49215653930962655</v>
      </c>
      <c r="AJ25" s="21">
        <f t="shared" si="18"/>
        <v>-0.59714866680510237</v>
      </c>
      <c r="AK25" s="25">
        <f t="shared" si="25"/>
        <v>9.3981793579307367E-3</v>
      </c>
      <c r="AM25" s="32"/>
      <c r="AN25" s="34"/>
      <c r="AO25" s="4" t="s">
        <v>19</v>
      </c>
      <c r="AP25" s="15">
        <v>367.35815400000001</v>
      </c>
      <c r="AQ25" s="21">
        <v>1.0079674396623204</v>
      </c>
      <c r="AR25" s="21">
        <v>0.90241809045746368</v>
      </c>
      <c r="AS25" s="21">
        <v>1.0896144698802157</v>
      </c>
      <c r="AT25" s="21">
        <v>0.81753457906877047</v>
      </c>
      <c r="AU25" s="21">
        <v>1.0258281204603665</v>
      </c>
      <c r="AV25" s="21">
        <v>1.2006258675011732</v>
      </c>
      <c r="AW25" s="21">
        <f t="shared" si="21"/>
        <v>2.1000439487040157E-2</v>
      </c>
      <c r="AX25" s="21">
        <f t="shared" si="26"/>
        <v>0.91105500285447272</v>
      </c>
      <c r="AY25" s="21">
        <v>1.0205520800372754</v>
      </c>
      <c r="AZ25" s="21">
        <v>0.91583678949756653</v>
      </c>
      <c r="BA25" s="21">
        <v>1.0636111304651585</v>
      </c>
      <c r="BB25" s="21">
        <v>1.0709946331139282</v>
      </c>
      <c r="BC25" s="21">
        <v>0.98895098772030987</v>
      </c>
      <c r="BD25" s="21">
        <v>1.2314256294733832</v>
      </c>
      <c r="BE25" s="21">
        <f t="shared" si="22"/>
        <v>0.13372626374476235</v>
      </c>
      <c r="BF25" s="21">
        <f t="shared" si="27"/>
        <v>0.3101263854664324</v>
      </c>
      <c r="BG25" s="21">
        <v>1.0284950495242897</v>
      </c>
      <c r="BH25" s="21">
        <v>0.99004490298619929</v>
      </c>
      <c r="BI25" s="21">
        <v>0.98146004748951132</v>
      </c>
      <c r="BJ25" s="21">
        <v>1.0762922844898908</v>
      </c>
      <c r="BK25" s="21">
        <v>1.1969211048483916</v>
      </c>
      <c r="BL25" s="21">
        <v>0.83911288522198624</v>
      </c>
      <c r="BM25" s="21">
        <f t="shared" si="19"/>
        <v>5.303080960808533E-2</v>
      </c>
      <c r="BN25" s="21">
        <f t="shared" si="28"/>
        <v>0.74195866667880672</v>
      </c>
      <c r="BO25" s="21">
        <v>0.77321375831143835</v>
      </c>
      <c r="BP25" s="21">
        <v>0.72558200353512137</v>
      </c>
      <c r="BQ25" s="21">
        <v>0.7280703823160638</v>
      </c>
      <c r="BR25" s="21">
        <v>0.59994768885345595</v>
      </c>
      <c r="BS25" s="21">
        <v>0.67877060697400338</v>
      </c>
      <c r="BT25" s="21">
        <v>0.64153778602827372</v>
      </c>
      <c r="BU25" s="21">
        <f t="shared" si="20"/>
        <v>-0.21371612207606272</v>
      </c>
      <c r="BV25" s="25">
        <f t="shared" si="29"/>
        <v>2.0609541642633109E-2</v>
      </c>
    </row>
    <row r="26" spans="2:74" x14ac:dyDescent="0.3">
      <c r="B26" s="32"/>
      <c r="C26" s="34"/>
      <c r="D26" s="4" t="s">
        <v>20</v>
      </c>
      <c r="E26" s="15">
        <v>365.34250400000002</v>
      </c>
      <c r="F26" s="21">
        <v>1.1464062503748174</v>
      </c>
      <c r="G26" s="21">
        <v>0.78304887537965628</v>
      </c>
      <c r="H26" s="21">
        <v>1.0705448742455264</v>
      </c>
      <c r="I26" s="21">
        <v>1.0378230745273802</v>
      </c>
      <c r="J26" s="21">
        <v>0.98418682882466801</v>
      </c>
      <c r="K26" s="21">
        <v>1.0973004658588974</v>
      </c>
      <c r="L26" s="21">
        <f t="shared" si="0"/>
        <v>5.6264606285371242E-2</v>
      </c>
      <c r="M26" s="21">
        <f t="shared" si="1"/>
        <v>0.74769968000931264</v>
      </c>
      <c r="N26" s="21">
        <v>0.88442770784540281</v>
      </c>
      <c r="O26" s="21">
        <v>0.96972341864403233</v>
      </c>
      <c r="P26" s="21">
        <v>1.145848873510565</v>
      </c>
      <c r="Q26" s="21">
        <v>1.3010009080619931</v>
      </c>
      <c r="R26" s="21">
        <v>1.1048255423768494</v>
      </c>
      <c r="S26" s="21">
        <v>0.95929853218948946</v>
      </c>
      <c r="T26" s="21">
        <f t="shared" si="16"/>
        <v>0.16569758761209122</v>
      </c>
      <c r="U26" s="21">
        <f t="shared" si="23"/>
        <v>0.38673205340412675</v>
      </c>
      <c r="V26" s="21">
        <v>1.0333363208987267</v>
      </c>
      <c r="W26" s="21">
        <v>0.96076442443217847</v>
      </c>
      <c r="X26" s="21">
        <v>1.0058992546690948</v>
      </c>
      <c r="Y26" s="21">
        <v>0.69674706176901779</v>
      </c>
      <c r="Z26" s="21">
        <v>0.71438645533516199</v>
      </c>
      <c r="AA26" s="21">
        <v>0.63311695884768715</v>
      </c>
      <c r="AB26" s="21">
        <f t="shared" si="17"/>
        <v>-0.55339052446787906</v>
      </c>
      <c r="AC26" s="21">
        <f>_xlfn.T.TEST(Y26:AA26,V26:X26,2,2)</f>
        <v>6.0762515943761815E-4</v>
      </c>
      <c r="AD26" s="21">
        <v>1.1353017605752991</v>
      </c>
      <c r="AE26" s="21">
        <v>0.85829751710599445</v>
      </c>
      <c r="AF26" s="21">
        <v>1.0064007223187064</v>
      </c>
      <c r="AG26" s="21">
        <v>0.54075175225543315</v>
      </c>
      <c r="AH26" s="21">
        <v>1.0267099459276201</v>
      </c>
      <c r="AI26" s="21">
        <v>0.85666291594402766</v>
      </c>
      <c r="AJ26" s="21">
        <f t="shared" si="18"/>
        <v>-0.30749863707439673</v>
      </c>
      <c r="AK26" s="25">
        <f t="shared" si="25"/>
        <v>0.30505247110064049</v>
      </c>
      <c r="AM26" s="32"/>
      <c r="AN26" s="34"/>
      <c r="AO26" s="4" t="s">
        <v>20</v>
      </c>
      <c r="AP26" s="15">
        <v>365.34250400000002</v>
      </c>
      <c r="AQ26" s="21">
        <v>1.1237902100068153</v>
      </c>
      <c r="AR26" s="21">
        <v>0.79794167003382011</v>
      </c>
      <c r="AS26" s="21">
        <v>1.0782681199593644</v>
      </c>
      <c r="AT26" s="21">
        <v>1.0548044918357427</v>
      </c>
      <c r="AU26" s="21">
        <v>1.1431480974999206</v>
      </c>
      <c r="AV26" s="21">
        <v>0.81972789862778561</v>
      </c>
      <c r="AW26" s="21">
        <f t="shared" si="21"/>
        <v>8.477560665999119E-3</v>
      </c>
      <c r="AX26" s="21">
        <f t="shared" si="26"/>
        <v>0.96851500145166547</v>
      </c>
      <c r="AY26" s="21">
        <v>0.92705256436191086</v>
      </c>
      <c r="AZ26" s="21">
        <v>0.91010192232654585</v>
      </c>
      <c r="BA26" s="21">
        <v>1.1628455133115438</v>
      </c>
      <c r="BB26" s="21">
        <v>1.1714005650553412</v>
      </c>
      <c r="BC26" s="21">
        <v>1.1134386443812279</v>
      </c>
      <c r="BD26" s="21">
        <v>1.2235078389666234</v>
      </c>
      <c r="BE26" s="21">
        <f t="shared" si="22"/>
        <v>0.22582896662971724</v>
      </c>
      <c r="BF26" s="21">
        <f t="shared" si="27"/>
        <v>0.12501360882415305</v>
      </c>
      <c r="BG26" s="21">
        <v>1.0465700731885119</v>
      </c>
      <c r="BH26" s="21">
        <v>0.96335783427329291</v>
      </c>
      <c r="BI26" s="21">
        <v>0.99007209253819539</v>
      </c>
      <c r="BJ26" s="21">
        <v>0.93124228244470342</v>
      </c>
      <c r="BK26" s="21">
        <v>1.4884906767791306</v>
      </c>
      <c r="BL26" s="21">
        <v>1.0142030798443247</v>
      </c>
      <c r="BM26" s="21">
        <f t="shared" si="19"/>
        <v>0.19490066704680406</v>
      </c>
      <c r="BN26" s="21">
        <f t="shared" si="28"/>
        <v>0.45568003049856487</v>
      </c>
      <c r="BO26" s="21">
        <v>1.0725122127249385</v>
      </c>
      <c r="BP26" s="21">
        <v>0.96882772850478238</v>
      </c>
      <c r="BQ26" s="21">
        <v>0.95866005877027882</v>
      </c>
      <c r="BR26" s="21">
        <v>0.63796503973576613</v>
      </c>
      <c r="BS26" s="21">
        <v>0.7596045442752154</v>
      </c>
      <c r="BT26" s="21">
        <v>0.85607068130771591</v>
      </c>
      <c r="BU26" s="21">
        <f t="shared" si="20"/>
        <v>-0.41270525533521363</v>
      </c>
      <c r="BV26" s="25">
        <f t="shared" si="29"/>
        <v>2.688444075418121E-2</v>
      </c>
    </row>
    <row r="27" spans="2:74" ht="15" thickBot="1" x14ac:dyDescent="0.35">
      <c r="B27" s="33"/>
      <c r="C27" s="35"/>
      <c r="D27" s="8" t="s">
        <v>21</v>
      </c>
      <c r="E27" s="16">
        <v>395.389454</v>
      </c>
      <c r="F27" s="26">
        <v>1.1468533370936489</v>
      </c>
      <c r="G27" s="26">
        <v>0.79597282749438769</v>
      </c>
      <c r="H27" s="26">
        <v>1.057173835411964</v>
      </c>
      <c r="I27" s="26">
        <v>0.95448433688298195</v>
      </c>
      <c r="J27" s="26">
        <v>1.0128897827344991</v>
      </c>
      <c r="K27" s="26">
        <v>1.1059624474830443</v>
      </c>
      <c r="L27" s="26">
        <f t="shared" si="0"/>
        <v>3.4843267217974282E-2</v>
      </c>
      <c r="M27" s="26">
        <f t="shared" si="1"/>
        <v>0.84085553336514829</v>
      </c>
      <c r="N27" s="26">
        <v>0.92728943349188941</v>
      </c>
      <c r="O27" s="26">
        <v>0.92432397871780925</v>
      </c>
      <c r="P27" s="26">
        <v>1.1483865877903012</v>
      </c>
      <c r="Q27" s="26">
        <v>1.2592306386849408</v>
      </c>
      <c r="R27" s="26">
        <v>1.1277896672414987</v>
      </c>
      <c r="S27" s="26">
        <v>1.0671994640835527</v>
      </c>
      <c r="T27" s="26">
        <f t="shared" si="16"/>
        <v>0.20339737456520843</v>
      </c>
      <c r="U27" s="26">
        <f t="shared" si="23"/>
        <v>0.18020948577015145</v>
      </c>
      <c r="V27" s="26">
        <v>0.97594354651187742</v>
      </c>
      <c r="W27" s="26">
        <v>1.0089572210592634</v>
      </c>
      <c r="X27" s="26">
        <v>1.015099232428859</v>
      </c>
      <c r="Y27" s="26">
        <v>0.73345623797664905</v>
      </c>
      <c r="Z27" s="26">
        <v>0.90802133156680176</v>
      </c>
      <c r="AA27" s="26">
        <v>0.81310408158582981</v>
      </c>
      <c r="AB27" s="26">
        <f t="shared" si="17"/>
        <v>-0.28948534227956335</v>
      </c>
      <c r="AC27" s="26">
        <f>_xlfn.T.TEST(Y27:AA27,V27:X27,2,2)</f>
        <v>2.4829954952706242E-2</v>
      </c>
      <c r="AD27" s="26">
        <v>1.0540585757169205</v>
      </c>
      <c r="AE27" s="26">
        <v>0.99957147530392776</v>
      </c>
      <c r="AF27" s="26">
        <v>0.94636994897915205</v>
      </c>
      <c r="AG27" s="26">
        <v>0.7942949344195317</v>
      </c>
      <c r="AH27" s="26">
        <v>1.1826532793908917</v>
      </c>
      <c r="AI27" s="26">
        <v>0.89793398292994286</v>
      </c>
      <c r="AJ27" s="26">
        <f t="shared" si="18"/>
        <v>-6.1459660372146604E-2</v>
      </c>
      <c r="AK27" s="27">
        <f t="shared" si="25"/>
        <v>0.74607988179999896</v>
      </c>
      <c r="AM27" s="33"/>
      <c r="AN27" s="35"/>
      <c r="AO27" s="8" t="s">
        <v>21</v>
      </c>
      <c r="AP27" s="16">
        <v>395.389454</v>
      </c>
      <c r="AQ27" s="26">
        <v>1.1032098139446485</v>
      </c>
      <c r="AR27" s="26">
        <v>0.8311216060545541</v>
      </c>
      <c r="AS27" s="26">
        <v>1.065668580000797</v>
      </c>
      <c r="AT27" s="26">
        <v>0.96457133512620241</v>
      </c>
      <c r="AU27" s="26">
        <v>1.1814958309502923</v>
      </c>
      <c r="AV27" s="26">
        <v>1.1164156422493214</v>
      </c>
      <c r="AW27" s="26">
        <f t="shared" si="21"/>
        <v>0.1210077986905808</v>
      </c>
      <c r="AX27" s="26">
        <f t="shared" si="26"/>
        <v>0.45813666101678363</v>
      </c>
      <c r="AY27" s="26">
        <v>0.9769804388353549</v>
      </c>
      <c r="AZ27" s="26">
        <v>0.99517468372671913</v>
      </c>
      <c r="BA27" s="26">
        <v>1.0278448774379259</v>
      </c>
      <c r="BB27" s="26">
        <v>1.1287160708841646</v>
      </c>
      <c r="BC27" s="26">
        <v>1.194385999994509</v>
      </c>
      <c r="BD27" s="26">
        <v>1.2376417223610281</v>
      </c>
      <c r="BE27" s="26">
        <f t="shared" si="22"/>
        <v>0.24721613225020325</v>
      </c>
      <c r="BF27" s="26">
        <f t="shared" si="27"/>
        <v>5.9158993173197699E-3</v>
      </c>
      <c r="BG27" s="26">
        <v>0.95963406207116897</v>
      </c>
      <c r="BH27" s="26">
        <v>1.019306660160511</v>
      </c>
      <c r="BI27" s="26">
        <v>1.0210592777683203</v>
      </c>
      <c r="BJ27" s="26">
        <v>1.0698562185535034</v>
      </c>
      <c r="BK27" s="26">
        <v>1.0234328735512064</v>
      </c>
      <c r="BL27" s="26">
        <v>1.0101527479030512</v>
      </c>
      <c r="BM27" s="26">
        <f t="shared" si="19"/>
        <v>4.8906608652536161E-2</v>
      </c>
      <c r="BN27" s="26">
        <f t="shared" si="28"/>
        <v>0.27239100766868313</v>
      </c>
      <c r="BO27" s="26">
        <v>1.1380993884879866</v>
      </c>
      <c r="BP27" s="26">
        <v>0.86566456809897241</v>
      </c>
      <c r="BQ27" s="26">
        <v>0.99623604341304117</v>
      </c>
      <c r="BR27" s="26">
        <v>0.99208335412400406</v>
      </c>
      <c r="BS27" s="26">
        <v>1.216575825966469</v>
      </c>
      <c r="BT27" s="26">
        <v>1.0479526561656063</v>
      </c>
      <c r="BU27" s="26">
        <f t="shared" si="20"/>
        <v>0.11840927081459478</v>
      </c>
      <c r="BV27" s="27">
        <f t="shared" si="29"/>
        <v>0.45556618583997666</v>
      </c>
    </row>
    <row r="28" spans="2:74" ht="15" thickBot="1" x14ac:dyDescent="0.35">
      <c r="B28" s="9"/>
      <c r="C28" s="10"/>
      <c r="D28" s="11"/>
      <c r="E28" s="18"/>
      <c r="F28" s="18"/>
      <c r="G28" s="18"/>
      <c r="H28" s="18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28"/>
      <c r="AK28" s="28"/>
      <c r="AM28" s="9"/>
      <c r="AN28" s="10"/>
      <c r="AO28" s="11"/>
      <c r="AP28" s="18"/>
      <c r="AQ28" s="18"/>
      <c r="AR28" s="18"/>
      <c r="AS28" s="18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28"/>
      <c r="BV28" s="28"/>
    </row>
    <row r="29" spans="2:74" x14ac:dyDescent="0.3">
      <c r="B29" s="30" t="s">
        <v>22</v>
      </c>
      <c r="C29" s="6"/>
      <c r="D29" s="6"/>
      <c r="E29" s="19"/>
      <c r="F29" s="38" t="s">
        <v>1</v>
      </c>
      <c r="G29" s="38"/>
      <c r="H29" s="38"/>
      <c r="I29" s="38"/>
      <c r="J29" s="38"/>
      <c r="K29" s="38"/>
      <c r="L29" s="38"/>
      <c r="M29" s="38"/>
      <c r="N29" s="38" t="s">
        <v>2</v>
      </c>
      <c r="O29" s="38"/>
      <c r="P29" s="38"/>
      <c r="Q29" s="38"/>
      <c r="R29" s="38"/>
      <c r="S29" s="38"/>
      <c r="T29" s="38"/>
      <c r="U29" s="38"/>
      <c r="V29" s="38" t="s">
        <v>3</v>
      </c>
      <c r="W29" s="38"/>
      <c r="X29" s="38"/>
      <c r="Y29" s="38"/>
      <c r="Z29" s="38"/>
      <c r="AA29" s="38"/>
      <c r="AB29" s="38"/>
      <c r="AC29" s="38"/>
      <c r="AD29" s="38" t="s">
        <v>4</v>
      </c>
      <c r="AE29" s="38"/>
      <c r="AF29" s="38"/>
      <c r="AG29" s="38"/>
      <c r="AH29" s="38"/>
      <c r="AI29" s="38"/>
      <c r="AJ29" s="38"/>
      <c r="AK29" s="41"/>
      <c r="AM29" s="30" t="s">
        <v>22</v>
      </c>
      <c r="AN29" s="6"/>
      <c r="AO29" s="6"/>
      <c r="AP29" s="19"/>
      <c r="AQ29" s="38" t="s">
        <v>1</v>
      </c>
      <c r="AR29" s="38"/>
      <c r="AS29" s="38"/>
      <c r="AT29" s="38"/>
      <c r="AU29" s="38"/>
      <c r="AV29" s="38"/>
      <c r="AW29" s="38"/>
      <c r="AX29" s="38"/>
      <c r="AY29" s="38" t="s">
        <v>2</v>
      </c>
      <c r="AZ29" s="38"/>
      <c r="BA29" s="38"/>
      <c r="BB29" s="38"/>
      <c r="BC29" s="38"/>
      <c r="BD29" s="38"/>
      <c r="BE29" s="38"/>
      <c r="BF29" s="38"/>
      <c r="BG29" s="38" t="s">
        <v>3</v>
      </c>
      <c r="BH29" s="38"/>
      <c r="BI29" s="38"/>
      <c r="BJ29" s="38"/>
      <c r="BK29" s="38"/>
      <c r="BL29" s="38"/>
      <c r="BM29" s="38"/>
      <c r="BN29" s="38"/>
      <c r="BO29" s="38" t="s">
        <v>4</v>
      </c>
      <c r="BP29" s="38"/>
      <c r="BQ29" s="38"/>
      <c r="BR29" s="38"/>
      <c r="BS29" s="38"/>
      <c r="BT29" s="38"/>
      <c r="BU29" s="38"/>
      <c r="BV29" s="41"/>
    </row>
    <row r="30" spans="2:74" x14ac:dyDescent="0.3">
      <c r="B30" s="31"/>
      <c r="C30" s="29"/>
      <c r="D30" s="39" t="s">
        <v>5</v>
      </c>
      <c r="E30" s="39" t="s">
        <v>6</v>
      </c>
      <c r="F30" s="44" t="s">
        <v>98</v>
      </c>
      <c r="G30" s="45"/>
      <c r="H30" s="45"/>
      <c r="I30" s="45"/>
      <c r="J30" s="45"/>
      <c r="K30" s="46"/>
      <c r="L30" s="42" t="s">
        <v>99</v>
      </c>
      <c r="M30" s="42" t="s">
        <v>93</v>
      </c>
      <c r="N30" s="44" t="s">
        <v>98</v>
      </c>
      <c r="O30" s="45"/>
      <c r="P30" s="45"/>
      <c r="Q30" s="45"/>
      <c r="R30" s="45"/>
      <c r="S30" s="46"/>
      <c r="T30" s="42" t="s">
        <v>99</v>
      </c>
      <c r="U30" s="42" t="s">
        <v>93</v>
      </c>
      <c r="V30" s="44" t="s">
        <v>98</v>
      </c>
      <c r="W30" s="45"/>
      <c r="X30" s="45"/>
      <c r="Y30" s="45"/>
      <c r="Z30" s="45"/>
      <c r="AA30" s="46"/>
      <c r="AB30" s="42" t="s">
        <v>99</v>
      </c>
      <c r="AC30" s="42" t="s">
        <v>93</v>
      </c>
      <c r="AD30" s="44" t="s">
        <v>98</v>
      </c>
      <c r="AE30" s="45"/>
      <c r="AF30" s="45"/>
      <c r="AG30" s="45"/>
      <c r="AH30" s="45"/>
      <c r="AI30" s="46"/>
      <c r="AJ30" s="42" t="s">
        <v>99</v>
      </c>
      <c r="AK30" s="42" t="s">
        <v>93</v>
      </c>
      <c r="AM30" s="31"/>
      <c r="AN30" s="29"/>
      <c r="AO30" s="39" t="s">
        <v>5</v>
      </c>
      <c r="AP30" s="39" t="s">
        <v>6</v>
      </c>
      <c r="AQ30" s="44" t="s">
        <v>98</v>
      </c>
      <c r="AR30" s="45"/>
      <c r="AS30" s="45"/>
      <c r="AT30" s="45"/>
      <c r="AU30" s="45"/>
      <c r="AV30" s="46"/>
      <c r="AW30" s="42" t="s">
        <v>99</v>
      </c>
      <c r="AX30" s="42" t="s">
        <v>93</v>
      </c>
      <c r="AY30" s="44" t="s">
        <v>98</v>
      </c>
      <c r="AZ30" s="45"/>
      <c r="BA30" s="45"/>
      <c r="BB30" s="45"/>
      <c r="BC30" s="45"/>
      <c r="BD30" s="46"/>
      <c r="BE30" s="42" t="s">
        <v>99</v>
      </c>
      <c r="BF30" s="42" t="s">
        <v>93</v>
      </c>
      <c r="BG30" s="44" t="s">
        <v>98</v>
      </c>
      <c r="BH30" s="45"/>
      <c r="BI30" s="45"/>
      <c r="BJ30" s="45"/>
      <c r="BK30" s="45"/>
      <c r="BL30" s="46"/>
      <c r="BM30" s="42" t="s">
        <v>99</v>
      </c>
      <c r="BN30" s="42" t="s">
        <v>93</v>
      </c>
      <c r="BO30" s="44" t="s">
        <v>98</v>
      </c>
      <c r="BP30" s="45"/>
      <c r="BQ30" s="45"/>
      <c r="BR30" s="45"/>
      <c r="BS30" s="45"/>
      <c r="BT30" s="46"/>
      <c r="BU30" s="42" t="s">
        <v>99</v>
      </c>
      <c r="BV30" s="42" t="s">
        <v>93</v>
      </c>
    </row>
    <row r="31" spans="2:74" x14ac:dyDescent="0.3">
      <c r="B31" s="32"/>
      <c r="C31" s="2"/>
      <c r="D31" s="40"/>
      <c r="E31" s="40"/>
      <c r="F31" s="24" t="s">
        <v>100</v>
      </c>
      <c r="G31" s="24" t="s">
        <v>101</v>
      </c>
      <c r="H31" s="24" t="s">
        <v>102</v>
      </c>
      <c r="I31" s="3" t="s">
        <v>103</v>
      </c>
      <c r="J31" s="3" t="s">
        <v>104</v>
      </c>
      <c r="K31" s="3" t="s">
        <v>105</v>
      </c>
      <c r="L31" s="43"/>
      <c r="M31" s="43"/>
      <c r="N31" s="24" t="s">
        <v>100</v>
      </c>
      <c r="O31" s="24" t="s">
        <v>101</v>
      </c>
      <c r="P31" s="24" t="s">
        <v>102</v>
      </c>
      <c r="Q31" s="3" t="s">
        <v>103</v>
      </c>
      <c r="R31" s="3" t="s">
        <v>104</v>
      </c>
      <c r="S31" s="3" t="s">
        <v>105</v>
      </c>
      <c r="T31" s="43"/>
      <c r="U31" s="43"/>
      <c r="V31" s="24" t="s">
        <v>100</v>
      </c>
      <c r="W31" s="24" t="s">
        <v>101</v>
      </c>
      <c r="X31" s="24" t="s">
        <v>102</v>
      </c>
      <c r="Y31" s="3" t="s">
        <v>103</v>
      </c>
      <c r="Z31" s="3" t="s">
        <v>104</v>
      </c>
      <c r="AA31" s="3" t="s">
        <v>105</v>
      </c>
      <c r="AB31" s="43"/>
      <c r="AC31" s="43"/>
      <c r="AD31" s="24" t="s">
        <v>100</v>
      </c>
      <c r="AE31" s="24" t="s">
        <v>101</v>
      </c>
      <c r="AF31" s="24" t="s">
        <v>102</v>
      </c>
      <c r="AG31" s="3" t="s">
        <v>103</v>
      </c>
      <c r="AH31" s="3" t="s">
        <v>104</v>
      </c>
      <c r="AI31" s="3" t="s">
        <v>105</v>
      </c>
      <c r="AJ31" s="43"/>
      <c r="AK31" s="43"/>
      <c r="AM31" s="32"/>
      <c r="AN31" s="2"/>
      <c r="AO31" s="40"/>
      <c r="AP31" s="40"/>
      <c r="AQ31" s="24" t="s">
        <v>100</v>
      </c>
      <c r="AR31" s="24" t="s">
        <v>101</v>
      </c>
      <c r="AS31" s="24" t="s">
        <v>102</v>
      </c>
      <c r="AT31" s="3" t="s">
        <v>106</v>
      </c>
      <c r="AU31" s="3" t="s">
        <v>107</v>
      </c>
      <c r="AV31" s="3" t="s">
        <v>108</v>
      </c>
      <c r="AW31" s="43"/>
      <c r="AX31" s="43"/>
      <c r="AY31" s="24" t="s">
        <v>100</v>
      </c>
      <c r="AZ31" s="24" t="s">
        <v>101</v>
      </c>
      <c r="BA31" s="24" t="s">
        <v>102</v>
      </c>
      <c r="BB31" s="3" t="s">
        <v>106</v>
      </c>
      <c r="BC31" s="3" t="s">
        <v>107</v>
      </c>
      <c r="BD31" s="3" t="s">
        <v>108</v>
      </c>
      <c r="BE31" s="43"/>
      <c r="BF31" s="43"/>
      <c r="BG31" s="24" t="s">
        <v>100</v>
      </c>
      <c r="BH31" s="24" t="s">
        <v>101</v>
      </c>
      <c r="BI31" s="24" t="s">
        <v>102</v>
      </c>
      <c r="BJ31" s="3" t="s">
        <v>106</v>
      </c>
      <c r="BK31" s="3" t="s">
        <v>107</v>
      </c>
      <c r="BL31" s="3" t="s">
        <v>108</v>
      </c>
      <c r="BM31" s="43"/>
      <c r="BN31" s="43"/>
      <c r="BO31" s="24" t="s">
        <v>100</v>
      </c>
      <c r="BP31" s="24" t="s">
        <v>101</v>
      </c>
      <c r="BQ31" s="24" t="s">
        <v>102</v>
      </c>
      <c r="BR31" s="3" t="s">
        <v>106</v>
      </c>
      <c r="BS31" s="3" t="s">
        <v>107</v>
      </c>
      <c r="BT31" s="3" t="s">
        <v>108</v>
      </c>
      <c r="BU31" s="43"/>
      <c r="BV31" s="43"/>
    </row>
    <row r="32" spans="2:74" ht="14.4" customHeight="1" x14ac:dyDescent="0.3">
      <c r="B32" s="32"/>
      <c r="C32" s="34" t="s">
        <v>23</v>
      </c>
      <c r="D32" s="4" t="s">
        <v>16</v>
      </c>
      <c r="E32" s="15">
        <v>381.299936</v>
      </c>
      <c r="F32" s="21">
        <v>1.2829718320157966</v>
      </c>
      <c r="G32" s="21">
        <v>0.57672938280427066</v>
      </c>
      <c r="H32" s="21">
        <v>1.1402987851799324</v>
      </c>
      <c r="I32" s="21">
        <v>2.3627760630061574</v>
      </c>
      <c r="J32" s="21">
        <v>2.3784831844894554</v>
      </c>
      <c r="K32" s="21">
        <v>1.7672549867020038</v>
      </c>
      <c r="L32" s="21">
        <f t="shared" ref="L32" si="30">LOG((AVERAGE((I32/AVERAGE(F32:H32)),(J32/AVERAGE(F32:H32)),(K32/AVERAGE(F32:H32)))),2)</f>
        <v>1.1173657413492251</v>
      </c>
      <c r="M32" s="21">
        <f t="shared" ref="M32:M66" si="31">_xlfn.T.TEST(I32:K32,F32:H32,2,2)</f>
        <v>1.659466806822019E-2</v>
      </c>
      <c r="N32" s="21">
        <v>0.62525608266450694</v>
      </c>
      <c r="O32" s="21">
        <v>1.4450531698015026</v>
      </c>
      <c r="P32" s="21">
        <v>0.92969074753399006</v>
      </c>
      <c r="Q32" s="21">
        <v>0.82282069099382116</v>
      </c>
      <c r="R32" s="21">
        <v>1.9088124830852331</v>
      </c>
      <c r="S32" s="21">
        <v>0.90341904479312973</v>
      </c>
      <c r="T32" s="21">
        <f t="shared" ref="T32:T66" si="32">LOG((AVERAGE((Q32/AVERAGE(N32:P32)),(R32/AVERAGE(N32:P32)),(S32/AVERAGE(N32:P32)))),2)</f>
        <v>0.2770135884214644</v>
      </c>
      <c r="U32" s="21">
        <f t="shared" ref="U32:U66" si="33">_xlfn.T.TEST(Q32:S32,N32:P32,2,2)</f>
        <v>0.64336520850703427</v>
      </c>
      <c r="V32" s="21">
        <v>1.3272156898969345</v>
      </c>
      <c r="W32" s="21">
        <v>1.0011442266506345</v>
      </c>
      <c r="X32" s="21">
        <v>0.67164008345243065</v>
      </c>
      <c r="Y32" s="21">
        <v>0.95725216721413742</v>
      </c>
      <c r="Z32" s="21">
        <v>0.94962425680215878</v>
      </c>
      <c r="AA32" s="21">
        <v>0.65239618642092823</v>
      </c>
      <c r="AB32" s="21">
        <f t="shared" ref="AB32:AB66" si="34">LOG((AVERAGE((Y32/AVERAGE(V32:X32)),(Z32/AVERAGE(V32:X32)),(AA32/AVERAGE(V32:X32)))),2)</f>
        <v>-0.22922867113255702</v>
      </c>
      <c r="AC32" s="21">
        <f t="shared" ref="AC32:AC66" si="35">_xlfn.T.TEST(Y32:AA32,V32:X32,2,2)</f>
        <v>0.53052776655045886</v>
      </c>
      <c r="AD32" s="21">
        <v>1.1194663387653949</v>
      </c>
      <c r="AE32" s="21">
        <v>1.1379107739027734</v>
      </c>
      <c r="AF32" s="21">
        <v>0.74262288733183157</v>
      </c>
      <c r="AG32" s="21">
        <v>0.76217124104899248</v>
      </c>
      <c r="AH32" s="21">
        <v>0.84112238333032197</v>
      </c>
      <c r="AI32" s="21">
        <v>0.6012307921546387</v>
      </c>
      <c r="AJ32" s="21">
        <f t="shared" ref="AJ32:AJ66" si="36">LOG((AVERAGE((AG32/AVERAGE(AD32:AF32)),(AH32/AVERAGE(AD32:AF32)),(AI32/AVERAGE(AD32:AF32)))),2)</f>
        <v>-0.44449504489819336</v>
      </c>
      <c r="AK32" s="25">
        <f t="shared" ref="AK32:AK66" si="37">_xlfn.T.TEST(AG32:AI32,AD32:AF32,2,2)</f>
        <v>0.14532812365968872</v>
      </c>
      <c r="AM32" s="32"/>
      <c r="AN32" s="34" t="s">
        <v>23</v>
      </c>
      <c r="AO32" s="4" t="s">
        <v>16</v>
      </c>
      <c r="AP32" s="15">
        <v>381.299936</v>
      </c>
      <c r="AQ32" s="21">
        <v>0.92766961745035215</v>
      </c>
      <c r="AR32" s="21">
        <v>0.73050239486075486</v>
      </c>
      <c r="AS32" s="21">
        <v>1.341827987688893</v>
      </c>
      <c r="AT32" s="21">
        <v>0.53321211804183988</v>
      </c>
      <c r="AU32" s="21">
        <v>1.2511144955549147</v>
      </c>
      <c r="AV32" s="21">
        <v>0.78427117046970662</v>
      </c>
      <c r="AW32" s="21">
        <f t="shared" ref="AW32:AW33" si="38">LOG((AVERAGE((AT32/AVERAGE(AQ32:AS32)),(AU32/AVERAGE(AQ32:AS32)),(AV32/AVERAGE(AQ32:AS32)))),2)</f>
        <v>-0.22398150396738076</v>
      </c>
      <c r="AX32" s="21">
        <f t="shared" ref="AX32:AX66" si="39">_xlfn.T.TEST(AT32:AV32,AQ32:AS32,2,2)</f>
        <v>0.63098901246182271</v>
      </c>
      <c r="AY32" s="21">
        <v>1.0059666618264602</v>
      </c>
      <c r="AZ32" s="21">
        <v>0.73627651048158893</v>
      </c>
      <c r="BA32" s="21">
        <v>1.2577568276919504</v>
      </c>
      <c r="BB32" s="21">
        <v>1.4328032978589236</v>
      </c>
      <c r="BC32" s="21">
        <v>0.88279239975698887</v>
      </c>
      <c r="BD32" s="21">
        <v>0.68002956896127076</v>
      </c>
      <c r="BE32" s="21">
        <f t="shared" ref="BE32:BE66" si="40">LOG((AVERAGE((BB32/AVERAGE(AY32:BA32)),(BC32/AVERAGE(AY32:BA32)),(BD32/AVERAGE(AY32:BA32)))),2)</f>
        <v>-2.1053374931708025E-3</v>
      </c>
      <c r="BF32" s="21">
        <f t="shared" ref="BF32:BF66" si="41">_xlfn.T.TEST(BB32:BD32,AY32:BA32,2,2)</f>
        <v>0.99595882870141617</v>
      </c>
      <c r="BG32" s="21">
        <v>1.0078598500677391</v>
      </c>
      <c r="BH32" s="21">
        <v>0.86200783480008092</v>
      </c>
      <c r="BI32" s="21">
        <v>1.1301323151321798</v>
      </c>
      <c r="BJ32" s="21">
        <v>1.216069044132736</v>
      </c>
      <c r="BK32" s="21">
        <v>1.1642472255339933</v>
      </c>
      <c r="BL32" s="21">
        <v>1.4059019446274239</v>
      </c>
      <c r="BM32" s="21">
        <f t="shared" ref="BM32:BM66" si="42">LOG((AVERAGE((BJ32/AVERAGE(BG32:BI32)),(BK32/AVERAGE(BG32:BI32)),(BL32/AVERAGE(BG32:BI32)))),2)</f>
        <v>0.33579506077154625</v>
      </c>
      <c r="BN32" s="21">
        <f t="shared" ref="BN32:BN66" si="43">_xlfn.T.TEST(BJ32:BL32,BG32:BI32,2,2)</f>
        <v>7.0117136508134781E-2</v>
      </c>
      <c r="BO32" s="21">
        <v>1.0469385299702645</v>
      </c>
      <c r="BP32" s="21">
        <v>0.81038650502005616</v>
      </c>
      <c r="BQ32" s="21">
        <v>1.1426749650096795</v>
      </c>
      <c r="BR32" s="21">
        <v>1.7522324899660402</v>
      </c>
      <c r="BS32" s="21">
        <v>1.9853083701744776</v>
      </c>
      <c r="BT32" s="21">
        <v>1.5891977257668783</v>
      </c>
      <c r="BU32" s="21">
        <f t="shared" ref="BU32:BU66" si="44">LOG((AVERAGE((BR32/AVERAGE(BO32:BQ32)),(BS32/AVERAGE(BO32:BQ32)),(BT32/AVERAGE(BO32:BQ32)))),2)</f>
        <v>0.82828998046528857</v>
      </c>
      <c r="BV32" s="25">
        <f t="shared" ref="BV32:BV66" si="45">_xlfn.T.TEST(BR32:BT32,BO32:BQ32,2,2)</f>
        <v>6.8954075657677461E-3</v>
      </c>
    </row>
    <row r="33" spans="2:74" x14ac:dyDescent="0.3">
      <c r="B33" s="32"/>
      <c r="C33" s="34"/>
      <c r="D33" s="4" t="s">
        <v>17</v>
      </c>
      <c r="E33" s="15">
        <v>379.28428600000001</v>
      </c>
      <c r="F33" s="21">
        <v>0.94609476449500673</v>
      </c>
      <c r="G33" s="21">
        <v>0.4422744463469967</v>
      </c>
      <c r="H33" s="21">
        <v>1.6116307891579966</v>
      </c>
      <c r="I33" s="21">
        <v>0.67271981444377249</v>
      </c>
      <c r="J33" s="21">
        <v>0.48853922608329464</v>
      </c>
      <c r="K33" s="21">
        <v>1.3242346373892202</v>
      </c>
      <c r="L33" s="21">
        <f t="shared" ref="L33" si="46">LOG((AVERAGE((I33/AVERAGE(F33:H33)),(J33/AVERAGE(F33:H33)),(K33/AVERAGE(F33:H33)))),2)</f>
        <v>-0.2714300670646223</v>
      </c>
      <c r="M33" s="21">
        <f t="shared" si="31"/>
        <v>0.70591125237741925</v>
      </c>
      <c r="N33" s="21">
        <v>0.91165601454875833</v>
      </c>
      <c r="O33" s="21">
        <v>0.72162937073954947</v>
      </c>
      <c r="P33" s="21">
        <v>1.366714614711692</v>
      </c>
      <c r="Q33" s="21">
        <v>1.2327439579797119</v>
      </c>
      <c r="R33" s="21">
        <v>1.0086036289980447</v>
      </c>
      <c r="S33" s="21">
        <v>1.2672177915237681</v>
      </c>
      <c r="T33" s="21">
        <f t="shared" si="32"/>
        <v>0.22591874507672649</v>
      </c>
      <c r="U33" s="21">
        <f t="shared" si="33"/>
        <v>0.46051071813630579</v>
      </c>
      <c r="V33" s="21">
        <v>0.68947448006644363</v>
      </c>
      <c r="W33" s="21">
        <v>0.97686541121594883</v>
      </c>
      <c r="X33" s="21">
        <v>1.3336601087176074</v>
      </c>
      <c r="Y33" s="21">
        <v>1.2034776730846535</v>
      </c>
      <c r="Z33" s="21">
        <v>2.4975634998053775</v>
      </c>
      <c r="AA33" s="21">
        <v>1.6075930423309008</v>
      </c>
      <c r="AB33" s="21">
        <f t="shared" si="34"/>
        <v>0.82337823707366231</v>
      </c>
      <c r="AC33" s="21">
        <f t="shared" si="35"/>
        <v>0.14460075875090495</v>
      </c>
      <c r="AD33" s="21">
        <v>1.1497129056302675</v>
      </c>
      <c r="AE33" s="21">
        <v>0.77291268755570497</v>
      </c>
      <c r="AF33" s="21">
        <v>1.0773744068140276</v>
      </c>
      <c r="AG33" s="21">
        <v>1.6215637647269234</v>
      </c>
      <c r="AH33" s="21">
        <v>1.3205445192104364</v>
      </c>
      <c r="AI33" s="21">
        <v>1.3312607497701372</v>
      </c>
      <c r="AJ33" s="21">
        <f t="shared" si="36"/>
        <v>0.51041140794560969</v>
      </c>
      <c r="AK33" s="25">
        <f t="shared" si="37"/>
        <v>4.9025718465691939E-2</v>
      </c>
      <c r="AM33" s="32"/>
      <c r="AN33" s="34"/>
      <c r="AO33" s="4" t="s">
        <v>17</v>
      </c>
      <c r="AP33" s="15">
        <v>379.28428600000001</v>
      </c>
      <c r="AQ33" s="21">
        <v>0.89932072263918883</v>
      </c>
      <c r="AR33" s="21">
        <v>0.92809160800515667</v>
      </c>
      <c r="AS33" s="21">
        <v>1.1725876693556547</v>
      </c>
      <c r="AT33" s="21">
        <v>3.3838120156698137</v>
      </c>
      <c r="AU33" s="21">
        <v>2.239185112438975</v>
      </c>
      <c r="AV33" s="21">
        <v>1.9500877586779028</v>
      </c>
      <c r="AW33" s="21">
        <f t="shared" si="38"/>
        <v>1.3359185992629754</v>
      </c>
      <c r="AX33" s="21">
        <f t="shared" si="39"/>
        <v>2.6881383014037558E-2</v>
      </c>
      <c r="AY33" s="21">
        <v>0.79381702944887667</v>
      </c>
      <c r="AZ33" s="21">
        <v>1.3405702200801894</v>
      </c>
      <c r="BA33" s="21">
        <v>0.86561275047093356</v>
      </c>
      <c r="BB33" s="21">
        <v>0.83958169521765325</v>
      </c>
      <c r="BC33" s="21">
        <v>1.6283259536655041</v>
      </c>
      <c r="BD33" s="21">
        <v>1.1412817276120351</v>
      </c>
      <c r="BE33" s="21">
        <f t="shared" si="40"/>
        <v>0.26671234363965629</v>
      </c>
      <c r="BF33" s="21">
        <f t="shared" si="41"/>
        <v>0.51792982188710746</v>
      </c>
      <c r="BG33" s="21">
        <v>1.6091830630561068</v>
      </c>
      <c r="BH33" s="21">
        <v>0.76555266953069501</v>
      </c>
      <c r="BI33" s="21">
        <v>0.62526426741319785</v>
      </c>
      <c r="BJ33" s="21">
        <v>0.72315171972565162</v>
      </c>
      <c r="BK33" s="21">
        <v>0.7296885656502029</v>
      </c>
      <c r="BL33" s="21">
        <v>0.5973161184879231</v>
      </c>
      <c r="BM33" s="21">
        <f t="shared" si="42"/>
        <v>-0.54922852539462241</v>
      </c>
      <c r="BN33" s="21">
        <f t="shared" si="43"/>
        <v>0.36522068753659348</v>
      </c>
      <c r="BO33" s="21">
        <v>1.0382906780119672</v>
      </c>
      <c r="BP33" s="21">
        <v>1.1338216802110526</v>
      </c>
      <c r="BQ33" s="21">
        <v>0.82788764177698071</v>
      </c>
      <c r="BR33" s="21">
        <v>0.94538272779614207</v>
      </c>
      <c r="BS33" s="21">
        <v>1.1338115621342435</v>
      </c>
      <c r="BT33" s="21">
        <v>0.84656185112154048</v>
      </c>
      <c r="BU33" s="21">
        <f t="shared" si="44"/>
        <v>-3.6152973471802574E-2</v>
      </c>
      <c r="BV33" s="25">
        <f t="shared" si="45"/>
        <v>0.85101543600395124</v>
      </c>
    </row>
    <row r="34" spans="2:74" x14ac:dyDescent="0.3">
      <c r="B34" s="32"/>
      <c r="C34" s="2"/>
      <c r="D34" s="2"/>
      <c r="E34" s="17"/>
      <c r="F34" s="17"/>
      <c r="G34" s="17"/>
      <c r="H34" s="1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13"/>
      <c r="AM34" s="32"/>
      <c r="AN34" s="2"/>
      <c r="AO34" s="2"/>
      <c r="AP34" s="17"/>
      <c r="AQ34" s="17"/>
      <c r="AR34" s="17"/>
      <c r="AS34" s="17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13"/>
    </row>
    <row r="35" spans="2:74" x14ac:dyDescent="0.3">
      <c r="B35" s="32"/>
      <c r="C35" s="36" t="s">
        <v>24</v>
      </c>
      <c r="D35" s="4" t="s">
        <v>25</v>
      </c>
      <c r="E35" s="15">
        <v>551.50338699999998</v>
      </c>
      <c r="F35" s="21">
        <v>1.0314737770060083</v>
      </c>
      <c r="G35" s="21">
        <v>0.94023028938997855</v>
      </c>
      <c r="H35" s="21">
        <v>1.0282959336040132</v>
      </c>
      <c r="I35" s="21">
        <v>1.2169323786920687</v>
      </c>
      <c r="J35" s="21">
        <v>1.255157630102274</v>
      </c>
      <c r="K35" s="21">
        <v>1.2392115718161816</v>
      </c>
      <c r="L35" s="21">
        <f t="shared" ref="L35" si="47">LOG((AVERAGE((I35/AVERAGE(F35:H35)),(J35/AVERAGE(F35:H35)),(K35/AVERAGE(F35:H35)))),2)</f>
        <v>0.30696273857164674</v>
      </c>
      <c r="M35" s="21">
        <f t="shared" si="31"/>
        <v>1.7469404744343562E-3</v>
      </c>
      <c r="N35" s="21">
        <v>1.0054609560320722</v>
      </c>
      <c r="O35" s="21">
        <v>0.9457630438329343</v>
      </c>
      <c r="P35" s="21">
        <v>1.0487760001349935</v>
      </c>
      <c r="Q35" s="21">
        <v>1.1845973503169156</v>
      </c>
      <c r="R35" s="21">
        <v>1.0808742501553232</v>
      </c>
      <c r="S35" s="21">
        <v>1.207958196026728</v>
      </c>
      <c r="T35" s="21">
        <f t="shared" si="32"/>
        <v>0.21139843775961406</v>
      </c>
      <c r="U35" s="21">
        <f t="shared" si="33"/>
        <v>3.2591268430811879E-2</v>
      </c>
      <c r="V35" s="21">
        <v>1.0353587631309664</v>
      </c>
      <c r="W35" s="21">
        <v>1.0354371673418947</v>
      </c>
      <c r="X35" s="21">
        <v>0.92920406952713863</v>
      </c>
      <c r="Y35" s="21">
        <v>1.183322292516908</v>
      </c>
      <c r="Z35" s="21">
        <v>1.2954336841691541</v>
      </c>
      <c r="AA35" s="21">
        <v>1.3114836580949152</v>
      </c>
      <c r="AB35" s="21">
        <f t="shared" si="34"/>
        <v>0.33732656376517967</v>
      </c>
      <c r="AC35" s="21">
        <f t="shared" si="35"/>
        <v>7.9863494853789647E-3</v>
      </c>
      <c r="AD35" s="21">
        <v>1.0977028334937575</v>
      </c>
      <c r="AE35" s="21">
        <v>1.0702395455522471</v>
      </c>
      <c r="AF35" s="21">
        <v>1.0642190133068683</v>
      </c>
      <c r="AG35" s="21">
        <v>1.2367201318243839</v>
      </c>
      <c r="AH35" s="21">
        <v>1.3258793170494201</v>
      </c>
      <c r="AI35" s="21">
        <v>1.3502291116273164</v>
      </c>
      <c r="AJ35" s="21">
        <f t="shared" si="36"/>
        <v>0.27571266198622818</v>
      </c>
      <c r="AK35" s="25">
        <f t="shared" si="37"/>
        <v>3.2424176371005473E-3</v>
      </c>
      <c r="AM35" s="32"/>
      <c r="AN35" s="36" t="s">
        <v>24</v>
      </c>
      <c r="AO35" s="4" t="s">
        <v>25</v>
      </c>
      <c r="AP35" s="15">
        <v>551.50338699999998</v>
      </c>
      <c r="AQ35" s="21">
        <v>1.0546685736236154</v>
      </c>
      <c r="AR35" s="21">
        <v>0.8776203824187867</v>
      </c>
      <c r="AS35" s="21">
        <v>1.0677110439575981</v>
      </c>
      <c r="AT35" s="21">
        <v>0.83242577931352879</v>
      </c>
      <c r="AU35" s="21">
        <v>0.88400079804574605</v>
      </c>
      <c r="AV35" s="21">
        <v>0.81462096467027723</v>
      </c>
      <c r="AW35" s="21">
        <f t="shared" ref="AW35:AW43" si="48">LOG((AVERAGE((AT35/AVERAGE(AQ35:AS35)),(AU35/AVERAGE(AQ35:AS35)),(AV35/AVERAGE(AQ35:AS35)))),2)</f>
        <v>-0.24522789409986237</v>
      </c>
      <c r="AX35" s="21">
        <f t="shared" si="39"/>
        <v>7.3191864266513321E-2</v>
      </c>
      <c r="AY35" s="21">
        <v>1.0364167991739768</v>
      </c>
      <c r="AZ35" s="21">
        <v>0.89748485988706139</v>
      </c>
      <c r="BA35" s="21">
        <v>1.0660983409389617</v>
      </c>
      <c r="BB35" s="21">
        <v>1.1161315089095585</v>
      </c>
      <c r="BC35" s="21">
        <v>0.74492818567328833</v>
      </c>
      <c r="BD35" s="21">
        <v>1.109138720968371</v>
      </c>
      <c r="BE35" s="21">
        <f t="shared" si="40"/>
        <v>-1.4403191388581009E-2</v>
      </c>
      <c r="BF35" s="21">
        <f t="shared" si="41"/>
        <v>0.94410840582704059</v>
      </c>
      <c r="BG35" s="21">
        <v>1.0128563163629623</v>
      </c>
      <c r="BH35" s="21">
        <v>0.9885956841188509</v>
      </c>
      <c r="BI35" s="21">
        <v>0.99854799951818662</v>
      </c>
      <c r="BJ35" s="21">
        <v>2.0144259853408411</v>
      </c>
      <c r="BK35" s="21">
        <v>2.3348737091104099</v>
      </c>
      <c r="BL35" s="21">
        <v>1.7550067196658041</v>
      </c>
      <c r="BM35" s="21">
        <f t="shared" si="42"/>
        <v>1.0248648813451253</v>
      </c>
      <c r="BN35" s="21">
        <f t="shared" si="43"/>
        <v>3.5145945240135906E-3</v>
      </c>
      <c r="BO35" s="21">
        <v>0.71852572668194437</v>
      </c>
      <c r="BP35" s="21">
        <v>0.8899295680752628</v>
      </c>
      <c r="BQ35" s="21">
        <v>0.78330923184925416</v>
      </c>
      <c r="BR35" s="21">
        <v>1.0403779746527624</v>
      </c>
      <c r="BS35" s="21">
        <v>0.99036216713124903</v>
      </c>
      <c r="BT35" s="21">
        <v>1.0365548122268815</v>
      </c>
      <c r="BU35" s="21">
        <f t="shared" si="44"/>
        <v>0.3588915435262206</v>
      </c>
      <c r="BV35" s="25">
        <f t="shared" si="45"/>
        <v>1.2747360588414814E-2</v>
      </c>
    </row>
    <row r="36" spans="2:74" x14ac:dyDescent="0.3">
      <c r="B36" s="32"/>
      <c r="C36" s="36"/>
      <c r="D36" s="4" t="s">
        <v>26</v>
      </c>
      <c r="E36" s="15">
        <v>549.48773700000004</v>
      </c>
      <c r="F36" s="21">
        <v>1.1864254027523704</v>
      </c>
      <c r="G36" s="21">
        <v>0.62707687895416886</v>
      </c>
      <c r="H36" s="21">
        <v>1.1864977182934611</v>
      </c>
      <c r="I36" s="21">
        <v>0.90530629838024157</v>
      </c>
      <c r="J36" s="21">
        <v>1.0044163973980167</v>
      </c>
      <c r="K36" s="21">
        <v>1.2079474593293356</v>
      </c>
      <c r="L36" s="21">
        <f t="shared" ref="L36" si="49">LOG((AVERAGE((I36/AVERAGE(F36:H36)),(J36/AVERAGE(F36:H36)),(K36/AVERAGE(F36:H36)))),2)</f>
        <v>5.5505800386194001E-2</v>
      </c>
      <c r="M36" s="21">
        <f t="shared" si="31"/>
        <v>0.85870273635954175</v>
      </c>
      <c r="N36" s="21">
        <v>1.0223769914055973</v>
      </c>
      <c r="O36" s="21">
        <v>0.90967657122351087</v>
      </c>
      <c r="P36" s="21">
        <v>1.0679464373708916</v>
      </c>
      <c r="Q36" s="21">
        <v>1.3726852112013201</v>
      </c>
      <c r="R36" s="21">
        <v>1.2667773236805226</v>
      </c>
      <c r="S36" s="21">
        <v>1.2632066965417916</v>
      </c>
      <c r="T36" s="21">
        <f t="shared" si="32"/>
        <v>0.37949869241528622</v>
      </c>
      <c r="U36" s="21">
        <f t="shared" si="33"/>
        <v>7.0596516287889195E-3</v>
      </c>
      <c r="V36" s="21">
        <v>0.84127255175404003</v>
      </c>
      <c r="W36" s="21">
        <v>1.0116274031021508</v>
      </c>
      <c r="X36" s="21">
        <v>1.1471000451438089</v>
      </c>
      <c r="Y36" s="21">
        <v>1.1295693054284004</v>
      </c>
      <c r="Z36" s="21">
        <v>1.4496828240140649</v>
      </c>
      <c r="AA36" s="21">
        <v>1.2363807117195449</v>
      </c>
      <c r="AB36" s="21">
        <f t="shared" si="34"/>
        <v>0.34695985413404884</v>
      </c>
      <c r="AC36" s="21">
        <f t="shared" si="35"/>
        <v>0.10307452247866371</v>
      </c>
      <c r="AD36" s="21">
        <v>0.95943365192292762</v>
      </c>
      <c r="AE36" s="21">
        <v>1.0572702476869096</v>
      </c>
      <c r="AF36" s="21">
        <v>0.98329610039016269</v>
      </c>
      <c r="AG36" s="21">
        <v>1.4770531227343362</v>
      </c>
      <c r="AH36" s="21">
        <v>1.4887589191949071</v>
      </c>
      <c r="AI36" s="21">
        <v>1.4153709895074114</v>
      </c>
      <c r="AJ36" s="21">
        <f t="shared" si="36"/>
        <v>0.5463579862588499</v>
      </c>
      <c r="AK36" s="25">
        <f t="shared" si="37"/>
        <v>2.4559730036683916E-4</v>
      </c>
      <c r="AM36" s="32"/>
      <c r="AN36" s="36"/>
      <c r="AO36" s="4" t="s">
        <v>26</v>
      </c>
      <c r="AP36" s="15">
        <v>549.48773700000004</v>
      </c>
      <c r="AQ36" s="21">
        <v>1.0939241944593117</v>
      </c>
      <c r="AR36" s="21">
        <v>0.90718058088410447</v>
      </c>
      <c r="AS36" s="21">
        <v>0.99889522465658365</v>
      </c>
      <c r="AT36" s="21">
        <v>0.95498845791229148</v>
      </c>
      <c r="AU36" s="21">
        <v>0.83546445373136047</v>
      </c>
      <c r="AV36" s="21">
        <v>0.84789751949046421</v>
      </c>
      <c r="AW36" s="21">
        <f t="shared" si="48"/>
        <v>-0.18532630168030811</v>
      </c>
      <c r="AX36" s="21">
        <f t="shared" si="39"/>
        <v>0.14144799581900946</v>
      </c>
      <c r="AY36" s="21">
        <v>1.0971429805458099</v>
      </c>
      <c r="AZ36" s="21">
        <v>0.9061444077257218</v>
      </c>
      <c r="BA36" s="21">
        <v>0.99671261172846803</v>
      </c>
      <c r="BB36" s="21">
        <v>1.2558441232179622</v>
      </c>
      <c r="BC36" s="21">
        <v>0.74995523248422191</v>
      </c>
      <c r="BD36" s="21">
        <v>1.1574937957378064</v>
      </c>
      <c r="BE36" s="21">
        <f t="shared" si="40"/>
        <v>7.646476001278435E-2</v>
      </c>
      <c r="BF36" s="21">
        <f t="shared" si="41"/>
        <v>0.75718623797936546</v>
      </c>
      <c r="BG36" s="21">
        <v>1.0374553214888806</v>
      </c>
      <c r="BH36" s="21">
        <v>0.89291313870562183</v>
      </c>
      <c r="BI36" s="21">
        <v>1.0696315398054972</v>
      </c>
      <c r="BJ36" s="21">
        <v>2.0095508720489028</v>
      </c>
      <c r="BK36" s="21">
        <v>2.0294827568791765</v>
      </c>
      <c r="BL36" s="21">
        <v>1.7289850528211008</v>
      </c>
      <c r="BM36" s="21">
        <f t="shared" si="42"/>
        <v>0.94311333653844809</v>
      </c>
      <c r="BN36" s="21">
        <f t="shared" si="43"/>
        <v>1.1519290911021899E-3</v>
      </c>
      <c r="BO36" s="21">
        <v>0.92902338687319153</v>
      </c>
      <c r="BP36" s="21">
        <v>1.1521908386476223</v>
      </c>
      <c r="BQ36" s="21">
        <v>0.91878577447918608</v>
      </c>
      <c r="BR36" s="21">
        <v>1.3025505676349776</v>
      </c>
      <c r="BS36" s="21">
        <v>1.4440741132547881</v>
      </c>
      <c r="BT36" s="21">
        <v>1.5286180131472389</v>
      </c>
      <c r="BU36" s="21">
        <f t="shared" si="44"/>
        <v>0.51104381952191347</v>
      </c>
      <c r="BV36" s="25">
        <f t="shared" si="45"/>
        <v>1.348154415687939E-2</v>
      </c>
    </row>
    <row r="37" spans="2:74" x14ac:dyDescent="0.3">
      <c r="B37" s="32"/>
      <c r="C37" s="36"/>
      <c r="D37" s="4" t="s">
        <v>27</v>
      </c>
      <c r="E37" s="15">
        <v>579.53468699999996</v>
      </c>
      <c r="F37" s="21">
        <v>1.2244042079891777</v>
      </c>
      <c r="G37" s="21">
        <v>0.67702676187942534</v>
      </c>
      <c r="H37" s="21">
        <v>1.0985690301313968</v>
      </c>
      <c r="I37" s="21">
        <v>1.0091607958806881</v>
      </c>
      <c r="J37" s="21">
        <v>1.1434645930983651</v>
      </c>
      <c r="K37" s="21">
        <v>1.2435039335145075</v>
      </c>
      <c r="L37" s="21">
        <f t="shared" ref="L37" si="50">LOG((AVERAGE((I37/AVERAGE(F37:H37)),(J37/AVERAGE(F37:H37)),(K37/AVERAGE(F37:H37)))),2)</f>
        <v>0.17892889614617905</v>
      </c>
      <c r="M37" s="21">
        <f t="shared" si="31"/>
        <v>0.50143104474456646</v>
      </c>
      <c r="N37" s="21">
        <v>1.1039674766865422</v>
      </c>
      <c r="O37" s="21">
        <v>0.95326556340224999</v>
      </c>
      <c r="P37" s="21">
        <v>0.94276695991120796</v>
      </c>
      <c r="Q37" s="21">
        <v>1.183681078030326</v>
      </c>
      <c r="R37" s="21">
        <v>0.98967734539145447</v>
      </c>
      <c r="S37" s="21">
        <v>1.2589950885464842</v>
      </c>
      <c r="T37" s="21">
        <f t="shared" si="32"/>
        <v>0.19423564876508287</v>
      </c>
      <c r="U37" s="21">
        <f t="shared" si="33"/>
        <v>0.20631925263204406</v>
      </c>
      <c r="V37" s="21">
        <v>0.96784893873792743</v>
      </c>
      <c r="W37" s="21">
        <v>0.99169644879318275</v>
      </c>
      <c r="X37" s="21">
        <v>1.0404546124688903</v>
      </c>
      <c r="Y37" s="21">
        <v>1.073864640872243</v>
      </c>
      <c r="Z37" s="21">
        <v>1.0818534859217219</v>
      </c>
      <c r="AA37" s="21">
        <v>1.0859455710813763</v>
      </c>
      <c r="AB37" s="21">
        <f t="shared" si="34"/>
        <v>0.11177192740330845</v>
      </c>
      <c r="AC37" s="21">
        <f t="shared" si="35"/>
        <v>2.0489030064408855E-2</v>
      </c>
      <c r="AD37" s="21">
        <v>1.069723003202405</v>
      </c>
      <c r="AE37" s="21">
        <v>1.201279564310672</v>
      </c>
      <c r="AF37" s="21">
        <v>1.0860704515240991</v>
      </c>
      <c r="AG37" s="21">
        <v>1.2683432218904802</v>
      </c>
      <c r="AH37" s="21">
        <v>1.3442705845432681</v>
      </c>
      <c r="AI37" s="21">
        <v>1.1925447223729488</v>
      </c>
      <c r="AJ37" s="21">
        <f t="shared" si="36"/>
        <v>0.18075264274036346</v>
      </c>
      <c r="AK37" s="25">
        <f t="shared" si="37"/>
        <v>6.8333817822762322E-2</v>
      </c>
      <c r="AM37" s="32"/>
      <c r="AN37" s="36"/>
      <c r="AO37" s="4" t="s">
        <v>27</v>
      </c>
      <c r="AP37" s="15">
        <v>579.53468699999996</v>
      </c>
      <c r="AQ37" s="21">
        <v>1.094095382167213</v>
      </c>
      <c r="AR37" s="21">
        <v>0.92216365129001887</v>
      </c>
      <c r="AS37" s="21">
        <v>0.98374096654276788</v>
      </c>
      <c r="AT37" s="21">
        <v>0.7894092863499873</v>
      </c>
      <c r="AU37" s="21">
        <v>0.87591978092611622</v>
      </c>
      <c r="AV37" s="21">
        <v>0.80542521967890157</v>
      </c>
      <c r="AW37" s="21">
        <f t="shared" si="48"/>
        <v>-0.28001095691711686</v>
      </c>
      <c r="AX37" s="21">
        <f t="shared" si="39"/>
        <v>3.6171421613165736E-2</v>
      </c>
      <c r="AY37" s="21">
        <v>1.0089233594080707</v>
      </c>
      <c r="AZ37" s="21">
        <v>0.77112904917179037</v>
      </c>
      <c r="BA37" s="21">
        <v>1.2199475914201388</v>
      </c>
      <c r="BB37" s="21">
        <v>0.5762428000242551</v>
      </c>
      <c r="BC37" s="21">
        <v>0.98707453707417114</v>
      </c>
      <c r="BD37" s="21">
        <v>0.5191616181081814</v>
      </c>
      <c r="BE37" s="21">
        <f t="shared" si="40"/>
        <v>-0.52666058442083663</v>
      </c>
      <c r="BF37" s="21">
        <f t="shared" si="41"/>
        <v>0.19419884180350341</v>
      </c>
      <c r="BG37" s="21">
        <v>0.89519919005660242</v>
      </c>
      <c r="BH37" s="21">
        <v>0.95712297350789832</v>
      </c>
      <c r="BI37" s="21">
        <v>1.1476778364354994</v>
      </c>
      <c r="BJ37" s="21">
        <v>1.4047017580587673</v>
      </c>
      <c r="BK37" s="21">
        <v>1.457879322543993</v>
      </c>
      <c r="BL37" s="21">
        <v>1.2966865518206028</v>
      </c>
      <c r="BM37" s="21">
        <f t="shared" si="42"/>
        <v>0.47136701897032907</v>
      </c>
      <c r="BN37" s="21">
        <f t="shared" si="43"/>
        <v>1.2498538212847457E-2</v>
      </c>
      <c r="BO37" s="21">
        <v>0.94412208521528462</v>
      </c>
      <c r="BP37" s="21">
        <v>0.94257074150868436</v>
      </c>
      <c r="BQ37" s="21">
        <v>0.96436374546751824</v>
      </c>
      <c r="BR37" s="21">
        <v>1.1093869400843785</v>
      </c>
      <c r="BS37" s="21">
        <v>1.0758891685273246</v>
      </c>
      <c r="BT37" s="21">
        <v>0.99911450748892605</v>
      </c>
      <c r="BU37" s="21">
        <f t="shared" si="44"/>
        <v>0.15952064991632151</v>
      </c>
      <c r="BV37" s="25">
        <f t="shared" si="45"/>
        <v>2.9158378668776092E-2</v>
      </c>
    </row>
    <row r="38" spans="2:74" x14ac:dyDescent="0.3">
      <c r="B38" s="32"/>
      <c r="C38" s="36"/>
      <c r="D38" s="4" t="s">
        <v>28</v>
      </c>
      <c r="E38" s="15">
        <v>577.51903700000003</v>
      </c>
      <c r="F38" s="21">
        <v>1.1486935871845352</v>
      </c>
      <c r="G38" s="21">
        <v>0.57557853974371731</v>
      </c>
      <c r="H38" s="21">
        <v>1.2757278730717474</v>
      </c>
      <c r="I38" s="21">
        <v>0.98297982417896335</v>
      </c>
      <c r="J38" s="21">
        <v>1.1031663641258926</v>
      </c>
      <c r="K38" s="21">
        <v>1.1966013701722693</v>
      </c>
      <c r="L38" s="21">
        <f t="shared" ref="L38" si="51">LOG((AVERAGE((I38/AVERAGE(F38:H38)),(J38/AVERAGE(F38:H38)),(K38/AVERAGE(F38:H38)))),2)</f>
        <v>0.12994131098198528</v>
      </c>
      <c r="M38" s="21">
        <f t="shared" si="31"/>
        <v>0.69562628172990593</v>
      </c>
      <c r="N38" s="21">
        <v>1.0410630006556061</v>
      </c>
      <c r="O38" s="21">
        <v>0.89485862569185926</v>
      </c>
      <c r="P38" s="21">
        <v>1.0640783736525343</v>
      </c>
      <c r="Q38" s="21">
        <v>1.2799836447801765</v>
      </c>
      <c r="R38" s="21">
        <v>1.056324727260874</v>
      </c>
      <c r="S38" s="21">
        <v>1.2033511977236855</v>
      </c>
      <c r="T38" s="21">
        <f t="shared" si="32"/>
        <v>0.238648113646659</v>
      </c>
      <c r="U38" s="21">
        <f t="shared" si="33"/>
        <v>9.9898814168316086E-2</v>
      </c>
      <c r="V38" s="21">
        <v>0.89109844530218518</v>
      </c>
      <c r="W38" s="21">
        <v>0.99014877016891634</v>
      </c>
      <c r="X38" s="21">
        <v>1.1187527845288985</v>
      </c>
      <c r="Y38" s="21">
        <v>0.89597260450417637</v>
      </c>
      <c r="Z38" s="21">
        <v>1.2180263596990681</v>
      </c>
      <c r="AA38" s="21">
        <v>1.017774197289179</v>
      </c>
      <c r="AB38" s="21">
        <f t="shared" si="34"/>
        <v>6.2017219365788183E-2</v>
      </c>
      <c r="AC38" s="21">
        <f t="shared" si="35"/>
        <v>0.72124951879047772</v>
      </c>
      <c r="AD38" s="21">
        <v>0.87159379965482797</v>
      </c>
      <c r="AE38" s="21">
        <v>1.146083303954553</v>
      </c>
      <c r="AF38" s="21">
        <v>0.98232289639061898</v>
      </c>
      <c r="AG38" s="21">
        <v>1.363116434245724</v>
      </c>
      <c r="AH38" s="21">
        <v>1.2011213700606465</v>
      </c>
      <c r="AI38" s="21">
        <v>1.3524512974174963</v>
      </c>
      <c r="AJ38" s="21">
        <f t="shared" si="36"/>
        <v>0.38467211411270319</v>
      </c>
      <c r="AK38" s="25">
        <f t="shared" si="37"/>
        <v>3.276480134293689E-2</v>
      </c>
      <c r="AM38" s="32"/>
      <c r="AN38" s="36"/>
      <c r="AO38" s="4" t="s">
        <v>28</v>
      </c>
      <c r="AP38" s="15">
        <v>577.51903700000003</v>
      </c>
      <c r="AQ38" s="21">
        <v>1.0086636735763843</v>
      </c>
      <c r="AR38" s="21">
        <v>0.92443440812568001</v>
      </c>
      <c r="AS38" s="21">
        <v>1.0669019182979358</v>
      </c>
      <c r="AT38" s="21">
        <v>0.88699417177374651</v>
      </c>
      <c r="AU38" s="21">
        <v>0.87777069788153017</v>
      </c>
      <c r="AV38" s="21">
        <v>0.88987636526586</v>
      </c>
      <c r="AW38" s="21">
        <f t="shared" si="48"/>
        <v>-0.17644560148971233</v>
      </c>
      <c r="AX38" s="21">
        <f t="shared" si="39"/>
        <v>5.0179093761638878E-2</v>
      </c>
      <c r="AY38" s="21">
        <v>1.0922466670117252</v>
      </c>
      <c r="AZ38" s="21">
        <v>0.89653210805210626</v>
      </c>
      <c r="BA38" s="21">
        <v>1.0112212249361685</v>
      </c>
      <c r="BB38" s="21">
        <v>1.0885816953958531</v>
      </c>
      <c r="BC38" s="21">
        <v>0.74561741070342624</v>
      </c>
      <c r="BD38" s="21">
        <v>0.97544166930749499</v>
      </c>
      <c r="BE38" s="21">
        <f t="shared" si="40"/>
        <v>-9.457681321735277E-2</v>
      </c>
      <c r="BF38" s="21">
        <f t="shared" si="41"/>
        <v>0.61279073486320323</v>
      </c>
      <c r="BG38" s="21">
        <v>1.0112528726053869</v>
      </c>
      <c r="BH38" s="21">
        <v>0.92240451721402805</v>
      </c>
      <c r="BI38" s="21">
        <v>1.0663426101805851</v>
      </c>
      <c r="BJ38" s="21">
        <v>1.6416276664831151</v>
      </c>
      <c r="BK38" s="21">
        <v>1.6210394350922288</v>
      </c>
      <c r="BL38" s="21">
        <v>1.486246761289459</v>
      </c>
      <c r="BM38" s="21">
        <f t="shared" si="42"/>
        <v>0.66263508770402735</v>
      </c>
      <c r="BN38" s="21">
        <f t="shared" si="43"/>
        <v>8.1951778290935114E-4</v>
      </c>
      <c r="BO38" s="21">
        <v>0.89632003549136874</v>
      </c>
      <c r="BP38" s="21">
        <v>1.0627035870890296</v>
      </c>
      <c r="BQ38" s="21">
        <v>1.0409763774196015</v>
      </c>
      <c r="BR38" s="21">
        <v>1.0577770183925534</v>
      </c>
      <c r="BS38" s="21">
        <v>1.1671657509009261</v>
      </c>
      <c r="BT38" s="21">
        <v>1.1516185050515013</v>
      </c>
      <c r="BU38" s="21">
        <f t="shared" si="44"/>
        <v>0.1705922375684748</v>
      </c>
      <c r="BV38" s="25">
        <f t="shared" si="45"/>
        <v>0.11461026347371864</v>
      </c>
    </row>
    <row r="39" spans="2:74" x14ac:dyDescent="0.3">
      <c r="B39" s="32"/>
      <c r="C39" s="36"/>
      <c r="D39" s="4" t="s">
        <v>29</v>
      </c>
      <c r="E39" s="15">
        <v>575.50338699999998</v>
      </c>
      <c r="F39" s="21">
        <v>1.1592398842944756</v>
      </c>
      <c r="G39" s="21">
        <v>0.56729320062720157</v>
      </c>
      <c r="H39" s="21">
        <v>1.2734669150783229</v>
      </c>
      <c r="I39" s="21">
        <v>0.96281340998854947</v>
      </c>
      <c r="J39" s="21">
        <v>1.0987008278128958</v>
      </c>
      <c r="K39" s="21">
        <v>1.2153131381325295</v>
      </c>
      <c r="L39" s="21">
        <f t="shared" ref="L39" si="52">LOG((AVERAGE((I39/AVERAGE(F39:H39)),(J39/AVERAGE(F39:H39)),(K39/AVERAGE(F39:H39)))),2)</f>
        <v>0.12733717263442534</v>
      </c>
      <c r="M39" s="21">
        <f t="shared" si="31"/>
        <v>0.70960187360141702</v>
      </c>
      <c r="N39" s="21">
        <v>1.0348666624187357</v>
      </c>
      <c r="O39" s="21">
        <v>0.88306193817126677</v>
      </c>
      <c r="P39" s="21">
        <v>1.0820713994099975</v>
      </c>
      <c r="Q39" s="21">
        <v>1.3739317037681971</v>
      </c>
      <c r="R39" s="21">
        <v>1.1364325207626651</v>
      </c>
      <c r="S39" s="21">
        <v>1.3964081195862044</v>
      </c>
      <c r="T39" s="21">
        <f t="shared" si="32"/>
        <v>0.38101468836005598</v>
      </c>
      <c r="U39" s="21">
        <f t="shared" si="33"/>
        <v>4.2103149099943955E-2</v>
      </c>
      <c r="V39" s="21">
        <v>0.79610370694514732</v>
      </c>
      <c r="W39" s="21">
        <v>0.9765211601678323</v>
      </c>
      <c r="X39" s="21">
        <v>1.2273751328870204</v>
      </c>
      <c r="Y39" s="21">
        <v>1.2186010409049133</v>
      </c>
      <c r="Z39" s="21">
        <v>1.8265807757447499</v>
      </c>
      <c r="AA39" s="21">
        <v>1.4518818383367589</v>
      </c>
      <c r="AB39" s="21">
        <f t="shared" si="34"/>
        <v>0.58402080447396132</v>
      </c>
      <c r="AC39" s="21">
        <f t="shared" si="35"/>
        <v>8.2765341697502312E-2</v>
      </c>
      <c r="AD39" s="21">
        <v>0.9103144155020273</v>
      </c>
      <c r="AE39" s="21">
        <v>1.1439997478801731</v>
      </c>
      <c r="AF39" s="21">
        <v>0.94568583661779948</v>
      </c>
      <c r="AG39" s="21">
        <v>1.5426615226306852</v>
      </c>
      <c r="AH39" s="21">
        <v>1.9087820339650934</v>
      </c>
      <c r="AI39" s="21">
        <v>1.7884707447741741</v>
      </c>
      <c r="AJ39" s="21">
        <f t="shared" si="36"/>
        <v>0.80458071600347514</v>
      </c>
      <c r="AK39" s="25">
        <f t="shared" si="37"/>
        <v>4.5525760949487086E-3</v>
      </c>
      <c r="AM39" s="32"/>
      <c r="AN39" s="36"/>
      <c r="AO39" s="4" t="s">
        <v>29</v>
      </c>
      <c r="AP39" s="15">
        <v>575.50338699999998</v>
      </c>
      <c r="AQ39" s="21">
        <v>1.0946123054330366</v>
      </c>
      <c r="AR39" s="21">
        <v>0.83555523713946844</v>
      </c>
      <c r="AS39" s="21">
        <v>1.0698324574274953</v>
      </c>
      <c r="AT39" s="21">
        <v>0.8593971516527672</v>
      </c>
      <c r="AU39" s="21">
        <v>0.83513211139975385</v>
      </c>
      <c r="AV39" s="21">
        <v>0.88874511343632534</v>
      </c>
      <c r="AW39" s="21">
        <f t="shared" si="48"/>
        <v>-0.21576161662360471</v>
      </c>
      <c r="AX39" s="21">
        <f t="shared" si="39"/>
        <v>0.17344004932164819</v>
      </c>
      <c r="AY39" s="21">
        <v>1.0995308144659428</v>
      </c>
      <c r="AZ39" s="21">
        <v>0.87659315869561816</v>
      </c>
      <c r="BA39" s="21">
        <v>1.023876026838439</v>
      </c>
      <c r="BB39" s="21">
        <v>1.4011133398791873</v>
      </c>
      <c r="BC39" s="21">
        <v>0.77960213396949096</v>
      </c>
      <c r="BD39" s="21">
        <v>1.210811779321803</v>
      </c>
      <c r="BE39" s="21">
        <f t="shared" si="40"/>
        <v>0.17697258514735975</v>
      </c>
      <c r="BF39" s="21">
        <f t="shared" si="41"/>
        <v>0.54027556064848747</v>
      </c>
      <c r="BG39" s="21">
        <v>1.0361874357352792</v>
      </c>
      <c r="BH39" s="21">
        <v>0.92161803964670297</v>
      </c>
      <c r="BI39" s="21">
        <v>1.0421945246180175</v>
      </c>
      <c r="BJ39" s="21">
        <v>1.8758827847527977</v>
      </c>
      <c r="BK39" s="21">
        <v>1.9270951637610834</v>
      </c>
      <c r="BL39" s="21">
        <v>1.8213603524057098</v>
      </c>
      <c r="BM39" s="21">
        <f t="shared" si="42"/>
        <v>0.90672087362889076</v>
      </c>
      <c r="BN39" s="21">
        <f t="shared" si="43"/>
        <v>6.1231585905035043E-5</v>
      </c>
      <c r="BO39" s="21">
        <v>0.90045172944455454</v>
      </c>
      <c r="BP39" s="21">
        <v>1.0833187288926909</v>
      </c>
      <c r="BQ39" s="21">
        <v>1.0162295416627549</v>
      </c>
      <c r="BR39" s="21">
        <v>1.5161739956819924</v>
      </c>
      <c r="BS39" s="21">
        <v>1.7289572291333475</v>
      </c>
      <c r="BT39" s="21">
        <v>1.7369936267102124</v>
      </c>
      <c r="BU39" s="21">
        <f t="shared" si="44"/>
        <v>0.73179867509681762</v>
      </c>
      <c r="BV39" s="25">
        <f t="shared" si="45"/>
        <v>1.8247609207781425E-3</v>
      </c>
    </row>
    <row r="40" spans="2:74" x14ac:dyDescent="0.3">
      <c r="B40" s="32"/>
      <c r="C40" s="36"/>
      <c r="D40" s="4" t="s">
        <v>30</v>
      </c>
      <c r="E40" s="15">
        <v>573.48773700000004</v>
      </c>
      <c r="F40" s="21">
        <v>1.2017094930062482</v>
      </c>
      <c r="G40" s="21">
        <v>0.50125736740973037</v>
      </c>
      <c r="H40" s="21">
        <v>1.2970331395840213</v>
      </c>
      <c r="I40" s="21">
        <v>0.89712947239058871</v>
      </c>
      <c r="J40" s="21">
        <v>1.071747775738896</v>
      </c>
      <c r="K40" s="21">
        <v>1.1718802462322342</v>
      </c>
      <c r="L40" s="21">
        <f t="shared" ref="L40" si="53">LOG((AVERAGE((I40/AVERAGE(F40:H40)),(J40/AVERAGE(F40:H40)),(K40/AVERAGE(F40:H40)))),2)</f>
        <v>6.6150052523980707E-2</v>
      </c>
      <c r="M40" s="21">
        <f t="shared" si="31"/>
        <v>0.867287137394678</v>
      </c>
      <c r="N40" s="21">
        <v>1.0490835923002992</v>
      </c>
      <c r="O40" s="21">
        <v>0.89181045757903554</v>
      </c>
      <c r="P40" s="21">
        <v>1.059105950120665</v>
      </c>
      <c r="Q40" s="21">
        <v>1.3708527243356026</v>
      </c>
      <c r="R40" s="21">
        <v>1.0369628250403082</v>
      </c>
      <c r="S40" s="21">
        <v>1.2209502823171294</v>
      </c>
      <c r="T40" s="21">
        <f t="shared" si="32"/>
        <v>0.27451646037954791</v>
      </c>
      <c r="U40" s="21">
        <f t="shared" si="33"/>
        <v>0.13127963813962579</v>
      </c>
      <c r="V40" s="21">
        <v>0.80971671087844155</v>
      </c>
      <c r="W40" s="21">
        <v>1.0303231970933127</v>
      </c>
      <c r="X40" s="21">
        <v>1.1599600920282456</v>
      </c>
      <c r="Y40" s="21">
        <v>1.0392901441391371</v>
      </c>
      <c r="Z40" s="21">
        <v>1.5974831206591635</v>
      </c>
      <c r="AA40" s="21">
        <v>1.4110907368835921</v>
      </c>
      <c r="AB40" s="21">
        <f t="shared" si="34"/>
        <v>0.43219831910477879</v>
      </c>
      <c r="AC40" s="21">
        <f t="shared" si="35"/>
        <v>0.14508689649331916</v>
      </c>
      <c r="AD40" s="21">
        <v>0.92108691166534751</v>
      </c>
      <c r="AE40" s="21">
        <v>1.1198425067423432</v>
      </c>
      <c r="AF40" s="21">
        <v>0.95907058159230907</v>
      </c>
      <c r="AG40" s="21">
        <v>1.4381519717464586</v>
      </c>
      <c r="AH40" s="21">
        <v>1.8597464150967131</v>
      </c>
      <c r="AI40" s="21">
        <v>1.3631181244575419</v>
      </c>
      <c r="AJ40" s="21">
        <f t="shared" si="36"/>
        <v>0.6356821228035161</v>
      </c>
      <c r="AK40" s="25">
        <f t="shared" si="37"/>
        <v>2.9032615811048761E-2</v>
      </c>
      <c r="AM40" s="32"/>
      <c r="AN40" s="36"/>
      <c r="AO40" s="4" t="s">
        <v>30</v>
      </c>
      <c r="AP40" s="15">
        <v>573.48773700000004</v>
      </c>
      <c r="AQ40" s="21">
        <v>1.0668109408319517</v>
      </c>
      <c r="AR40" s="21">
        <v>0.82315238417278602</v>
      </c>
      <c r="AS40" s="21">
        <v>1.1100366749952622</v>
      </c>
      <c r="AT40" s="21">
        <v>0.78146807424825815</v>
      </c>
      <c r="AU40" s="21">
        <v>0.80188601167046214</v>
      </c>
      <c r="AV40" s="21">
        <v>0.91002302860993545</v>
      </c>
      <c r="AW40" s="21">
        <f t="shared" si="48"/>
        <v>-0.26686139883254201</v>
      </c>
      <c r="AX40" s="21">
        <f t="shared" si="39"/>
        <v>0.15930013578975349</v>
      </c>
      <c r="AY40" s="21">
        <v>1.0180102218278777</v>
      </c>
      <c r="AZ40" s="21">
        <v>0.90702800055876709</v>
      </c>
      <c r="BA40" s="21">
        <v>1.0749617776133555</v>
      </c>
      <c r="BB40" s="21">
        <v>1.3176739557259631</v>
      </c>
      <c r="BC40" s="21">
        <v>0.75037203028335953</v>
      </c>
      <c r="BD40" s="21">
        <v>1.2246888018956463</v>
      </c>
      <c r="BE40" s="21">
        <f t="shared" si="40"/>
        <v>0.13432381455772482</v>
      </c>
      <c r="BF40" s="21">
        <f t="shared" si="41"/>
        <v>0.62112841508570882</v>
      </c>
      <c r="BG40" s="21">
        <v>1.1289370237616743</v>
      </c>
      <c r="BH40" s="21">
        <v>0.78501751829474919</v>
      </c>
      <c r="BI40" s="21">
        <v>1.0860454579435763</v>
      </c>
      <c r="BJ40" s="21">
        <v>2.0368515072199922</v>
      </c>
      <c r="BK40" s="21">
        <v>1.9459401547915613</v>
      </c>
      <c r="BL40" s="21">
        <v>1.783708474748513</v>
      </c>
      <c r="BM40" s="21">
        <f t="shared" si="42"/>
        <v>0.94273346853141815</v>
      </c>
      <c r="BN40" s="21">
        <f t="shared" si="43"/>
        <v>2.153029965161115E-3</v>
      </c>
      <c r="BO40" s="21">
        <v>0.89588138837819586</v>
      </c>
      <c r="BP40" s="21">
        <v>1.1219691856803913</v>
      </c>
      <c r="BQ40" s="21">
        <v>0.98214942594141297</v>
      </c>
      <c r="BR40" s="21">
        <v>1.3210682486536871</v>
      </c>
      <c r="BS40" s="21">
        <v>1.603023333716612</v>
      </c>
      <c r="BT40" s="21">
        <v>1.5995767590767058</v>
      </c>
      <c r="BU40" s="21">
        <f t="shared" si="44"/>
        <v>0.59253065944443928</v>
      </c>
      <c r="BV40" s="25">
        <f t="shared" si="45"/>
        <v>1.1305522205318328E-2</v>
      </c>
    </row>
    <row r="41" spans="2:74" x14ac:dyDescent="0.3">
      <c r="B41" s="32"/>
      <c r="C41" s="36"/>
      <c r="D41" s="4" t="s">
        <v>31</v>
      </c>
      <c r="E41" s="15">
        <v>655.56598699999995</v>
      </c>
      <c r="F41" s="21">
        <v>1.2616184712651761</v>
      </c>
      <c r="G41" s="21">
        <v>0.45479274283992011</v>
      </c>
      <c r="H41" s="21">
        <v>1.2835887858949038</v>
      </c>
      <c r="I41" s="21">
        <v>0.58692965177365941</v>
      </c>
      <c r="J41" s="21">
        <v>0.88046682356366712</v>
      </c>
      <c r="K41" s="21">
        <v>1.2915412219731106</v>
      </c>
      <c r="L41" s="21">
        <f t="shared" ref="L41" si="54">LOG((AVERAGE((I41/AVERAGE(F41:H41)),(J41/AVERAGE(F41:H41)),(K41/AVERAGE(F41:H41)))),2)</f>
        <v>-0.12084962278899233</v>
      </c>
      <c r="M41" s="21">
        <f t="shared" si="31"/>
        <v>0.82515741130199594</v>
      </c>
      <c r="N41" s="21">
        <v>0.99326672180213016</v>
      </c>
      <c r="O41" s="21">
        <v>0.94376685541699978</v>
      </c>
      <c r="P41" s="21">
        <v>1.0629664227808702</v>
      </c>
      <c r="Q41" s="21">
        <v>0.94646597250652442</v>
      </c>
      <c r="R41" s="21">
        <v>0.67436028287219341</v>
      </c>
      <c r="S41" s="21">
        <v>0.63305837734893211</v>
      </c>
      <c r="T41" s="21">
        <f t="shared" si="32"/>
        <v>-0.41254882906697549</v>
      </c>
      <c r="U41" s="21">
        <f t="shared" si="33"/>
        <v>7.5454623751879002E-2</v>
      </c>
      <c r="V41" s="21">
        <v>0.74365566046274123</v>
      </c>
      <c r="W41" s="21">
        <v>1.0152599915880895</v>
      </c>
      <c r="X41" s="21">
        <v>1.2410843479491693</v>
      </c>
      <c r="Y41" s="21">
        <v>0.57733025542477234</v>
      </c>
      <c r="Z41" s="21">
        <v>0.73799316700215301</v>
      </c>
      <c r="AA41" s="21">
        <v>0.91680114169631421</v>
      </c>
      <c r="AB41" s="21">
        <f t="shared" si="34"/>
        <v>-0.42654496144453202</v>
      </c>
      <c r="AC41" s="21">
        <f t="shared" si="35"/>
        <v>0.21533436801088326</v>
      </c>
      <c r="AD41" s="21">
        <v>0.82319019105791624</v>
      </c>
      <c r="AE41" s="21">
        <v>1.1774531562031936</v>
      </c>
      <c r="AF41" s="21">
        <v>0.99935665273889029</v>
      </c>
      <c r="AG41" s="21">
        <v>0.55027100338910584</v>
      </c>
      <c r="AH41" s="21">
        <v>0.6168778575674021</v>
      </c>
      <c r="AI41" s="21">
        <v>0.52402727055610221</v>
      </c>
      <c r="AJ41" s="21">
        <f t="shared" si="36"/>
        <v>-0.82693558028302039</v>
      </c>
      <c r="AK41" s="25">
        <f t="shared" si="37"/>
        <v>1.4632624105447373E-2</v>
      </c>
      <c r="AM41" s="32"/>
      <c r="AN41" s="36"/>
      <c r="AO41" s="4" t="s">
        <v>31</v>
      </c>
      <c r="AP41" s="15">
        <v>655.56598699999995</v>
      </c>
      <c r="AQ41" s="21">
        <v>1.145583200757492</v>
      </c>
      <c r="AR41" s="21">
        <v>0.77256979123792413</v>
      </c>
      <c r="AS41" s="21">
        <v>1.0818470080045839</v>
      </c>
      <c r="AT41" s="21">
        <v>0.80404961264787778</v>
      </c>
      <c r="AU41" s="21">
        <v>1.1670210282077473</v>
      </c>
      <c r="AV41" s="21">
        <v>1.1258088293320858</v>
      </c>
      <c r="AW41" s="21">
        <f t="shared" si="48"/>
        <v>4.5852734036250405E-2</v>
      </c>
      <c r="AX41" s="21">
        <f t="shared" si="39"/>
        <v>0.85224737857501087</v>
      </c>
      <c r="AY41" s="21">
        <v>1.0460826938094931</v>
      </c>
      <c r="AZ41" s="21">
        <v>0.89469312992882877</v>
      </c>
      <c r="BA41" s="21">
        <v>1.0592241762616781</v>
      </c>
      <c r="BB41" s="21">
        <v>0.84664404741763566</v>
      </c>
      <c r="BC41" s="21">
        <v>0.59196640452533755</v>
      </c>
      <c r="BD41" s="21">
        <v>0.58851866647659967</v>
      </c>
      <c r="BE41" s="21">
        <f t="shared" si="40"/>
        <v>-0.5655245162227307</v>
      </c>
      <c r="BF41" s="21">
        <f t="shared" si="41"/>
        <v>3.2035557564247842E-2</v>
      </c>
      <c r="BG41" s="21">
        <v>1.0179933348942474</v>
      </c>
      <c r="BH41" s="21">
        <v>0.85936470362508255</v>
      </c>
      <c r="BI41" s="21">
        <v>1.1226419614806704</v>
      </c>
      <c r="BJ41" s="21">
        <v>0.88626776222691683</v>
      </c>
      <c r="BK41" s="21">
        <v>0.62816628120245677</v>
      </c>
      <c r="BL41" s="21">
        <v>0.83562564994308142</v>
      </c>
      <c r="BM41" s="21">
        <f t="shared" si="42"/>
        <v>-0.35226509787187904</v>
      </c>
      <c r="BN41" s="21">
        <f t="shared" si="43"/>
        <v>0.12014252849335073</v>
      </c>
      <c r="BO41" s="21">
        <v>0.79240020585355431</v>
      </c>
      <c r="BP41" s="21">
        <v>1.15784583232475</v>
      </c>
      <c r="BQ41" s="21">
        <v>1.0497539618216958</v>
      </c>
      <c r="BR41" s="21">
        <v>0.78813871093171428</v>
      </c>
      <c r="BS41" s="21">
        <v>0.9793856487644752</v>
      </c>
      <c r="BT41" s="21">
        <v>1.0573308847403409</v>
      </c>
      <c r="BU41" s="21">
        <f t="shared" si="44"/>
        <v>-8.6785560090417282E-2</v>
      </c>
      <c r="BV41" s="25">
        <f t="shared" si="45"/>
        <v>0.68705413882503752</v>
      </c>
    </row>
    <row r="42" spans="2:74" x14ac:dyDescent="0.3">
      <c r="B42" s="32"/>
      <c r="C42" s="36"/>
      <c r="D42" s="4" t="s">
        <v>32</v>
      </c>
      <c r="E42" s="15">
        <v>653.55033700000001</v>
      </c>
      <c r="F42" s="21">
        <v>1.3252060398895036</v>
      </c>
      <c r="G42" s="21">
        <v>0.63043475317290276</v>
      </c>
      <c r="H42" s="21">
        <v>1.0443592069375935</v>
      </c>
      <c r="I42" s="21">
        <v>0.72623780974140095</v>
      </c>
      <c r="J42" s="21">
        <v>0.9303862246647101</v>
      </c>
      <c r="K42" s="21">
        <v>1.1577797858904562</v>
      </c>
      <c r="L42" s="21">
        <f t="shared" ref="L42" si="55">LOG((AVERAGE((I42/AVERAGE(F42:H42)),(J42/AVERAGE(F42:H42)),(K42/AVERAGE(F42:H42)))),2)</f>
        <v>-9.2133154470343148E-2</v>
      </c>
      <c r="M42" s="21">
        <f t="shared" si="31"/>
        <v>0.80709162615144414</v>
      </c>
      <c r="N42" s="21">
        <v>0.83498880820723631</v>
      </c>
      <c r="O42" s="21">
        <v>0.95982982505067893</v>
      </c>
      <c r="P42" s="21">
        <v>1.2051813667420848</v>
      </c>
      <c r="Q42" s="21">
        <v>1.2046221383999616</v>
      </c>
      <c r="R42" s="21">
        <v>0.79763567496136889</v>
      </c>
      <c r="S42" s="21">
        <v>0.92145574870978508</v>
      </c>
      <c r="T42" s="21">
        <f t="shared" si="32"/>
        <v>-3.7160524185139585E-2</v>
      </c>
      <c r="U42" s="21">
        <f t="shared" si="33"/>
        <v>0.88306853837133925</v>
      </c>
      <c r="V42" s="21">
        <v>0.80682059367283154</v>
      </c>
      <c r="W42" s="21">
        <v>0.95141649999286559</v>
      </c>
      <c r="X42" s="21">
        <v>1.241762906334303</v>
      </c>
      <c r="Y42" s="21">
        <v>0.72248949337014212</v>
      </c>
      <c r="Z42" s="21">
        <v>1.0913781233752864</v>
      </c>
      <c r="AA42" s="21">
        <v>0.92204478236588205</v>
      </c>
      <c r="AB42" s="21">
        <f t="shared" si="34"/>
        <v>-0.13294046325720069</v>
      </c>
      <c r="AC42" s="21">
        <f t="shared" si="35"/>
        <v>0.62497350093220883</v>
      </c>
      <c r="AD42" s="21">
        <v>0.78708314411985991</v>
      </c>
      <c r="AE42" s="21">
        <v>1.2088567736023312</v>
      </c>
      <c r="AF42" s="21">
        <v>1.004060082277809</v>
      </c>
      <c r="AG42" s="21">
        <v>0.78875252474649471</v>
      </c>
      <c r="AH42" s="21">
        <v>0.8423583649162909</v>
      </c>
      <c r="AI42" s="21">
        <v>0.79293593857453393</v>
      </c>
      <c r="AJ42" s="21">
        <f t="shared" si="36"/>
        <v>-0.30754493136029543</v>
      </c>
      <c r="AK42" s="25">
        <f t="shared" si="37"/>
        <v>0.19353174831289749</v>
      </c>
      <c r="AM42" s="32"/>
      <c r="AN42" s="36"/>
      <c r="AO42" s="4" t="s">
        <v>32</v>
      </c>
      <c r="AP42" s="15">
        <v>653.55033700000001</v>
      </c>
      <c r="AQ42" s="21">
        <v>1.1445085113486542</v>
      </c>
      <c r="AR42" s="21">
        <v>0.816151498255687</v>
      </c>
      <c r="AS42" s="21">
        <v>1.0393399903956593</v>
      </c>
      <c r="AT42" s="21">
        <v>0.81615415872074171</v>
      </c>
      <c r="AU42" s="21">
        <v>1.067233571685557</v>
      </c>
      <c r="AV42" s="21">
        <v>1.1576044284917553</v>
      </c>
      <c r="AW42" s="21">
        <f t="shared" si="48"/>
        <v>1.9579595708890257E-2</v>
      </c>
      <c r="AX42" s="21">
        <f t="shared" si="39"/>
        <v>0.92732200040677137</v>
      </c>
      <c r="AY42" s="21">
        <v>1.0579882885800096</v>
      </c>
      <c r="AZ42" s="21">
        <v>0.90354801724263334</v>
      </c>
      <c r="BA42" s="21">
        <v>1.0384636941773568</v>
      </c>
      <c r="BB42" s="21">
        <v>0.51096913768797214</v>
      </c>
      <c r="BC42" s="21">
        <v>0.50791167113603009</v>
      </c>
      <c r="BD42" s="21">
        <v>0.60157431944506212</v>
      </c>
      <c r="BE42" s="21">
        <f t="shared" si="40"/>
        <v>-0.88856342892068696</v>
      </c>
      <c r="BF42" s="21">
        <f t="shared" si="41"/>
        <v>1.3219220739021096E-3</v>
      </c>
      <c r="BG42" s="21">
        <v>0.94110959234289515</v>
      </c>
      <c r="BH42" s="21">
        <v>0.85410461981579711</v>
      </c>
      <c r="BI42" s="21">
        <v>1.2047857878413077</v>
      </c>
      <c r="BJ42" s="21">
        <v>0.56613598776259999</v>
      </c>
      <c r="BK42" s="21">
        <v>0.30459342876226531</v>
      </c>
      <c r="BL42" s="21">
        <v>0.8457237323749851</v>
      </c>
      <c r="BM42" s="21">
        <f t="shared" si="42"/>
        <v>-0.80553202167958848</v>
      </c>
      <c r="BN42" s="21">
        <f t="shared" si="43"/>
        <v>8.5731888506185974E-2</v>
      </c>
      <c r="BO42" s="21">
        <v>0.85362450546048119</v>
      </c>
      <c r="BP42" s="21">
        <v>1.1481806240404961</v>
      </c>
      <c r="BQ42" s="21">
        <v>0.99819487049902267</v>
      </c>
      <c r="BR42" s="21">
        <v>1.1113577804931289</v>
      </c>
      <c r="BS42" s="21">
        <v>1.2516494342303999</v>
      </c>
      <c r="BT42" s="21">
        <v>1.3227908801545092</v>
      </c>
      <c r="BU42" s="21">
        <f t="shared" si="44"/>
        <v>0.29701454271185157</v>
      </c>
      <c r="BV42" s="25">
        <f t="shared" si="45"/>
        <v>9.5722137901290402E-2</v>
      </c>
    </row>
    <row r="43" spans="2:74" x14ac:dyDescent="0.3">
      <c r="B43" s="32"/>
      <c r="C43" s="36"/>
      <c r="D43" s="4" t="s">
        <v>33</v>
      </c>
      <c r="E43" s="15">
        <v>651.53468699999996</v>
      </c>
      <c r="F43" s="21">
        <v>1.3094885947031545</v>
      </c>
      <c r="G43" s="21">
        <v>0.51947830906035275</v>
      </c>
      <c r="H43" s="21">
        <v>1.1710330962364925</v>
      </c>
      <c r="I43" s="21">
        <v>0.62495632107512833</v>
      </c>
      <c r="J43" s="21">
        <v>0.89036289711298888</v>
      </c>
      <c r="K43" s="21">
        <v>1.1900350140534832</v>
      </c>
      <c r="L43" s="21">
        <f t="shared" ref="L43" si="56">LOG((AVERAGE((I43/AVERAGE(F43:H43)),(J43/AVERAGE(F43:H43)),(K43/AVERAGE(F43:H43)))),2)</f>
        <v>-0.14914499146053287</v>
      </c>
      <c r="M43" s="21">
        <f t="shared" si="31"/>
        <v>0.75447051589240766</v>
      </c>
      <c r="N43" s="21">
        <v>1.0132203560090163</v>
      </c>
      <c r="O43" s="21">
        <v>0.96379941598902663</v>
      </c>
      <c r="P43" s="21">
        <v>1.0229802280019573</v>
      </c>
      <c r="Q43" s="21">
        <v>0.88745399932406566</v>
      </c>
      <c r="R43" s="21">
        <v>0.6950759885503317</v>
      </c>
      <c r="S43" s="21">
        <v>0.61971881151415265</v>
      </c>
      <c r="T43" s="21">
        <f t="shared" si="32"/>
        <v>-0.44598503392262967</v>
      </c>
      <c r="U43" s="21">
        <f t="shared" si="33"/>
        <v>3.1338582024016258E-2</v>
      </c>
      <c r="V43" s="21">
        <v>0.76531932665202862</v>
      </c>
      <c r="W43" s="21">
        <v>0.94907239181228753</v>
      </c>
      <c r="X43" s="21">
        <v>1.285608281535684</v>
      </c>
      <c r="Y43" s="21">
        <v>0.52933055387667183</v>
      </c>
      <c r="Z43" s="21">
        <v>0.76973108910277155</v>
      </c>
      <c r="AA43" s="21">
        <v>1.0759050083462467</v>
      </c>
      <c r="AB43" s="21">
        <f t="shared" si="34"/>
        <v>-0.33705524509013235</v>
      </c>
      <c r="AC43" s="21">
        <f t="shared" si="35"/>
        <v>0.39646506652289476</v>
      </c>
      <c r="AD43" s="21">
        <v>0.83053881343340785</v>
      </c>
      <c r="AE43" s="21">
        <v>1.1671388174101047</v>
      </c>
      <c r="AF43" s="21">
        <v>1.0023223691564873</v>
      </c>
      <c r="AG43" s="21">
        <v>0.66950943509431549</v>
      </c>
      <c r="AH43" s="21">
        <v>0.76454987192746726</v>
      </c>
      <c r="AI43" s="21">
        <v>0.69671212210351374</v>
      </c>
      <c r="AJ43" s="21">
        <f t="shared" si="36"/>
        <v>-0.4935866592446515</v>
      </c>
      <c r="AK43" s="25">
        <f t="shared" si="37"/>
        <v>4.5788175560331455E-2</v>
      </c>
      <c r="AM43" s="32"/>
      <c r="AN43" s="36"/>
      <c r="AO43" s="4" t="s">
        <v>33</v>
      </c>
      <c r="AP43" s="15">
        <v>651.53468699999996</v>
      </c>
      <c r="AQ43" s="21">
        <v>1.0886098253233207</v>
      </c>
      <c r="AR43" s="21">
        <v>0.87708249158947127</v>
      </c>
      <c r="AS43" s="21">
        <v>1.0343076830872078</v>
      </c>
      <c r="AT43" s="21">
        <v>0.49950494562522285</v>
      </c>
      <c r="AU43" s="21">
        <v>1.1057710072806768</v>
      </c>
      <c r="AV43" s="21">
        <v>1.0003864617732194</v>
      </c>
      <c r="AW43" s="21">
        <f t="shared" si="48"/>
        <v>-0.20331231789589288</v>
      </c>
      <c r="AX43" s="21">
        <f t="shared" si="39"/>
        <v>0.54207237828252208</v>
      </c>
      <c r="AY43" s="21">
        <v>0.98937919124519091</v>
      </c>
      <c r="AZ43" s="21">
        <v>0.95130511842027388</v>
      </c>
      <c r="BA43" s="21">
        <v>1.0593156903345353</v>
      </c>
      <c r="BB43" s="21">
        <v>0.68127525186341575</v>
      </c>
      <c r="BC43" s="21">
        <v>0.57982527449053178</v>
      </c>
      <c r="BD43" s="21">
        <v>0.59116343169639141</v>
      </c>
      <c r="BE43" s="21">
        <f t="shared" si="40"/>
        <v>-0.69567279530060788</v>
      </c>
      <c r="BF43" s="21">
        <f t="shared" si="41"/>
        <v>1.0551460696339701E-3</v>
      </c>
      <c r="BG43" s="21">
        <v>0.91314616121829906</v>
      </c>
      <c r="BH43" s="21">
        <v>0.92096985053097691</v>
      </c>
      <c r="BI43" s="21">
        <v>1.1658839882507239</v>
      </c>
      <c r="BJ43" s="21">
        <v>0.89994295913572986</v>
      </c>
      <c r="BK43" s="21">
        <v>0.80303998322408077</v>
      </c>
      <c r="BL43" s="21">
        <v>0.89146897361927124</v>
      </c>
      <c r="BM43" s="21">
        <f t="shared" si="42"/>
        <v>-0.20953270264420826</v>
      </c>
      <c r="BN43" s="21">
        <f t="shared" si="43"/>
        <v>0.20164039553809887</v>
      </c>
      <c r="BO43" s="21">
        <v>0.76550462420895293</v>
      </c>
      <c r="BP43" s="21">
        <v>1.167399225064276</v>
      </c>
      <c r="BQ43" s="21">
        <v>1.0670961507267713</v>
      </c>
      <c r="BR43" s="21">
        <v>0.95760076920723247</v>
      </c>
      <c r="BS43" s="21">
        <v>1.112439807175329</v>
      </c>
      <c r="BT43" s="21">
        <v>1.221709693263292</v>
      </c>
      <c r="BU43" s="21">
        <f t="shared" si="44"/>
        <v>0.13389238837685885</v>
      </c>
      <c r="BV43" s="25">
        <f t="shared" si="45"/>
        <v>0.5338489773061027</v>
      </c>
    </row>
    <row r="44" spans="2:74" x14ac:dyDescent="0.3">
      <c r="B44" s="32"/>
      <c r="C44" s="2"/>
      <c r="D44" s="2"/>
      <c r="E44" s="17"/>
      <c r="F44" s="17"/>
      <c r="G44" s="17"/>
      <c r="H44" s="17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13"/>
      <c r="AM44" s="32"/>
      <c r="AN44" s="2"/>
      <c r="AO44" s="2"/>
      <c r="AP44" s="17"/>
      <c r="AQ44" s="17"/>
      <c r="AR44" s="17"/>
      <c r="AS44" s="17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13"/>
    </row>
    <row r="45" spans="2:74" x14ac:dyDescent="0.3">
      <c r="B45" s="32"/>
      <c r="C45" s="36" t="s">
        <v>34</v>
      </c>
      <c r="D45" s="4" t="s">
        <v>35</v>
      </c>
      <c r="E45" s="15">
        <v>796.73886600000003</v>
      </c>
      <c r="F45" s="21">
        <v>1.0704757990130687</v>
      </c>
      <c r="G45" s="21">
        <v>0.7232000614551628</v>
      </c>
      <c r="H45" s="21">
        <v>1.2063241395317685</v>
      </c>
      <c r="I45" s="21">
        <v>0.92860843279727334</v>
      </c>
      <c r="J45" s="21">
        <v>1.0117786074088193</v>
      </c>
      <c r="K45" s="21">
        <v>1.1606852452104701</v>
      </c>
      <c r="L45" s="21">
        <f t="shared" ref="L45" si="57">LOG((AVERAGE((I45/AVERAGE(F45:H45)),(J45/AVERAGE(F45:H45)),(K45/AVERAGE(F45:H45)))),2)</f>
        <v>4.7804654573639978E-2</v>
      </c>
      <c r="M45" s="21">
        <f t="shared" si="31"/>
        <v>0.8426109384346272</v>
      </c>
      <c r="N45" s="21">
        <v>1.0117608216899274</v>
      </c>
      <c r="O45" s="21">
        <v>0.93940730308606835</v>
      </c>
      <c r="P45" s="21">
        <v>1.0488318752240045</v>
      </c>
      <c r="Q45" s="21">
        <v>1.0962195359661759</v>
      </c>
      <c r="R45" s="21">
        <v>0.94125793224011334</v>
      </c>
      <c r="S45" s="21">
        <v>1.0755178610626277</v>
      </c>
      <c r="T45" s="21">
        <f t="shared" si="32"/>
        <v>5.3340911471215509E-2</v>
      </c>
      <c r="U45" s="21">
        <f t="shared" si="33"/>
        <v>0.55303826784581345</v>
      </c>
      <c r="V45" s="21">
        <v>0.89302108295651228</v>
      </c>
      <c r="W45" s="21">
        <v>0.99791567401517611</v>
      </c>
      <c r="X45" s="21">
        <v>1.1090632430283112</v>
      </c>
      <c r="Y45" s="21">
        <v>0.98691913451623603</v>
      </c>
      <c r="Z45" s="21">
        <v>1.1782923350607584</v>
      </c>
      <c r="AA45" s="21">
        <v>1.0932497707888325</v>
      </c>
      <c r="AB45" s="21">
        <f t="shared" si="34"/>
        <v>0.11922833337245714</v>
      </c>
      <c r="AC45" s="21">
        <f t="shared" si="35"/>
        <v>0.35994614067120689</v>
      </c>
      <c r="AD45" s="21">
        <v>0.96905887728851159</v>
      </c>
      <c r="AE45" s="21">
        <v>1.056011104559079</v>
      </c>
      <c r="AF45" s="21">
        <v>0.97493001815240965</v>
      </c>
      <c r="AG45" s="21">
        <v>1.0725215605679792</v>
      </c>
      <c r="AH45" s="21">
        <v>1.155838785097139</v>
      </c>
      <c r="AI45" s="21">
        <v>1.0730798230374357</v>
      </c>
      <c r="AJ45" s="21">
        <f t="shared" si="36"/>
        <v>0.13813299981124358</v>
      </c>
      <c r="AK45" s="25">
        <f t="shared" si="37"/>
        <v>6.3343233550557862E-2</v>
      </c>
      <c r="AM45" s="32"/>
      <c r="AN45" s="36" t="s">
        <v>34</v>
      </c>
      <c r="AO45" s="4" t="s">
        <v>35</v>
      </c>
      <c r="AP45" s="15">
        <v>796.73886600000003</v>
      </c>
      <c r="AQ45" s="21">
        <v>1.0765630673086011</v>
      </c>
      <c r="AR45" s="21">
        <v>0.88335506074214831</v>
      </c>
      <c r="AS45" s="21">
        <v>1.0400818719492506</v>
      </c>
      <c r="AT45" s="21">
        <v>1.0769887908687432</v>
      </c>
      <c r="AU45" s="21">
        <v>0.98894502322462685</v>
      </c>
      <c r="AV45" s="21">
        <v>1.0271841206825421</v>
      </c>
      <c r="AW45" s="21">
        <f t="shared" ref="AW45:AW66" si="58">LOG((AVERAGE((AT45/AVERAGE(AQ45:AS45)),(AU45/AVERAGE(AQ45:AS45)),(AV45/AVERAGE(AQ45:AS45)))),2)</f>
        <v>4.4099341006274037E-2</v>
      </c>
      <c r="AX45" s="21">
        <f t="shared" si="39"/>
        <v>0.65556419173254854</v>
      </c>
      <c r="AY45" s="21">
        <v>1.079473942610506</v>
      </c>
      <c r="AZ45" s="21">
        <v>0.87111167800356937</v>
      </c>
      <c r="BA45" s="21">
        <v>1.0494143793859243</v>
      </c>
      <c r="BB45" s="21">
        <v>1.0300145158349887</v>
      </c>
      <c r="BC45" s="21">
        <v>1.0287282411172902</v>
      </c>
      <c r="BD45" s="21">
        <v>1.1839844444492604</v>
      </c>
      <c r="BE45" s="21">
        <f t="shared" si="40"/>
        <v>0.11224515960068976</v>
      </c>
      <c r="BF45" s="21">
        <f t="shared" si="41"/>
        <v>0.38471670477484898</v>
      </c>
      <c r="BG45" s="21">
        <v>1.1782558263256935</v>
      </c>
      <c r="BH45" s="21">
        <v>0.84561920124851342</v>
      </c>
      <c r="BI45" s="21">
        <v>0.97612497242579277</v>
      </c>
      <c r="BJ45" s="21">
        <v>2.1263205069826387</v>
      </c>
      <c r="BK45" s="21">
        <v>2.0912397671535952</v>
      </c>
      <c r="BL45" s="21">
        <v>2.0289894195839877</v>
      </c>
      <c r="BM45" s="21">
        <f t="shared" si="42"/>
        <v>1.0580970307746245</v>
      </c>
      <c r="BN45" s="21">
        <f t="shared" si="43"/>
        <v>4.2767064862058953E-4</v>
      </c>
      <c r="BO45" s="21">
        <v>0.9281967311952819</v>
      </c>
      <c r="BP45" s="21">
        <v>1.2653292955600413</v>
      </c>
      <c r="BQ45" s="21">
        <v>0.80647397324467651</v>
      </c>
      <c r="BR45" s="21">
        <v>1.496743803626855</v>
      </c>
      <c r="BS45" s="21">
        <v>1.5206116995549324</v>
      </c>
      <c r="BT45" s="21">
        <v>1.6726342181466169</v>
      </c>
      <c r="BU45" s="21">
        <f t="shared" si="44"/>
        <v>0.64462226018478663</v>
      </c>
      <c r="BV45" s="25">
        <f t="shared" si="45"/>
        <v>1.8950998538893066E-2</v>
      </c>
    </row>
    <row r="46" spans="2:74" x14ac:dyDescent="0.3">
      <c r="B46" s="32"/>
      <c r="C46" s="36"/>
      <c r="D46" s="4" t="s">
        <v>36</v>
      </c>
      <c r="E46" s="15">
        <v>794.72321599999998</v>
      </c>
      <c r="F46" s="21">
        <v>1.1137917370162658</v>
      </c>
      <c r="G46" s="21">
        <v>0.76573435285684788</v>
      </c>
      <c r="H46" s="21">
        <v>1.1204739101268859</v>
      </c>
      <c r="I46" s="21">
        <v>0.89670802530580718</v>
      </c>
      <c r="J46" s="21">
        <v>1.0018314800012611</v>
      </c>
      <c r="K46" s="21">
        <v>1.1601132880611944</v>
      </c>
      <c r="L46" s="21">
        <f t="shared" ref="L46" si="59">LOG((AVERAGE((I46/AVERAGE(F46:H46)),(J46/AVERAGE(F46:H46)),(K46/AVERAGE(F46:H46)))),2)</f>
        <v>2.7933846215632614E-2</v>
      </c>
      <c r="M46" s="21">
        <f t="shared" si="31"/>
        <v>0.89564444361989171</v>
      </c>
      <c r="N46" s="21">
        <v>1.0046552113584277</v>
      </c>
      <c r="O46" s="21">
        <v>0.95969856464563208</v>
      </c>
      <c r="P46" s="21">
        <v>1.0356462239959405</v>
      </c>
      <c r="Q46" s="21">
        <v>1.0965105859994095</v>
      </c>
      <c r="R46" s="21">
        <v>0.94428113362531396</v>
      </c>
      <c r="S46" s="21">
        <v>1.0798069040467118</v>
      </c>
      <c r="T46" s="21">
        <f t="shared" si="32"/>
        <v>5.6860306751540614E-2</v>
      </c>
      <c r="U46" s="21">
        <f t="shared" si="33"/>
        <v>0.49042789491075445</v>
      </c>
      <c r="V46" s="21">
        <v>0.89204625695113537</v>
      </c>
      <c r="W46" s="21">
        <v>0.98805121113057992</v>
      </c>
      <c r="X46" s="21">
        <v>1.1199025319182851</v>
      </c>
      <c r="Y46" s="21">
        <v>0.98187341891298863</v>
      </c>
      <c r="Z46" s="21">
        <v>1.1685625718178179</v>
      </c>
      <c r="AA46" s="21">
        <v>1.0623944828559129</v>
      </c>
      <c r="AB46" s="21">
        <f t="shared" si="34"/>
        <v>9.8882357657985587E-2</v>
      </c>
      <c r="AC46" s="21">
        <f t="shared" si="35"/>
        <v>0.45260294455794225</v>
      </c>
      <c r="AD46" s="21">
        <v>0.96289369197203334</v>
      </c>
      <c r="AE46" s="21">
        <v>1.0530375944103409</v>
      </c>
      <c r="AF46" s="21">
        <v>0.98406871361762582</v>
      </c>
      <c r="AG46" s="21">
        <v>1.0959962367355758</v>
      </c>
      <c r="AH46" s="21">
        <v>1.1409490062929757</v>
      </c>
      <c r="AI46" s="21">
        <v>1.0522114882983316</v>
      </c>
      <c r="AJ46" s="21">
        <f t="shared" si="36"/>
        <v>0.13275525482846043</v>
      </c>
      <c r="AK46" s="25">
        <f t="shared" si="37"/>
        <v>6.1397381677091273E-2</v>
      </c>
      <c r="AM46" s="32"/>
      <c r="AN46" s="36"/>
      <c r="AO46" s="4" t="s">
        <v>36</v>
      </c>
      <c r="AP46" s="15">
        <v>794.72321599999998</v>
      </c>
      <c r="AQ46" s="21">
        <v>1.1252150791498605</v>
      </c>
      <c r="AR46" s="21">
        <v>1.0873270417309207</v>
      </c>
      <c r="AS46" s="21">
        <v>0.78745787911921916</v>
      </c>
      <c r="AT46" s="21">
        <v>1.4713411451140981</v>
      </c>
      <c r="AU46" s="21">
        <v>0.94955312295465066</v>
      </c>
      <c r="AV46" s="21">
        <v>0.81048689907835914</v>
      </c>
      <c r="AW46" s="21">
        <f t="shared" si="58"/>
        <v>0.10718843729115628</v>
      </c>
      <c r="AX46" s="21">
        <f t="shared" si="39"/>
        <v>0.75191859640037817</v>
      </c>
      <c r="AY46" s="21">
        <v>1.0895235647845218</v>
      </c>
      <c r="AZ46" s="21">
        <v>0.83251270730761118</v>
      </c>
      <c r="BA46" s="21">
        <v>1.0779637279078671</v>
      </c>
      <c r="BB46" s="21">
        <v>1.2558694164570883</v>
      </c>
      <c r="BC46" s="21">
        <v>0.88524858914856619</v>
      </c>
      <c r="BD46" s="21">
        <v>1.3890990383888968</v>
      </c>
      <c r="BE46" s="21">
        <f t="shared" si="40"/>
        <v>0.23479438494769478</v>
      </c>
      <c r="BF46" s="21">
        <f t="shared" si="41"/>
        <v>0.36339864162641039</v>
      </c>
      <c r="BG46" s="21">
        <v>1.1741021844337474</v>
      </c>
      <c r="BH46" s="21">
        <v>0.83061394743880101</v>
      </c>
      <c r="BI46" s="21">
        <v>0.99528386812745173</v>
      </c>
      <c r="BJ46" s="21">
        <v>2.9815917973701422</v>
      </c>
      <c r="BK46" s="21">
        <v>2.3843825098874039</v>
      </c>
      <c r="BL46" s="21">
        <v>1.9825882662123195</v>
      </c>
      <c r="BM46" s="21">
        <f t="shared" si="42"/>
        <v>1.2924995763115605</v>
      </c>
      <c r="BN46" s="21">
        <f t="shared" si="43"/>
        <v>9.1298998389420082E-3</v>
      </c>
      <c r="BO46" s="21">
        <v>0.95334610027679256</v>
      </c>
      <c r="BP46" s="21">
        <v>1.1993167268526668</v>
      </c>
      <c r="BQ46" s="21">
        <v>0.847337172870541</v>
      </c>
      <c r="BR46" s="21">
        <v>1.6800916565605111</v>
      </c>
      <c r="BS46" s="21">
        <v>1.8685887837710684</v>
      </c>
      <c r="BT46" s="21">
        <v>1.8533507738676953</v>
      </c>
      <c r="BU46" s="21">
        <f t="shared" si="44"/>
        <v>0.84853947537903596</v>
      </c>
      <c r="BV46" s="25">
        <f t="shared" si="45"/>
        <v>2.6639473001044611E-3</v>
      </c>
    </row>
    <row r="47" spans="2:74" x14ac:dyDescent="0.3">
      <c r="B47" s="32"/>
      <c r="C47" s="36"/>
      <c r="D47" s="4" t="s">
        <v>37</v>
      </c>
      <c r="E47" s="15">
        <v>792.70756600000004</v>
      </c>
      <c r="F47" s="21">
        <v>1.2338693044332207</v>
      </c>
      <c r="G47" s="21">
        <v>0.7837951845297696</v>
      </c>
      <c r="H47" s="21">
        <v>0.98233551103700967</v>
      </c>
      <c r="I47" s="21">
        <v>0.67803262543585407</v>
      </c>
      <c r="J47" s="21">
        <v>0.65871488733656536</v>
      </c>
      <c r="K47" s="21">
        <v>0.87502897760777176</v>
      </c>
      <c r="L47" s="21">
        <f t="shared" ref="L47" si="60">LOG((AVERAGE((I47/AVERAGE(F47:H47)),(J47/AVERAGE(F47:H47)),(K47/AVERAGE(F47:H47)))),2)</f>
        <v>-0.43975689838196363</v>
      </c>
      <c r="M47" s="21">
        <f t="shared" si="31"/>
        <v>0.1493055440889707</v>
      </c>
      <c r="N47" s="21">
        <v>0.988224123241911</v>
      </c>
      <c r="O47" s="21">
        <v>1.0668064148301877</v>
      </c>
      <c r="P47" s="21">
        <v>0.94496946192790121</v>
      </c>
      <c r="Q47" s="21">
        <v>1.0222174072541721</v>
      </c>
      <c r="R47" s="21">
        <v>0.91420616124947474</v>
      </c>
      <c r="S47" s="21">
        <v>1.0304607785519908</v>
      </c>
      <c r="T47" s="21">
        <f t="shared" si="32"/>
        <v>-1.6013810903752704E-2</v>
      </c>
      <c r="U47" s="21">
        <f t="shared" si="33"/>
        <v>0.84141423380556779</v>
      </c>
      <c r="V47" s="21">
        <v>0.87404445441684275</v>
      </c>
      <c r="W47" s="21">
        <v>0.98098316217972525</v>
      </c>
      <c r="X47" s="21">
        <v>1.1449723834034322</v>
      </c>
      <c r="Y47" s="21">
        <v>1.0073659003858424</v>
      </c>
      <c r="Z47" s="21">
        <v>1.1623351795345878</v>
      </c>
      <c r="AA47" s="21">
        <v>1.0033523443467216</v>
      </c>
      <c r="AB47" s="21">
        <f t="shared" si="34"/>
        <v>8.090931119825498E-2</v>
      </c>
      <c r="AC47" s="21">
        <f t="shared" si="35"/>
        <v>0.57489831926840473</v>
      </c>
      <c r="AD47" s="21">
        <v>0.98866323738798634</v>
      </c>
      <c r="AE47" s="21">
        <v>0.99950645709198038</v>
      </c>
      <c r="AF47" s="21">
        <v>1.0118303055200335</v>
      </c>
      <c r="AG47" s="21">
        <v>1.0621805543267611</v>
      </c>
      <c r="AH47" s="21">
        <v>1.0447430391812658</v>
      </c>
      <c r="AI47" s="21">
        <v>0.92616940724401264</v>
      </c>
      <c r="AJ47" s="21">
        <f t="shared" si="36"/>
        <v>1.5827233860366073E-2</v>
      </c>
      <c r="AK47" s="25">
        <f t="shared" si="37"/>
        <v>0.81125674545435256</v>
      </c>
      <c r="AM47" s="32"/>
      <c r="AN47" s="36"/>
      <c r="AO47" s="4" t="s">
        <v>37</v>
      </c>
      <c r="AP47" s="15">
        <v>792.70756600000004</v>
      </c>
      <c r="AQ47" s="21">
        <v>1.1657035038545513</v>
      </c>
      <c r="AR47" s="21">
        <v>1.0756009645210194</v>
      </c>
      <c r="AS47" s="21">
        <v>0.75869553162442904</v>
      </c>
      <c r="AT47" s="21">
        <v>1.0957310151670934</v>
      </c>
      <c r="AU47" s="21">
        <v>0.60270668489650447</v>
      </c>
      <c r="AV47" s="21">
        <v>0.67625087880165446</v>
      </c>
      <c r="AW47" s="21">
        <f t="shared" si="58"/>
        <v>-0.33722417261884591</v>
      </c>
      <c r="AX47" s="21">
        <f t="shared" si="39"/>
        <v>0.34971989802815268</v>
      </c>
      <c r="AY47" s="21">
        <v>0.95721151466653753</v>
      </c>
      <c r="AZ47" s="21">
        <v>1.0179286177677298</v>
      </c>
      <c r="BA47" s="21">
        <v>1.0248598675657326</v>
      </c>
      <c r="BB47" s="21">
        <v>1.0824055046527459</v>
      </c>
      <c r="BC47" s="21">
        <v>1.0678124316256143</v>
      </c>
      <c r="BD47" s="21">
        <v>1.1652080076826328</v>
      </c>
      <c r="BE47" s="21">
        <f t="shared" si="40"/>
        <v>0.14423172942503923</v>
      </c>
      <c r="BF47" s="21">
        <f t="shared" si="41"/>
        <v>4.7400515823067896E-2</v>
      </c>
      <c r="BG47" s="21">
        <v>1.0961307814845527</v>
      </c>
      <c r="BH47" s="21">
        <v>0.86349774566950921</v>
      </c>
      <c r="BI47" s="21">
        <v>1.0403714728459386</v>
      </c>
      <c r="BJ47" s="21">
        <v>1.3461089799563539</v>
      </c>
      <c r="BK47" s="21">
        <v>1.2774611688699269</v>
      </c>
      <c r="BL47" s="21">
        <v>1.1660020050537876</v>
      </c>
      <c r="BM47" s="21">
        <f t="shared" si="42"/>
        <v>0.33707247529571133</v>
      </c>
      <c r="BN47" s="21">
        <f t="shared" si="43"/>
        <v>3.974886858699387E-2</v>
      </c>
      <c r="BO47" s="21">
        <v>0.95221175507249001</v>
      </c>
      <c r="BP47" s="21">
        <v>1.0069325338814843</v>
      </c>
      <c r="BQ47" s="21">
        <v>1.0408557110460257</v>
      </c>
      <c r="BR47" s="21">
        <v>0.74449161014752019</v>
      </c>
      <c r="BS47" s="21">
        <v>0.7454019627552545</v>
      </c>
      <c r="BT47" s="21">
        <v>0.74464364473250677</v>
      </c>
      <c r="BU47" s="21">
        <f t="shared" si="44"/>
        <v>-0.42498642678675624</v>
      </c>
      <c r="BV47" s="25">
        <f t="shared" si="45"/>
        <v>5.8881484575166055E-4</v>
      </c>
    </row>
    <row r="48" spans="2:74" x14ac:dyDescent="0.3">
      <c r="B48" s="32"/>
      <c r="C48" s="36"/>
      <c r="D48" s="4" t="s">
        <v>38</v>
      </c>
      <c r="E48" s="15">
        <v>824.77016600000002</v>
      </c>
      <c r="F48" s="21">
        <v>1.0635124830692506</v>
      </c>
      <c r="G48" s="21">
        <v>0.77358220267465416</v>
      </c>
      <c r="H48" s="21">
        <v>1.1629053142560957</v>
      </c>
      <c r="I48" s="21">
        <v>0.90082323010954113</v>
      </c>
      <c r="J48" s="21">
        <v>1.0051215460604053</v>
      </c>
      <c r="K48" s="21">
        <v>1.198764231870616</v>
      </c>
      <c r="L48" s="21">
        <f t="shared" ref="L48" si="61">LOG((AVERAGE((I48/AVERAGE(F48:H48)),(J48/AVERAGE(F48:H48)),(K48/AVERAGE(F48:H48)))),2)</f>
        <v>4.9495556024154168E-2</v>
      </c>
      <c r="M48" s="21">
        <f t="shared" si="31"/>
        <v>0.82257366853154124</v>
      </c>
      <c r="N48" s="21">
        <v>0.98605728875188881</v>
      </c>
      <c r="O48" s="21">
        <v>0.92744080319146693</v>
      </c>
      <c r="P48" s="21">
        <v>1.0865019080566443</v>
      </c>
      <c r="Q48" s="21">
        <v>1.1186534841238944</v>
      </c>
      <c r="R48" s="21">
        <v>0.95094007925278756</v>
      </c>
      <c r="S48" s="21">
        <v>1.0813410115789865</v>
      </c>
      <c r="T48" s="21">
        <f t="shared" si="32"/>
        <v>7.0817298265548029E-2</v>
      </c>
      <c r="U48" s="21">
        <f t="shared" si="33"/>
        <v>0.50549333077343539</v>
      </c>
      <c r="V48" s="21">
        <v>0.91698379979359301</v>
      </c>
      <c r="W48" s="21">
        <v>1.0268671664889306</v>
      </c>
      <c r="X48" s="21">
        <v>1.0561490337174757</v>
      </c>
      <c r="Y48" s="21">
        <v>0.98750206459807144</v>
      </c>
      <c r="Z48" s="21">
        <v>1.1107010437235685</v>
      </c>
      <c r="AA48" s="21">
        <v>1.1615213771699853</v>
      </c>
      <c r="AB48" s="21">
        <f t="shared" si="34"/>
        <v>0.1197875311547498</v>
      </c>
      <c r="AC48" s="21">
        <f t="shared" si="35"/>
        <v>0.26474301645128229</v>
      </c>
      <c r="AD48" s="21">
        <v>0.98644711844306832</v>
      </c>
      <c r="AE48" s="21">
        <v>1.0207956403977143</v>
      </c>
      <c r="AF48" s="21">
        <v>0.99275724115921726</v>
      </c>
      <c r="AG48" s="21">
        <v>1.0897725920593957</v>
      </c>
      <c r="AH48" s="21">
        <v>1.1883674802983799</v>
      </c>
      <c r="AI48" s="21">
        <v>1.1033387473086012</v>
      </c>
      <c r="AJ48" s="21">
        <f t="shared" si="36"/>
        <v>0.1726918165594199</v>
      </c>
      <c r="AK48" s="25">
        <f t="shared" si="37"/>
        <v>1.7549162713490045E-2</v>
      </c>
      <c r="AM48" s="32"/>
      <c r="AN48" s="36"/>
      <c r="AO48" s="4" t="s">
        <v>38</v>
      </c>
      <c r="AP48" s="15">
        <v>824.77016600000002</v>
      </c>
      <c r="AQ48" s="21">
        <v>1.0908648928308282</v>
      </c>
      <c r="AR48" s="21">
        <v>0.88407623292964443</v>
      </c>
      <c r="AS48" s="21">
        <v>1.025058874239527</v>
      </c>
      <c r="AT48" s="21">
        <v>0.85757838307251888</v>
      </c>
      <c r="AU48" s="21">
        <v>0.96033385415420902</v>
      </c>
      <c r="AV48" s="21">
        <v>0.81051744595145403</v>
      </c>
      <c r="AW48" s="21">
        <f t="shared" si="58"/>
        <v>-0.19076136086066334</v>
      </c>
      <c r="AX48" s="21">
        <f t="shared" si="39"/>
        <v>0.17555446461819477</v>
      </c>
      <c r="AY48" s="21">
        <v>1.0496661651384318</v>
      </c>
      <c r="AZ48" s="21">
        <v>0.7995976935032495</v>
      </c>
      <c r="BA48" s="21">
        <v>1.1507361413583186</v>
      </c>
      <c r="BB48" s="21">
        <v>1.1029623223170457</v>
      </c>
      <c r="BC48" s="21">
        <v>0.91781391384129107</v>
      </c>
      <c r="BD48" s="21">
        <v>1.1796248075017843</v>
      </c>
      <c r="BE48" s="21">
        <f t="shared" si="40"/>
        <v>9.3290200468616899E-2</v>
      </c>
      <c r="BF48" s="21">
        <f t="shared" si="41"/>
        <v>0.63473698029282022</v>
      </c>
      <c r="BG48" s="21">
        <v>1.1010201378278521</v>
      </c>
      <c r="BH48" s="21">
        <v>0.9221076077083098</v>
      </c>
      <c r="BI48" s="21">
        <v>0.9768722544638383</v>
      </c>
      <c r="BJ48" s="21">
        <v>2.1020706988791482</v>
      </c>
      <c r="BK48" s="21">
        <v>1.7358175948627774</v>
      </c>
      <c r="BL48" s="21">
        <v>1.5651444689733043</v>
      </c>
      <c r="BM48" s="21">
        <f t="shared" si="42"/>
        <v>0.84880692943287672</v>
      </c>
      <c r="BN48" s="21">
        <f t="shared" si="43"/>
        <v>8.6698525042623355E-3</v>
      </c>
      <c r="BO48" s="21">
        <v>0.96387180368694614</v>
      </c>
      <c r="BP48" s="21">
        <v>1.1681444068117663</v>
      </c>
      <c r="BQ48" s="21">
        <v>0.86798378950128718</v>
      </c>
      <c r="BR48" s="21">
        <v>0.95977795890454387</v>
      </c>
      <c r="BS48" s="21">
        <v>1.1427494804029825</v>
      </c>
      <c r="BT48" s="21">
        <v>1.2726714195587518</v>
      </c>
      <c r="BU48" s="21">
        <f t="shared" si="44"/>
        <v>0.17001000418261622</v>
      </c>
      <c r="BV48" s="25">
        <f t="shared" si="45"/>
        <v>0.37971518439439911</v>
      </c>
    </row>
    <row r="49" spans="2:74" x14ac:dyDescent="0.3">
      <c r="B49" s="32"/>
      <c r="C49" s="36"/>
      <c r="D49" s="4" t="s">
        <v>39</v>
      </c>
      <c r="E49" s="15">
        <v>822.75451599999997</v>
      </c>
      <c r="F49" s="21">
        <v>1.0443977331515928</v>
      </c>
      <c r="G49" s="21">
        <v>0.76770114034060843</v>
      </c>
      <c r="H49" s="21">
        <v>1.187901126507799</v>
      </c>
      <c r="I49" s="21">
        <v>0.89557824455599189</v>
      </c>
      <c r="J49" s="21">
        <v>1.023684073359431</v>
      </c>
      <c r="K49" s="21">
        <v>1.1872504177626251</v>
      </c>
      <c r="L49" s="21">
        <f t="shared" ref="L49" si="62">LOG((AVERAGE((I49/AVERAGE(F49:H49)),(J49/AVERAGE(F49:H49)),(K49/AVERAGE(F49:H49)))),2)</f>
        <v>5.0333468144582456E-2</v>
      </c>
      <c r="M49" s="21">
        <f t="shared" si="31"/>
        <v>0.82387368845828712</v>
      </c>
      <c r="N49" s="21">
        <v>1.0105484081610816</v>
      </c>
      <c r="O49" s="21">
        <v>0.94189084966615466</v>
      </c>
      <c r="P49" s="21">
        <v>1.0475607421727637</v>
      </c>
      <c r="Q49" s="21">
        <v>1.1134619487167912</v>
      </c>
      <c r="R49" s="21">
        <v>0.96974925153317237</v>
      </c>
      <c r="S49" s="21">
        <v>1.0880980484081071</v>
      </c>
      <c r="T49" s="21">
        <f t="shared" si="32"/>
        <v>8.0116067276121569E-2</v>
      </c>
      <c r="U49" s="21">
        <f t="shared" si="33"/>
        <v>0.35019813751907608</v>
      </c>
      <c r="V49" s="21">
        <v>0.90998257912997438</v>
      </c>
      <c r="W49" s="21">
        <v>1.001371375830761</v>
      </c>
      <c r="X49" s="21">
        <v>1.0886460450392643</v>
      </c>
      <c r="Y49" s="21">
        <v>1.0146160332931269</v>
      </c>
      <c r="Z49" s="21">
        <v>1.1992881419585188</v>
      </c>
      <c r="AA49" s="21">
        <v>1.1340081370056958</v>
      </c>
      <c r="AB49" s="21">
        <f t="shared" si="34"/>
        <v>0.15829924092809736</v>
      </c>
      <c r="AC49" s="21">
        <f t="shared" si="35"/>
        <v>0.19562025246362047</v>
      </c>
      <c r="AD49" s="21">
        <v>0.9694417086478212</v>
      </c>
      <c r="AE49" s="21">
        <v>1.0403416885346082</v>
      </c>
      <c r="AF49" s="21">
        <v>0.99021660281757096</v>
      </c>
      <c r="AG49" s="21">
        <v>1.1493803538094236</v>
      </c>
      <c r="AH49" s="21">
        <v>1.2364785746950619</v>
      </c>
      <c r="AI49" s="21">
        <v>1.1330881544581635</v>
      </c>
      <c r="AJ49" s="21">
        <f t="shared" si="36"/>
        <v>0.23018131864593927</v>
      </c>
      <c r="AK49" s="25">
        <f t="shared" si="37"/>
        <v>1.0762253643933246E-2</v>
      </c>
      <c r="AM49" s="32"/>
      <c r="AN49" s="36"/>
      <c r="AO49" s="4" t="s">
        <v>39</v>
      </c>
      <c r="AP49" s="15">
        <v>822.75451599999997</v>
      </c>
      <c r="AQ49" s="21">
        <v>1.18801540223361</v>
      </c>
      <c r="AR49" s="21">
        <v>0.90617869566075915</v>
      </c>
      <c r="AS49" s="21">
        <v>0.90580590210563083</v>
      </c>
      <c r="AT49" s="21">
        <v>1.1660275510470923</v>
      </c>
      <c r="AU49" s="21">
        <v>1.0357250476437967</v>
      </c>
      <c r="AV49" s="21">
        <v>0.91620118051467647</v>
      </c>
      <c r="AW49" s="21">
        <f t="shared" si="58"/>
        <v>5.5637040847200871E-2</v>
      </c>
      <c r="AX49" s="21">
        <f t="shared" si="39"/>
        <v>0.75669570927132224</v>
      </c>
      <c r="AY49" s="21">
        <v>1.0917416196702692</v>
      </c>
      <c r="AZ49" s="21">
        <v>0.83573864350746851</v>
      </c>
      <c r="BA49" s="21">
        <v>1.0725197368222621</v>
      </c>
      <c r="BB49" s="21">
        <v>1.1352810927550971</v>
      </c>
      <c r="BC49" s="21">
        <v>0.77999418720759295</v>
      </c>
      <c r="BD49" s="21">
        <v>1.1630321526595337</v>
      </c>
      <c r="BE49" s="21">
        <f t="shared" si="40"/>
        <v>3.7174821058955809E-2</v>
      </c>
      <c r="BF49" s="21">
        <f t="shared" si="41"/>
        <v>0.86880675211978553</v>
      </c>
      <c r="BG49" s="21">
        <v>1.1535526611308524</v>
      </c>
      <c r="BH49" s="21">
        <v>0.82420729375486368</v>
      </c>
      <c r="BI49" s="21">
        <v>1.0222400451142839</v>
      </c>
      <c r="BJ49" s="21">
        <v>2.4751357057020473</v>
      </c>
      <c r="BK49" s="21">
        <v>2.1863757838372626</v>
      </c>
      <c r="BL49" s="21">
        <v>1.8133152533067658</v>
      </c>
      <c r="BM49" s="21">
        <f t="shared" si="42"/>
        <v>1.1098790881273042</v>
      </c>
      <c r="BN49" s="21">
        <f t="shared" si="43"/>
        <v>5.6593914883540765E-3</v>
      </c>
      <c r="BO49" s="21">
        <v>0.878391853130709</v>
      </c>
      <c r="BP49" s="21">
        <v>1.2100474689559062</v>
      </c>
      <c r="BQ49" s="21">
        <v>0.91156067791338458</v>
      </c>
      <c r="BR49" s="21">
        <v>1.1682983602718962</v>
      </c>
      <c r="BS49" s="21">
        <v>1.5387774366600766</v>
      </c>
      <c r="BT49" s="21">
        <v>1.4972121292918081</v>
      </c>
      <c r="BU49" s="21">
        <f t="shared" si="44"/>
        <v>0.48689897341031058</v>
      </c>
      <c r="BV49" s="25">
        <f t="shared" si="45"/>
        <v>6.3550913478685078E-2</v>
      </c>
    </row>
    <row r="50" spans="2:74" x14ac:dyDescent="0.3">
      <c r="B50" s="32"/>
      <c r="C50" s="36"/>
      <c r="D50" s="4" t="s">
        <v>40</v>
      </c>
      <c r="E50" s="15">
        <v>820.73886600000003</v>
      </c>
      <c r="F50" s="21">
        <v>1.09241838159437</v>
      </c>
      <c r="G50" s="21">
        <v>0.78491808906480687</v>
      </c>
      <c r="H50" s="21">
        <v>1.1226635293408234</v>
      </c>
      <c r="I50" s="21">
        <v>0.69936686764595146</v>
      </c>
      <c r="J50" s="21">
        <v>0.82924927044528063</v>
      </c>
      <c r="K50" s="21">
        <v>1.0274458175013768</v>
      </c>
      <c r="L50" s="21">
        <f t="shared" ref="L50" si="63">LOG((AVERAGE((I50/AVERAGE(F50:H50)),(J50/AVERAGE(F50:H50)),(K50/AVERAGE(F50:H50)))),2)</f>
        <v>-0.23103969497500462</v>
      </c>
      <c r="M50" s="21">
        <f t="shared" si="31"/>
        <v>0.36224744214223709</v>
      </c>
      <c r="N50" s="21">
        <v>0.9557403050808938</v>
      </c>
      <c r="O50" s="21">
        <v>0.91821537443339396</v>
      </c>
      <c r="P50" s="21">
        <v>1.1260443204857116</v>
      </c>
      <c r="Q50" s="21">
        <v>1.0393587717951271</v>
      </c>
      <c r="R50" s="21">
        <v>0.91088697273679697</v>
      </c>
      <c r="S50" s="21">
        <v>1.0663567165506669</v>
      </c>
      <c r="T50" s="21">
        <f t="shared" si="32"/>
        <v>7.9620846551341582E-3</v>
      </c>
      <c r="U50" s="21">
        <f t="shared" si="33"/>
        <v>0.94812607533069371</v>
      </c>
      <c r="V50" s="21">
        <v>0.84106989658850972</v>
      </c>
      <c r="W50" s="21">
        <v>1.0095296010544694</v>
      </c>
      <c r="X50" s="21">
        <v>1.1494005023570211</v>
      </c>
      <c r="Y50" s="21">
        <v>1.1128334360437253</v>
      </c>
      <c r="Z50" s="21">
        <v>1.3335656299461591</v>
      </c>
      <c r="AA50" s="21">
        <v>1.1127263433574692</v>
      </c>
      <c r="AB50" s="21">
        <f t="shared" si="34"/>
        <v>0.24656026782642709</v>
      </c>
      <c r="AC50" s="21">
        <f t="shared" si="35"/>
        <v>0.18217643122028751</v>
      </c>
      <c r="AD50" s="21">
        <v>0.98070408880546944</v>
      </c>
      <c r="AE50" s="21">
        <v>1.0603443911028492</v>
      </c>
      <c r="AF50" s="21">
        <v>0.95895152009168128</v>
      </c>
      <c r="AG50" s="21">
        <v>1.2153219102750117</v>
      </c>
      <c r="AH50" s="21">
        <v>1.3225639398914524</v>
      </c>
      <c r="AI50" s="21">
        <v>1.1718754585354691</v>
      </c>
      <c r="AJ50" s="21">
        <f t="shared" si="36"/>
        <v>0.3063638640683049</v>
      </c>
      <c r="AK50" s="25">
        <f t="shared" si="37"/>
        <v>1.2136460715757776E-2</v>
      </c>
      <c r="AM50" s="32"/>
      <c r="AN50" s="36"/>
      <c r="AO50" s="4" t="s">
        <v>40</v>
      </c>
      <c r="AP50" s="15">
        <v>820.73886600000003</v>
      </c>
      <c r="AQ50" s="21">
        <v>1.2076080113261787</v>
      </c>
      <c r="AR50" s="21">
        <v>0.99764760720270385</v>
      </c>
      <c r="AS50" s="21">
        <v>0.79474438147111803</v>
      </c>
      <c r="AT50" s="21">
        <v>1.1707113265514406</v>
      </c>
      <c r="AU50" s="21">
        <v>0.97325430930560486</v>
      </c>
      <c r="AV50" s="21">
        <v>0.75310682309398602</v>
      </c>
      <c r="AW50" s="21">
        <f t="shared" si="58"/>
        <v>-5.0366732280590305E-2</v>
      </c>
      <c r="AX50" s="21">
        <f t="shared" si="39"/>
        <v>0.84953050763312721</v>
      </c>
      <c r="AY50" s="21">
        <v>1.0643915109698929</v>
      </c>
      <c r="AZ50" s="21">
        <v>0.87426279479940971</v>
      </c>
      <c r="BA50" s="21">
        <v>1.0613456942306976</v>
      </c>
      <c r="BB50" s="21">
        <v>1.1792539460410194</v>
      </c>
      <c r="BC50" s="21">
        <v>0.94346750037159377</v>
      </c>
      <c r="BD50" s="21">
        <v>1.2659124389262215</v>
      </c>
      <c r="BE50" s="21">
        <f t="shared" si="40"/>
        <v>0.17574127291442104</v>
      </c>
      <c r="BF50" s="21">
        <f t="shared" si="41"/>
        <v>0.32313462821498773</v>
      </c>
      <c r="BG50" s="21">
        <v>1.2444060254095874</v>
      </c>
      <c r="BH50" s="21">
        <v>0.82712162874117945</v>
      </c>
      <c r="BI50" s="21">
        <v>0.92847234584923322</v>
      </c>
      <c r="BJ50" s="21">
        <v>3.0441043623110557</v>
      </c>
      <c r="BK50" s="21">
        <v>2.5396995648082772</v>
      </c>
      <c r="BL50" s="21">
        <v>2.2159448225492775</v>
      </c>
      <c r="BM50" s="21">
        <f t="shared" si="42"/>
        <v>1.3784651510171617</v>
      </c>
      <c r="BN50" s="21">
        <f t="shared" si="43"/>
        <v>4.1613173460075875E-3</v>
      </c>
      <c r="BO50" s="21">
        <v>0.91448950013445363</v>
      </c>
      <c r="BP50" s="21">
        <v>1.1927470775384363</v>
      </c>
      <c r="BQ50" s="21">
        <v>0.8927634223271097</v>
      </c>
      <c r="BR50" s="21">
        <v>1.7302066469985329</v>
      </c>
      <c r="BS50" s="21">
        <v>1.9236140510548938</v>
      </c>
      <c r="BT50" s="21">
        <v>1.9612841960187788</v>
      </c>
      <c r="BU50" s="21">
        <f t="shared" si="44"/>
        <v>0.90435047270513091</v>
      </c>
      <c r="BV50" s="25">
        <f t="shared" si="45"/>
        <v>1.9200220913640274E-3</v>
      </c>
    </row>
    <row r="51" spans="2:74" x14ac:dyDescent="0.3">
      <c r="B51" s="32"/>
      <c r="C51" s="36"/>
      <c r="D51" s="4" t="s">
        <v>41</v>
      </c>
      <c r="E51" s="15">
        <v>852.801467</v>
      </c>
      <c r="F51" s="21">
        <v>1.1128295527067016</v>
      </c>
      <c r="G51" s="21">
        <v>0.68666978236179754</v>
      </c>
      <c r="H51" s="21">
        <v>1.2005006649315011</v>
      </c>
      <c r="I51" s="21">
        <v>0.85369609978665351</v>
      </c>
      <c r="J51" s="21">
        <v>1.0754683247654184</v>
      </c>
      <c r="K51" s="21">
        <v>1.2506693436358205</v>
      </c>
      <c r="L51" s="21">
        <f t="shared" ref="L51" si="64">LOG((AVERAGE((I51/AVERAGE(F51:H51)),(J51/AVERAGE(F51:H51)),(K51/AVERAGE(F51:H51)))),2)</f>
        <v>8.3988847153434937E-2</v>
      </c>
      <c r="M51" s="21">
        <f t="shared" si="31"/>
        <v>0.77487318507082692</v>
      </c>
      <c r="N51" s="21">
        <v>1.0014579516778175</v>
      </c>
      <c r="O51" s="21">
        <v>0.93169792759030212</v>
      </c>
      <c r="P51" s="21">
        <v>1.0668441207318804</v>
      </c>
      <c r="Q51" s="21">
        <v>1.1193918197542094</v>
      </c>
      <c r="R51" s="21">
        <v>0.93280151142490897</v>
      </c>
      <c r="S51" s="21">
        <v>1.08218356843257</v>
      </c>
      <c r="T51" s="21">
        <f t="shared" si="32"/>
        <v>6.32161693596444E-2</v>
      </c>
      <c r="U51" s="21">
        <f t="shared" si="33"/>
        <v>0.55211700466135805</v>
      </c>
      <c r="V51" s="21">
        <v>0.91150608155683877</v>
      </c>
      <c r="W51" s="21">
        <v>1.0060059989615526</v>
      </c>
      <c r="X51" s="21">
        <v>1.0824879194816091</v>
      </c>
      <c r="Y51" s="21">
        <v>0.99352980336480523</v>
      </c>
      <c r="Z51" s="21">
        <v>1.1597493209147114</v>
      </c>
      <c r="AA51" s="21">
        <v>1.1234949349243788</v>
      </c>
      <c r="AB51" s="21">
        <f t="shared" si="34"/>
        <v>0.12731369858497474</v>
      </c>
      <c r="AC51" s="21">
        <f t="shared" si="35"/>
        <v>0.26164798610187506</v>
      </c>
      <c r="AD51" s="21">
        <v>1.0871013204995814</v>
      </c>
      <c r="AE51" s="21">
        <v>1.1538176414786898</v>
      </c>
      <c r="AF51" s="21">
        <v>1.0986566807466218</v>
      </c>
      <c r="AG51" s="21">
        <v>1.1959917499530568</v>
      </c>
      <c r="AH51" s="21">
        <v>1.419071430521716</v>
      </c>
      <c r="AI51" s="21">
        <v>1.22383130228202</v>
      </c>
      <c r="AJ51" s="21">
        <f t="shared" si="36"/>
        <v>0.20102611408098792</v>
      </c>
      <c r="AK51" s="25">
        <f t="shared" si="37"/>
        <v>8.519116417937142E-2</v>
      </c>
      <c r="AM51" s="32"/>
      <c r="AN51" s="36"/>
      <c r="AO51" s="4" t="s">
        <v>41</v>
      </c>
      <c r="AP51" s="15">
        <v>852.801467</v>
      </c>
      <c r="AQ51" s="21">
        <v>1.1234568625113934</v>
      </c>
      <c r="AR51" s="21">
        <v>0.79708747875015473</v>
      </c>
      <c r="AS51" s="21">
        <v>1.0794556587384516</v>
      </c>
      <c r="AT51" s="21">
        <v>0.80829243660262995</v>
      </c>
      <c r="AU51" s="21">
        <v>0.95860048548872157</v>
      </c>
      <c r="AV51" s="21">
        <v>0.78413553778455192</v>
      </c>
      <c r="AW51" s="21">
        <f t="shared" si="58"/>
        <v>-0.23388350664443294</v>
      </c>
      <c r="AX51" s="21">
        <f t="shared" si="39"/>
        <v>0.2661878866148516</v>
      </c>
      <c r="AY51" s="21">
        <v>1.0363034857936473</v>
      </c>
      <c r="AZ51" s="21">
        <v>0.87330110878428091</v>
      </c>
      <c r="BA51" s="21">
        <v>1.0903954054220724</v>
      </c>
      <c r="BB51" s="21">
        <v>1.0140114718542284</v>
      </c>
      <c r="BC51" s="21">
        <v>0.82075788001683359</v>
      </c>
      <c r="BD51" s="21">
        <v>0.93364012897334669</v>
      </c>
      <c r="BE51" s="21">
        <f t="shared" si="40"/>
        <v>-0.11590515012676512</v>
      </c>
      <c r="BF51" s="21">
        <f t="shared" si="41"/>
        <v>0.42019848160212764</v>
      </c>
      <c r="BG51" s="21">
        <v>1.1193101256853888</v>
      </c>
      <c r="BH51" s="21">
        <v>0.9151866873386526</v>
      </c>
      <c r="BI51" s="21">
        <v>0.9655031869759586</v>
      </c>
      <c r="BJ51" s="21">
        <v>1.5845605568540775</v>
      </c>
      <c r="BK51" s="21">
        <v>1.3520442917666828</v>
      </c>
      <c r="BL51" s="21">
        <v>1.2750062409363365</v>
      </c>
      <c r="BM51" s="21">
        <f t="shared" si="42"/>
        <v>0.48940971981335729</v>
      </c>
      <c r="BN51" s="21">
        <f t="shared" si="43"/>
        <v>2.2297952810523592E-2</v>
      </c>
      <c r="BO51" s="21">
        <v>0.82633558308267852</v>
      </c>
      <c r="BP51" s="21">
        <v>1.0157158330049716</v>
      </c>
      <c r="BQ51" s="21">
        <v>0.83867294824859562</v>
      </c>
      <c r="BR51" s="21">
        <v>0.69352949721860535</v>
      </c>
      <c r="BS51" s="21">
        <v>0.8702332866524678</v>
      </c>
      <c r="BT51" s="21">
        <v>0.80807832707308869</v>
      </c>
      <c r="BU51" s="21">
        <f t="shared" si="44"/>
        <v>-0.1766155197799289</v>
      </c>
      <c r="BV51" s="25">
        <f t="shared" si="45"/>
        <v>0.26816873476195158</v>
      </c>
    </row>
    <row r="52" spans="2:74" x14ac:dyDescent="0.3">
      <c r="B52" s="32"/>
      <c r="C52" s="36"/>
      <c r="D52" s="4" t="s">
        <v>42</v>
      </c>
      <c r="E52" s="15">
        <v>850.78581599999995</v>
      </c>
      <c r="F52" s="21">
        <v>1.0773672024552041</v>
      </c>
      <c r="G52" s="21">
        <v>0.72279110325557006</v>
      </c>
      <c r="H52" s="21">
        <v>1.1998416942892254</v>
      </c>
      <c r="I52" s="21">
        <v>0.85467626028980548</v>
      </c>
      <c r="J52" s="21">
        <v>1.043225581653471</v>
      </c>
      <c r="K52" s="21">
        <v>1.2237342988580791</v>
      </c>
      <c r="L52" s="21">
        <f t="shared" ref="L52" si="65">LOG((AVERAGE((I52/AVERAGE(F52:H52)),(J52/AVERAGE(F52:H52)),(K52/AVERAGE(F52:H52)))),2)</f>
        <v>5.7339885264183973E-2</v>
      </c>
      <c r="M52" s="21">
        <f t="shared" si="31"/>
        <v>0.8313211150252181</v>
      </c>
      <c r="N52" s="21">
        <v>0.99489727011812912</v>
      </c>
      <c r="O52" s="21">
        <v>0.9078434037640094</v>
      </c>
      <c r="P52" s="21">
        <v>1.0972593261178618</v>
      </c>
      <c r="Q52" s="21">
        <v>1.1289687278366405</v>
      </c>
      <c r="R52" s="21">
        <v>0.96790576340097667</v>
      </c>
      <c r="S52" s="21">
        <v>1.1133854676807624</v>
      </c>
      <c r="T52" s="21">
        <f t="shared" si="32"/>
        <v>9.772762723608111E-2</v>
      </c>
      <c r="U52" s="21">
        <f t="shared" si="33"/>
        <v>0.4030255140105482</v>
      </c>
      <c r="V52" s="21">
        <v>0.91464696229855336</v>
      </c>
      <c r="W52" s="21">
        <v>0.98836678386186172</v>
      </c>
      <c r="X52" s="21">
        <v>1.0969862538395849</v>
      </c>
      <c r="Y52" s="21">
        <v>1.0489541896965642</v>
      </c>
      <c r="Z52" s="21">
        <v>1.2992707862617183</v>
      </c>
      <c r="AA52" s="21">
        <v>1.2086137120953204</v>
      </c>
      <c r="AB52" s="21">
        <f t="shared" si="34"/>
        <v>0.24563304516515649</v>
      </c>
      <c r="AC52" s="21">
        <f t="shared" si="35"/>
        <v>0.10907092667152031</v>
      </c>
      <c r="AD52" s="21">
        <v>0.9761596680506508</v>
      </c>
      <c r="AE52" s="21">
        <v>1.0373768180773528</v>
      </c>
      <c r="AF52" s="21">
        <v>0.98646351387199627</v>
      </c>
      <c r="AG52" s="21">
        <v>1.2160658824593198</v>
      </c>
      <c r="AH52" s="21">
        <v>1.1706704561895689</v>
      </c>
      <c r="AI52" s="21">
        <v>1.1952875540787524</v>
      </c>
      <c r="AJ52" s="21">
        <f t="shared" si="36"/>
        <v>0.25581245966377891</v>
      </c>
      <c r="AK52" s="25">
        <f t="shared" si="37"/>
        <v>1.0866663663939272E-3</v>
      </c>
      <c r="AM52" s="32"/>
      <c r="AN52" s="36"/>
      <c r="AO52" s="4" t="s">
        <v>42</v>
      </c>
      <c r="AP52" s="15">
        <v>850.78581599999995</v>
      </c>
      <c r="AQ52" s="21">
        <v>1.1058545900386536</v>
      </c>
      <c r="AR52" s="21">
        <v>0.88092664906276674</v>
      </c>
      <c r="AS52" s="21">
        <v>1.0132187608985794</v>
      </c>
      <c r="AT52" s="21">
        <v>0.93487972789413254</v>
      </c>
      <c r="AU52" s="21">
        <v>1.0317601270029544</v>
      </c>
      <c r="AV52" s="21">
        <v>0.90281280139375197</v>
      </c>
      <c r="AW52" s="21">
        <f t="shared" si="58"/>
        <v>-6.4186929451674216E-2</v>
      </c>
      <c r="AX52" s="21">
        <f t="shared" si="39"/>
        <v>0.59715118824138247</v>
      </c>
      <c r="AY52" s="21">
        <v>1.0674076937782586</v>
      </c>
      <c r="AZ52" s="21">
        <v>0.83081223274777549</v>
      </c>
      <c r="BA52" s="21">
        <v>1.101780073473966</v>
      </c>
      <c r="BB52" s="21">
        <v>1.08484722133608</v>
      </c>
      <c r="BC52" s="21">
        <v>0.78323065702251737</v>
      </c>
      <c r="BD52" s="21">
        <v>1.104362074855948</v>
      </c>
      <c r="BE52" s="21">
        <f t="shared" si="40"/>
        <v>-1.3314834593655532E-2</v>
      </c>
      <c r="BF52" s="21">
        <f t="shared" si="41"/>
        <v>0.9487786386346897</v>
      </c>
      <c r="BG52" s="21">
        <v>1.1621610064272496</v>
      </c>
      <c r="BH52" s="21">
        <v>0.86248292133524951</v>
      </c>
      <c r="BI52" s="21">
        <v>0.97535607223750065</v>
      </c>
      <c r="BJ52" s="21">
        <v>1.9714413478874553</v>
      </c>
      <c r="BK52" s="21">
        <v>1.6508883690481919</v>
      </c>
      <c r="BL52" s="21">
        <v>1.4920976076195895</v>
      </c>
      <c r="BM52" s="21">
        <f t="shared" si="42"/>
        <v>0.76961020605724684</v>
      </c>
      <c r="BN52" s="21">
        <f t="shared" si="43"/>
        <v>1.3164630635582378E-2</v>
      </c>
      <c r="BO52" s="21">
        <v>0.88365211693266088</v>
      </c>
      <c r="BP52" s="21">
        <v>1.1540759357714789</v>
      </c>
      <c r="BQ52" s="21">
        <v>0.96227194729586074</v>
      </c>
      <c r="BR52" s="21">
        <v>0.89827191282405849</v>
      </c>
      <c r="BS52" s="21">
        <v>1.139353432640051</v>
      </c>
      <c r="BT52" s="21">
        <v>1.0699824196557117</v>
      </c>
      <c r="BU52" s="21">
        <f t="shared" si="44"/>
        <v>5.0841920969538879E-2</v>
      </c>
      <c r="BV52" s="25">
        <f t="shared" si="45"/>
        <v>0.75567142222755812</v>
      </c>
    </row>
    <row r="53" spans="2:74" x14ac:dyDescent="0.3">
      <c r="B53" s="32"/>
      <c r="C53" s="36"/>
      <c r="D53" s="4" t="s">
        <v>43</v>
      </c>
      <c r="E53" s="15">
        <v>848.77016600000002</v>
      </c>
      <c r="F53" s="21">
        <v>1.0856849853691117</v>
      </c>
      <c r="G53" s="21">
        <v>0.77538253159545067</v>
      </c>
      <c r="H53" s="21">
        <v>1.1389324830354381</v>
      </c>
      <c r="I53" s="21">
        <v>0.88473524351217181</v>
      </c>
      <c r="J53" s="21">
        <v>1.051314290960377</v>
      </c>
      <c r="K53" s="21">
        <v>1.2257685774742757</v>
      </c>
      <c r="L53" s="21">
        <f t="shared" ref="L53" si="66">LOG((AVERAGE((I53/AVERAGE(F53:H53)),(J53/AVERAGE(F53:H53)),(K53/AVERAGE(F53:H53)))),2)</f>
        <v>7.5791876292049309E-2</v>
      </c>
      <c r="M53" s="21">
        <f t="shared" si="31"/>
        <v>0.73756919620491002</v>
      </c>
      <c r="N53" s="21">
        <v>1.0209530792437487</v>
      </c>
      <c r="O53" s="21">
        <v>0.92092427771262786</v>
      </c>
      <c r="P53" s="21">
        <v>1.0581226430436232</v>
      </c>
      <c r="Q53" s="21">
        <v>1.1323062941767736</v>
      </c>
      <c r="R53" s="21">
        <v>0.97109986503209111</v>
      </c>
      <c r="S53" s="21">
        <v>1.093713712654639</v>
      </c>
      <c r="T53" s="21">
        <f t="shared" si="32"/>
        <v>9.1810336390997796E-2</v>
      </c>
      <c r="U53" s="21">
        <f t="shared" si="33"/>
        <v>0.35965697326312523</v>
      </c>
      <c r="V53" s="21">
        <v>0.86283105364051893</v>
      </c>
      <c r="W53" s="21">
        <v>0.99618208338579839</v>
      </c>
      <c r="X53" s="21">
        <v>1.140986862973683</v>
      </c>
      <c r="Y53" s="21">
        <v>1.0119783193926348</v>
      </c>
      <c r="Z53" s="21">
        <v>1.3485971661816489</v>
      </c>
      <c r="AA53" s="21">
        <v>1.1909843357037297</v>
      </c>
      <c r="AB53" s="21">
        <f t="shared" si="34"/>
        <v>0.24349028507406939</v>
      </c>
      <c r="AC53" s="21">
        <f t="shared" si="35"/>
        <v>0.21865064689107452</v>
      </c>
      <c r="AD53" s="21">
        <v>1.0157941171558298</v>
      </c>
      <c r="AE53" s="21">
        <v>1.040456810133588</v>
      </c>
      <c r="AF53" s="21">
        <v>0.98303910670473982</v>
      </c>
      <c r="AG53" s="21">
        <v>1.2767453643937301</v>
      </c>
      <c r="AH53" s="21">
        <v>1.3750703148891101</v>
      </c>
      <c r="AI53" s="21">
        <v>1.3074038387911522</v>
      </c>
      <c r="AJ53" s="21">
        <f t="shared" si="36"/>
        <v>0.38148170427307104</v>
      </c>
      <c r="AK53" s="25">
        <f t="shared" si="37"/>
        <v>7.8797943985185574E-4</v>
      </c>
      <c r="AM53" s="32"/>
      <c r="AN53" s="36"/>
      <c r="AO53" s="4" t="s">
        <v>43</v>
      </c>
      <c r="AP53" s="15">
        <v>848.77016600000002</v>
      </c>
      <c r="AQ53" s="21">
        <v>1.2217575956835647</v>
      </c>
      <c r="AR53" s="21">
        <v>0.91977437842490672</v>
      </c>
      <c r="AS53" s="21">
        <v>0.85846802589152882</v>
      </c>
      <c r="AT53" s="21">
        <v>1.1882186367892158</v>
      </c>
      <c r="AU53" s="21">
        <v>1.1172518490401966</v>
      </c>
      <c r="AV53" s="21">
        <v>0.85225170951196461</v>
      </c>
      <c r="AW53" s="21">
        <f t="shared" si="58"/>
        <v>7.39217531138818E-2</v>
      </c>
      <c r="AX53" s="21">
        <f t="shared" si="39"/>
        <v>0.74662365829540245</v>
      </c>
      <c r="AY53" s="21">
        <v>1.1162850729434577</v>
      </c>
      <c r="AZ53" s="21">
        <v>0.81716164646936462</v>
      </c>
      <c r="BA53" s="21">
        <v>1.066553280587178</v>
      </c>
      <c r="BB53" s="21">
        <v>1.1694243713534127</v>
      </c>
      <c r="BC53" s="21">
        <v>0.77191013169020528</v>
      </c>
      <c r="BD53" s="21">
        <v>1.1221142397427646</v>
      </c>
      <c r="BE53" s="21">
        <f t="shared" si="40"/>
        <v>3.0194211816040969E-2</v>
      </c>
      <c r="BF53" s="21">
        <f t="shared" si="41"/>
        <v>0.89859130368635554</v>
      </c>
      <c r="BG53" s="21">
        <v>1.1803323007902102</v>
      </c>
      <c r="BH53" s="21">
        <v>0.79133990585605007</v>
      </c>
      <c r="BI53" s="21">
        <v>1.0283277933537394</v>
      </c>
      <c r="BJ53" s="21">
        <v>2.4688324807220616</v>
      </c>
      <c r="BK53" s="21">
        <v>2.1180014368305318</v>
      </c>
      <c r="BL53" s="21">
        <v>1.8459075049841662</v>
      </c>
      <c r="BM53" s="21">
        <f t="shared" si="42"/>
        <v>1.1004711969916043</v>
      </c>
      <c r="BN53" s="21">
        <f t="shared" si="43"/>
        <v>5.7878120838160572E-3</v>
      </c>
      <c r="BO53" s="21">
        <v>0.67233149251379676</v>
      </c>
      <c r="BP53" s="21">
        <v>0.87809797089453812</v>
      </c>
      <c r="BQ53" s="21">
        <v>0.63414859938178514</v>
      </c>
      <c r="BR53" s="21">
        <v>0.85925404404951289</v>
      </c>
      <c r="BS53" s="21">
        <v>1.0039779307991497</v>
      </c>
      <c r="BT53" s="21">
        <v>0.94100151872463633</v>
      </c>
      <c r="BU53" s="21">
        <f t="shared" si="44"/>
        <v>0.36025182051610399</v>
      </c>
      <c r="BV53" s="25">
        <f t="shared" si="45"/>
        <v>7.5502185301979635E-2</v>
      </c>
    </row>
    <row r="54" spans="2:74" x14ac:dyDescent="0.3">
      <c r="B54" s="32"/>
      <c r="C54" s="36"/>
      <c r="D54" s="4" t="s">
        <v>44</v>
      </c>
      <c r="E54" s="15">
        <v>846.75451599999997</v>
      </c>
      <c r="F54" s="21">
        <v>1.022223420731418</v>
      </c>
      <c r="G54" s="21">
        <v>0.79932554508908782</v>
      </c>
      <c r="H54" s="21">
        <v>1.1784510341794943</v>
      </c>
      <c r="I54" s="21">
        <v>0.86485539154452939</v>
      </c>
      <c r="J54" s="21">
        <v>0.94210058001855801</v>
      </c>
      <c r="K54" s="21">
        <v>1.1618329695458181</v>
      </c>
      <c r="L54" s="21">
        <f t="shared" ref="L54" si="67">LOG((AVERAGE((I54/AVERAGE(F54:H54)),(J54/AVERAGE(F54:H54)),(K54/AVERAGE(F54:H54)))),2)</f>
        <v>-1.508796867610295E-2</v>
      </c>
      <c r="M54" s="21">
        <f t="shared" si="31"/>
        <v>0.94490896246277278</v>
      </c>
      <c r="N54" s="21">
        <v>1.0272918956867794</v>
      </c>
      <c r="O54" s="21">
        <v>0.9147205384937348</v>
      </c>
      <c r="P54" s="21">
        <v>1.0579875658194857</v>
      </c>
      <c r="Q54" s="21">
        <v>1.1882327802769577</v>
      </c>
      <c r="R54" s="21">
        <v>1.0433654878696204</v>
      </c>
      <c r="S54" s="21">
        <v>1.1647279319674353</v>
      </c>
      <c r="T54" s="21">
        <f t="shared" si="32"/>
        <v>0.17901252845435503</v>
      </c>
      <c r="U54" s="21">
        <f t="shared" si="33"/>
        <v>0.10222410639147193</v>
      </c>
      <c r="V54" s="21">
        <v>0.92047973332633259</v>
      </c>
      <c r="W54" s="21">
        <v>0.98920914108521851</v>
      </c>
      <c r="X54" s="21">
        <v>1.090311125588449</v>
      </c>
      <c r="Y54" s="21">
        <v>1.0930761338472814</v>
      </c>
      <c r="Z54" s="21">
        <v>1.4040443644753424</v>
      </c>
      <c r="AA54" s="21">
        <v>1.2110444521250225</v>
      </c>
      <c r="AB54" s="21">
        <f t="shared" si="34"/>
        <v>0.30574292013005655</v>
      </c>
      <c r="AC54" s="21">
        <f t="shared" si="35"/>
        <v>8.407446433222443E-2</v>
      </c>
      <c r="AD54" s="21">
        <v>0.9883206048878499</v>
      </c>
      <c r="AE54" s="21">
        <v>1.0356458729475033</v>
      </c>
      <c r="AF54" s="21">
        <v>0.97603352216464667</v>
      </c>
      <c r="AG54" s="21">
        <v>1.1245900358777026</v>
      </c>
      <c r="AH54" s="21">
        <v>1.3071089144259682</v>
      </c>
      <c r="AI54" s="21">
        <v>1.2377467000510285</v>
      </c>
      <c r="AJ54" s="21">
        <f t="shared" si="36"/>
        <v>0.29059962831693931</v>
      </c>
      <c r="AK54" s="25">
        <f t="shared" si="37"/>
        <v>1.6540352326278998E-2</v>
      </c>
      <c r="AM54" s="32"/>
      <c r="AN54" s="36"/>
      <c r="AO54" s="4" t="s">
        <v>44</v>
      </c>
      <c r="AP54" s="15">
        <v>846.75451599999997</v>
      </c>
      <c r="AQ54" s="21">
        <v>1.1491485156632821</v>
      </c>
      <c r="AR54" s="21">
        <v>0.9704678249671973</v>
      </c>
      <c r="AS54" s="21">
        <v>0.88038365936952068</v>
      </c>
      <c r="AT54" s="21">
        <v>1.1379019604111598</v>
      </c>
      <c r="AU54" s="21">
        <v>1.0321614561594659</v>
      </c>
      <c r="AV54" s="21">
        <v>0.89914033970858531</v>
      </c>
      <c r="AW54" s="21">
        <f t="shared" si="58"/>
        <v>3.2901924951537931E-2</v>
      </c>
      <c r="AX54" s="21">
        <f t="shared" si="39"/>
        <v>0.83674800292420104</v>
      </c>
      <c r="AY54" s="21">
        <v>1.1416468987045374</v>
      </c>
      <c r="AZ54" s="21">
        <v>0.79869039843991119</v>
      </c>
      <c r="BA54" s="21">
        <v>1.0596627028555512</v>
      </c>
      <c r="BB54" s="21">
        <v>1.130086737972495</v>
      </c>
      <c r="BC54" s="21">
        <v>0.75186297974400407</v>
      </c>
      <c r="BD54" s="21">
        <v>1.0591605049636357</v>
      </c>
      <c r="BE54" s="21">
        <f t="shared" si="40"/>
        <v>-2.8601648242432571E-2</v>
      </c>
      <c r="BF54" s="21">
        <f t="shared" si="41"/>
        <v>0.90560455191413625</v>
      </c>
      <c r="BG54" s="21">
        <v>1.2022310808551548</v>
      </c>
      <c r="BH54" s="21">
        <v>0.82109164737333784</v>
      </c>
      <c r="BI54" s="21">
        <v>0.97667727177150732</v>
      </c>
      <c r="BJ54" s="21">
        <v>2.3515486342788328</v>
      </c>
      <c r="BK54" s="21">
        <v>2.2499142045779061</v>
      </c>
      <c r="BL54" s="21">
        <v>2.0466216138997453</v>
      </c>
      <c r="BM54" s="21">
        <f t="shared" si="42"/>
        <v>1.1479762085229439</v>
      </c>
      <c r="BN54" s="21">
        <f t="shared" si="43"/>
        <v>1.0320274218787802E-3</v>
      </c>
      <c r="BO54" s="21">
        <v>0.88507128424256021</v>
      </c>
      <c r="BP54" s="21">
        <v>1.2036109807262199</v>
      </c>
      <c r="BQ54" s="21">
        <v>0.91131773503122016</v>
      </c>
      <c r="BR54" s="21">
        <v>1.1643851564967638</v>
      </c>
      <c r="BS54" s="21">
        <v>1.6400741387971947</v>
      </c>
      <c r="BT54" s="21">
        <v>1.5272287730766421</v>
      </c>
      <c r="BU54" s="21">
        <f t="shared" si="44"/>
        <v>0.52996685524035514</v>
      </c>
      <c r="BV54" s="25">
        <f t="shared" si="45"/>
        <v>6.531710652273795E-2</v>
      </c>
    </row>
    <row r="55" spans="2:74" x14ac:dyDescent="0.3">
      <c r="B55" s="32"/>
      <c r="C55" s="36"/>
      <c r="D55" s="4" t="s">
        <v>45</v>
      </c>
      <c r="E55" s="15">
        <v>878.81711700000005</v>
      </c>
      <c r="F55" s="21">
        <v>0.98278980533540083</v>
      </c>
      <c r="G55" s="21">
        <v>0.57410398841982779</v>
      </c>
      <c r="H55" s="21">
        <v>1.443106206244771</v>
      </c>
      <c r="I55" s="21">
        <v>0.99002493378294221</v>
      </c>
      <c r="J55" s="21">
        <v>1.297414120202538</v>
      </c>
      <c r="K55" s="21">
        <v>1.6069278423306321</v>
      </c>
      <c r="L55" s="21">
        <f t="shared" ref="L55" si="68">LOG((AVERAGE((I55/AVERAGE(F55:H55)),(J55/AVERAGE(F55:H55)),(K55/AVERAGE(F55:H55)))),2)</f>
        <v>0.37642630900753243</v>
      </c>
      <c r="M55" s="21">
        <f t="shared" si="31"/>
        <v>0.38756248785819641</v>
      </c>
      <c r="N55" s="21">
        <v>1.0016300496382777</v>
      </c>
      <c r="O55" s="21">
        <v>0.91352201708043457</v>
      </c>
      <c r="P55" s="21">
        <v>1.0848479332812877</v>
      </c>
      <c r="Q55" s="21">
        <v>1.129819448888826</v>
      </c>
      <c r="R55" s="21">
        <v>0.91728529476457865</v>
      </c>
      <c r="S55" s="21">
        <v>1.0162992314500339</v>
      </c>
      <c r="T55" s="21">
        <f t="shared" si="32"/>
        <v>3.017312884990796E-2</v>
      </c>
      <c r="U55" s="21">
        <f t="shared" si="33"/>
        <v>0.80191771905535769</v>
      </c>
      <c r="V55" s="21">
        <v>0.91372614590635659</v>
      </c>
      <c r="W55" s="21">
        <v>1.0121102896175584</v>
      </c>
      <c r="X55" s="21">
        <v>1.0741635644760852</v>
      </c>
      <c r="Y55" s="21">
        <v>1.0052560665294317</v>
      </c>
      <c r="Z55" s="21">
        <v>1.0906828473710328</v>
      </c>
      <c r="AA55" s="21">
        <v>1.1242626111967076</v>
      </c>
      <c r="AB55" s="21">
        <f t="shared" si="34"/>
        <v>0.10218847648850735</v>
      </c>
      <c r="AC55" s="21">
        <f t="shared" si="35"/>
        <v>0.27875171124415032</v>
      </c>
      <c r="AD55" s="21">
        <v>0.94240489854745746</v>
      </c>
      <c r="AE55" s="21">
        <v>1.078532344548538</v>
      </c>
      <c r="AF55" s="21">
        <v>0.97906275690400479</v>
      </c>
      <c r="AG55" s="21">
        <v>1.0255909032374315</v>
      </c>
      <c r="AH55" s="21">
        <v>1.3180893248051437</v>
      </c>
      <c r="AI55" s="21">
        <v>0.81939995706047986</v>
      </c>
      <c r="AJ55" s="21">
        <f t="shared" si="36"/>
        <v>7.6367628382402603E-2</v>
      </c>
      <c r="AK55" s="25">
        <f t="shared" si="37"/>
        <v>0.73586105596458107</v>
      </c>
      <c r="AM55" s="32"/>
      <c r="AN55" s="36"/>
      <c r="AO55" s="4" t="s">
        <v>45</v>
      </c>
      <c r="AP55" s="15">
        <v>878.81711700000005</v>
      </c>
      <c r="AQ55" s="21">
        <v>1.0772546784821699</v>
      </c>
      <c r="AR55" s="21">
        <v>0.84494539466881413</v>
      </c>
      <c r="AS55" s="21">
        <v>1.0777999268490159</v>
      </c>
      <c r="AT55" s="21">
        <v>0.87824161171494064</v>
      </c>
      <c r="AU55" s="21">
        <v>1.0382227070648333</v>
      </c>
      <c r="AV55" s="21">
        <v>0.94999298248823949</v>
      </c>
      <c r="AW55" s="21">
        <f t="shared" si="58"/>
        <v>-6.5693711901861504E-2</v>
      </c>
      <c r="AX55" s="21">
        <f t="shared" si="39"/>
        <v>0.64781434783834912</v>
      </c>
      <c r="AY55" s="21">
        <v>1.5039664294547614</v>
      </c>
      <c r="AZ55" s="21">
        <v>1.1852638667004625</v>
      </c>
      <c r="BA55" s="21">
        <v>0.31076970384477631</v>
      </c>
      <c r="BB55" s="21">
        <v>1.4322738036672413</v>
      </c>
      <c r="BC55" s="21">
        <v>1.0421061573036761</v>
      </c>
      <c r="BD55" s="21">
        <v>1.372795799393139</v>
      </c>
      <c r="BE55" s="21">
        <f t="shared" si="40"/>
        <v>0.35883724074422907</v>
      </c>
      <c r="BF55" s="21">
        <f t="shared" si="41"/>
        <v>0.49522158581279502</v>
      </c>
      <c r="BG55" s="21">
        <v>1.1362847862448955</v>
      </c>
      <c r="BH55" s="21">
        <v>0.85582363305181985</v>
      </c>
      <c r="BI55" s="21">
        <v>1.0078915807032844</v>
      </c>
      <c r="BJ55" s="21">
        <v>1.6771615293576858</v>
      </c>
      <c r="BK55" s="21">
        <v>1.4391132791240664</v>
      </c>
      <c r="BL55" s="21">
        <v>1.1922504204853004</v>
      </c>
      <c r="BM55" s="21">
        <f t="shared" si="42"/>
        <v>0.52223163101749026</v>
      </c>
      <c r="BN55" s="21">
        <f t="shared" si="43"/>
        <v>5.4298088070168116E-2</v>
      </c>
      <c r="BO55" s="21">
        <v>0.89974010310519781</v>
      </c>
      <c r="BP55" s="21">
        <v>1.1568138885413684</v>
      </c>
      <c r="BQ55" s="21">
        <v>0.94344600835343395</v>
      </c>
      <c r="BR55" s="21">
        <v>0.78829547314230652</v>
      </c>
      <c r="BS55" s="21">
        <v>1.0018592608308217</v>
      </c>
      <c r="BT55" s="21">
        <v>0.88059046213165781</v>
      </c>
      <c r="BU55" s="21">
        <f t="shared" si="44"/>
        <v>-0.16772015928621323</v>
      </c>
      <c r="BV55" s="25">
        <f t="shared" si="45"/>
        <v>0.33682110869876819</v>
      </c>
    </row>
    <row r="56" spans="2:74" x14ac:dyDescent="0.3">
      <c r="B56" s="32"/>
      <c r="C56" s="36"/>
      <c r="D56" s="4" t="s">
        <v>46</v>
      </c>
      <c r="E56" s="15">
        <v>876.801467</v>
      </c>
      <c r="F56" s="21">
        <v>1.0941045719062918</v>
      </c>
      <c r="G56" s="21">
        <v>0.69799162715477336</v>
      </c>
      <c r="H56" s="21">
        <v>1.2079038009389349</v>
      </c>
      <c r="I56" s="21">
        <v>0.81373736039384115</v>
      </c>
      <c r="J56" s="21">
        <v>1.0143243721973316</v>
      </c>
      <c r="K56" s="21">
        <v>1.2446435576177615</v>
      </c>
      <c r="L56" s="21">
        <f t="shared" ref="L56" si="69">LOG((AVERAGE((I56/AVERAGE(F56:H56)),(J56/AVERAGE(F56:H56)),(K56/AVERAGE(F56:H56)))),2)</f>
        <v>3.4546900852344943E-2</v>
      </c>
      <c r="M56" s="21">
        <f t="shared" si="31"/>
        <v>0.90868850997142636</v>
      </c>
      <c r="N56" s="21">
        <v>1.0392180256410501</v>
      </c>
      <c r="O56" s="21">
        <v>0.89647511474975772</v>
      </c>
      <c r="P56" s="21">
        <v>1.0643068596091922</v>
      </c>
      <c r="Q56" s="21">
        <v>1.1624319376249297</v>
      </c>
      <c r="R56" s="21">
        <v>0.94476558125060184</v>
      </c>
      <c r="S56" s="21">
        <v>1.1080972962896625</v>
      </c>
      <c r="T56" s="21">
        <f t="shared" si="32"/>
        <v>9.9988525751728202E-2</v>
      </c>
      <c r="U56" s="21">
        <f t="shared" si="33"/>
        <v>0.4396847114042724</v>
      </c>
      <c r="V56" s="21">
        <v>0.90571644200898349</v>
      </c>
      <c r="W56" s="21">
        <v>0.98188228007071188</v>
      </c>
      <c r="X56" s="21">
        <v>1.112401277920305</v>
      </c>
      <c r="Y56" s="21">
        <v>1.1627568528020147</v>
      </c>
      <c r="Z56" s="21">
        <v>1.6298511734920988</v>
      </c>
      <c r="AA56" s="21">
        <v>1.3686923961295601</v>
      </c>
      <c r="AB56" s="21">
        <f t="shared" si="34"/>
        <v>0.47207194586753903</v>
      </c>
      <c r="AC56" s="21">
        <f t="shared" si="35"/>
        <v>5.9090276098206621E-2</v>
      </c>
      <c r="AD56" s="21">
        <v>0.96264197209650748</v>
      </c>
      <c r="AE56" s="21">
        <v>1.0588123537333296</v>
      </c>
      <c r="AF56" s="21">
        <v>0.97854567417016314</v>
      </c>
      <c r="AG56" s="21">
        <v>1.3166412425235008</v>
      </c>
      <c r="AH56" s="21">
        <v>1.5046184097837798</v>
      </c>
      <c r="AI56" s="21">
        <v>1.3012602112899483</v>
      </c>
      <c r="AJ56" s="21">
        <f t="shared" si="36"/>
        <v>0.45856394431676517</v>
      </c>
      <c r="AK56" s="25">
        <f t="shared" si="37"/>
        <v>6.4752750241027744E-3</v>
      </c>
      <c r="AM56" s="32"/>
      <c r="AN56" s="36"/>
      <c r="AO56" s="4" t="s">
        <v>46</v>
      </c>
      <c r="AP56" s="15">
        <v>876.801467</v>
      </c>
      <c r="AQ56" s="21">
        <v>1.1381130816188911</v>
      </c>
      <c r="AR56" s="21">
        <v>0.90187967260578694</v>
      </c>
      <c r="AS56" s="21">
        <v>0.96000724577532215</v>
      </c>
      <c r="AT56" s="21">
        <v>1.0454365688675367</v>
      </c>
      <c r="AU56" s="21">
        <v>1.1262989513559407</v>
      </c>
      <c r="AV56" s="21">
        <v>0.99694256340727638</v>
      </c>
      <c r="AW56" s="21">
        <f t="shared" si="58"/>
        <v>7.8918598336311402E-2</v>
      </c>
      <c r="AX56" s="21">
        <f t="shared" si="39"/>
        <v>0.52317328485165071</v>
      </c>
      <c r="AY56" s="21">
        <v>1.113085204701761</v>
      </c>
      <c r="AZ56" s="21">
        <v>0.84441700739648895</v>
      </c>
      <c r="BA56" s="21">
        <v>1.0424977879017496</v>
      </c>
      <c r="BB56" s="21">
        <v>1.1098024702396625</v>
      </c>
      <c r="BC56" s="21">
        <v>0.75869490710126897</v>
      </c>
      <c r="BD56" s="21">
        <v>1.1020659925499183</v>
      </c>
      <c r="BE56" s="21">
        <f t="shared" si="40"/>
        <v>-1.4225935394950061E-2</v>
      </c>
      <c r="BF56" s="21">
        <f t="shared" si="41"/>
        <v>0.9478442192296932</v>
      </c>
      <c r="BG56" s="21">
        <v>1.2257213020926068</v>
      </c>
      <c r="BH56" s="21">
        <v>0.81690213766774289</v>
      </c>
      <c r="BI56" s="21">
        <v>0.95737656023965034</v>
      </c>
      <c r="BJ56" s="21">
        <v>1.8470359097489464</v>
      </c>
      <c r="BK56" s="21">
        <v>1.5905852961247338</v>
      </c>
      <c r="BL56" s="21">
        <v>1.3118495452417371</v>
      </c>
      <c r="BM56" s="21">
        <f t="shared" si="42"/>
        <v>0.66280425750522243</v>
      </c>
      <c r="BN56" s="21">
        <f t="shared" si="43"/>
        <v>4.0691480506154447E-2</v>
      </c>
      <c r="BO56" s="21">
        <v>0.90830363845463014</v>
      </c>
      <c r="BP56" s="21">
        <v>1.146215159942942</v>
      </c>
      <c r="BQ56" s="21">
        <v>0.94548120160242777</v>
      </c>
      <c r="BR56" s="21">
        <v>0.88889231949037251</v>
      </c>
      <c r="BS56" s="21">
        <v>1.1332350831813824</v>
      </c>
      <c r="BT56" s="21">
        <v>1.0171148316044556</v>
      </c>
      <c r="BU56" s="21">
        <f t="shared" si="44"/>
        <v>1.8749164682612444E-2</v>
      </c>
      <c r="BV56" s="25">
        <f t="shared" si="45"/>
        <v>0.9043070519438563</v>
      </c>
    </row>
    <row r="57" spans="2:74" x14ac:dyDescent="0.3">
      <c r="B57" s="32"/>
      <c r="C57" s="36"/>
      <c r="D57" s="4" t="s">
        <v>47</v>
      </c>
      <c r="E57" s="15">
        <v>874.78581599999995</v>
      </c>
      <c r="F57" s="21">
        <v>1.0878311133212635</v>
      </c>
      <c r="G57" s="21">
        <v>0.80645396185958684</v>
      </c>
      <c r="H57" s="21">
        <v>1.1057149248191502</v>
      </c>
      <c r="I57" s="21">
        <v>0.81377438319903972</v>
      </c>
      <c r="J57" s="21">
        <v>1.0017455986905528</v>
      </c>
      <c r="K57" s="21">
        <v>1.1862555543365838</v>
      </c>
      <c r="L57" s="21">
        <f t="shared" ref="L57" si="70">LOG((AVERAGE((I57/AVERAGE(F57:H57)),(J57/AVERAGE(F57:H57)),(K57/AVERAGE(F57:H57)))),2)</f>
        <v>8.5359986147065764E-4</v>
      </c>
      <c r="M57" s="21">
        <f t="shared" si="31"/>
        <v>0.99693354869767326</v>
      </c>
      <c r="N57" s="21">
        <v>1.0404517820828698</v>
      </c>
      <c r="O57" s="21">
        <v>0.91737437169194969</v>
      </c>
      <c r="P57" s="21">
        <v>1.0421738462251808</v>
      </c>
      <c r="Q57" s="21">
        <v>1.1542519731699323</v>
      </c>
      <c r="R57" s="21">
        <v>0.98515481170966845</v>
      </c>
      <c r="S57" s="21">
        <v>1.1381835552750412</v>
      </c>
      <c r="T57" s="21">
        <f t="shared" si="32"/>
        <v>0.12767304524742712</v>
      </c>
      <c r="U57" s="21">
        <f t="shared" si="33"/>
        <v>0.24466036982560754</v>
      </c>
      <c r="V57" s="21">
        <v>0.93299394150700876</v>
      </c>
      <c r="W57" s="21">
        <v>0.98473332612877051</v>
      </c>
      <c r="X57" s="21">
        <v>1.0822727323642203</v>
      </c>
      <c r="Y57" s="21">
        <v>1.2203068858249495</v>
      </c>
      <c r="Z57" s="21">
        <v>1.7251894133091887</v>
      </c>
      <c r="AA57" s="21">
        <v>1.4411546192587321</v>
      </c>
      <c r="AB57" s="21">
        <f t="shared" si="34"/>
        <v>0.54815740318751505</v>
      </c>
      <c r="AC57" s="21">
        <f t="shared" si="35"/>
        <v>3.8775200603764735E-2</v>
      </c>
      <c r="AD57" s="21">
        <v>0.97829839538686281</v>
      </c>
      <c r="AE57" s="21">
        <v>1.0439764209884772</v>
      </c>
      <c r="AF57" s="21">
        <v>0.97772518362465977</v>
      </c>
      <c r="AG57" s="21">
        <v>1.423911414600415</v>
      </c>
      <c r="AH57" s="21">
        <v>1.4860793609240421</v>
      </c>
      <c r="AI57" s="21">
        <v>1.4257372996765532</v>
      </c>
      <c r="AJ57" s="21">
        <f t="shared" si="36"/>
        <v>0.53131177698980148</v>
      </c>
      <c r="AK57" s="25">
        <f t="shared" si="37"/>
        <v>1.2019272176341388E-4</v>
      </c>
      <c r="AM57" s="32"/>
      <c r="AN57" s="36"/>
      <c r="AO57" s="4" t="s">
        <v>47</v>
      </c>
      <c r="AP57" s="15">
        <v>874.78581599999995</v>
      </c>
      <c r="AQ57" s="21">
        <v>1.2671950843296256</v>
      </c>
      <c r="AR57" s="21">
        <v>0.88439338276578683</v>
      </c>
      <c r="AS57" s="21">
        <v>0.84841153290458748</v>
      </c>
      <c r="AT57" s="21">
        <v>1.2069463903258857</v>
      </c>
      <c r="AU57" s="21">
        <v>1.1682118014006229</v>
      </c>
      <c r="AV57" s="21">
        <v>1.0228626391394635</v>
      </c>
      <c r="AW57" s="21">
        <f t="shared" si="58"/>
        <v>0.17973219597252496</v>
      </c>
      <c r="AX57" s="21">
        <f t="shared" si="39"/>
        <v>0.41268248407501673</v>
      </c>
      <c r="AY57" s="21">
        <v>1.038833773089731</v>
      </c>
      <c r="AZ57" s="21">
        <v>0.85260718205443975</v>
      </c>
      <c r="BA57" s="21">
        <v>1.1085590448558289</v>
      </c>
      <c r="BB57" s="21">
        <v>1.0949521490518008</v>
      </c>
      <c r="BC57" s="21">
        <v>0.77709999565166132</v>
      </c>
      <c r="BD57" s="21">
        <v>1.2460756082896665</v>
      </c>
      <c r="BE57" s="21">
        <f t="shared" si="40"/>
        <v>5.5717537267695891E-2</v>
      </c>
      <c r="BF57" s="21">
        <f t="shared" si="41"/>
        <v>0.81537009329483989</v>
      </c>
      <c r="BG57" s="21">
        <v>1.2942544537362144</v>
      </c>
      <c r="BH57" s="21">
        <v>0.72961256161331689</v>
      </c>
      <c r="BI57" s="21">
        <v>0.97613298465046894</v>
      </c>
      <c r="BJ57" s="21">
        <v>2.1682018741351325</v>
      </c>
      <c r="BK57" s="21">
        <v>2.030242417273437</v>
      </c>
      <c r="BL57" s="21">
        <v>1.5176532689482687</v>
      </c>
      <c r="BM57" s="21">
        <f t="shared" si="42"/>
        <v>0.93006803933781024</v>
      </c>
      <c r="BN57" s="21">
        <f t="shared" si="43"/>
        <v>2.4287026333022717E-2</v>
      </c>
      <c r="BO57" s="21">
        <v>0.89819321187243983</v>
      </c>
      <c r="BP57" s="21">
        <v>1.1701909514155457</v>
      </c>
      <c r="BQ57" s="21">
        <v>0.93161583671201464</v>
      </c>
      <c r="BR57" s="21">
        <v>1.0478377901528053</v>
      </c>
      <c r="BS57" s="21">
        <v>1.3638919642948628</v>
      </c>
      <c r="BT57" s="21">
        <v>1.2626770456899226</v>
      </c>
      <c r="BU57" s="21">
        <f t="shared" si="44"/>
        <v>0.29254885791433272</v>
      </c>
      <c r="BV57" s="25">
        <f t="shared" si="45"/>
        <v>0.15033703161606676</v>
      </c>
    </row>
    <row r="58" spans="2:74" x14ac:dyDescent="0.3">
      <c r="B58" s="32"/>
      <c r="C58" s="36"/>
      <c r="D58" s="4" t="s">
        <v>48</v>
      </c>
      <c r="E58" s="15">
        <v>872.77016600000002</v>
      </c>
      <c r="F58" s="21">
        <v>1.1460023634374241</v>
      </c>
      <c r="G58" s="21">
        <v>0.55594311231326554</v>
      </c>
      <c r="H58" s="21">
        <v>1.2980545242493102</v>
      </c>
      <c r="I58" s="21">
        <v>0.77872218899658163</v>
      </c>
      <c r="J58" s="21">
        <v>0.95242615516888118</v>
      </c>
      <c r="K58" s="21">
        <v>1.2320584831642376</v>
      </c>
      <c r="L58" s="21">
        <f t="shared" ref="L58" si="71">LOG((AVERAGE((I58/AVERAGE(F58:H58)),(J58/AVERAGE(F58:H58)),(K58/AVERAGE(F58:H58)))),2)</f>
        <v>-1.780317298790899E-2</v>
      </c>
      <c r="M58" s="21">
        <f t="shared" si="31"/>
        <v>0.96491240085902663</v>
      </c>
      <c r="N58" s="21">
        <v>1.0126022605896361</v>
      </c>
      <c r="O58" s="21">
        <v>0.88964341273150382</v>
      </c>
      <c r="P58" s="21">
        <v>1.0977543266788603</v>
      </c>
      <c r="Q58" s="21">
        <v>1.1883390527342821</v>
      </c>
      <c r="R58" s="21">
        <v>0.87820412361645417</v>
      </c>
      <c r="S58" s="21">
        <v>1.1772215981338983</v>
      </c>
      <c r="T58" s="21">
        <f t="shared" si="32"/>
        <v>0.11270670385600477</v>
      </c>
      <c r="U58" s="21">
        <f t="shared" si="33"/>
        <v>0.52952850086844738</v>
      </c>
      <c r="V58" s="21">
        <v>0.88876242632645408</v>
      </c>
      <c r="W58" s="21">
        <v>1.0108703171104292</v>
      </c>
      <c r="X58" s="21">
        <v>1.1003672565631168</v>
      </c>
      <c r="Y58" s="21">
        <v>1.1375142655886861</v>
      </c>
      <c r="Z58" s="21">
        <v>1.7884021823911151</v>
      </c>
      <c r="AA58" s="21">
        <v>1.4066299719753481</v>
      </c>
      <c r="AB58" s="21">
        <f t="shared" si="34"/>
        <v>0.53025270613233866</v>
      </c>
      <c r="AC58" s="21">
        <f t="shared" si="35"/>
        <v>8.8893206253753201E-2</v>
      </c>
      <c r="AD58" s="21">
        <v>0.98523439848827521</v>
      </c>
      <c r="AE58" s="21">
        <v>1.0692534176050104</v>
      </c>
      <c r="AF58" s="21">
        <v>0.9455121839067141</v>
      </c>
      <c r="AG58" s="21">
        <v>1.399963081954267</v>
      </c>
      <c r="AH58" s="21">
        <v>1.4128587434113571</v>
      </c>
      <c r="AI58" s="21">
        <v>1.4755465039922013</v>
      </c>
      <c r="AJ58" s="21">
        <f t="shared" si="36"/>
        <v>0.51546632394505087</v>
      </c>
      <c r="AK58" s="25">
        <f t="shared" si="37"/>
        <v>5.8049474431578552E-4</v>
      </c>
      <c r="AM58" s="32"/>
      <c r="AN58" s="36"/>
      <c r="AO58" s="4" t="s">
        <v>48</v>
      </c>
      <c r="AP58" s="15">
        <v>872.77016600000002</v>
      </c>
      <c r="AQ58" s="21">
        <v>0.88932181429167745</v>
      </c>
      <c r="AR58" s="21">
        <v>1.1334391283338934</v>
      </c>
      <c r="AS58" s="21">
        <v>0.9772390573744294</v>
      </c>
      <c r="AT58" s="21">
        <v>1.0290238281986355</v>
      </c>
      <c r="AU58" s="21">
        <v>1.1590013850791672</v>
      </c>
      <c r="AV58" s="21">
        <v>0.78339244395177388</v>
      </c>
      <c r="AW58" s="21">
        <f t="shared" si="58"/>
        <v>-1.3811098622520042E-2</v>
      </c>
      <c r="AX58" s="21">
        <f t="shared" si="39"/>
        <v>0.9456131053257042</v>
      </c>
      <c r="AY58" s="21">
        <v>1.0424352069200102</v>
      </c>
      <c r="AZ58" s="21">
        <v>0.91596602319998877</v>
      </c>
      <c r="BA58" s="21">
        <v>1.0415987698800009</v>
      </c>
      <c r="BB58" s="21">
        <v>0.88637954069548985</v>
      </c>
      <c r="BC58" s="21">
        <v>0.83897005395106194</v>
      </c>
      <c r="BD58" s="21">
        <v>0.94801153176302266</v>
      </c>
      <c r="BE58" s="21">
        <f t="shared" si="40"/>
        <v>-0.16630776598724148</v>
      </c>
      <c r="BF58" s="21">
        <f t="shared" si="41"/>
        <v>0.10701662901405387</v>
      </c>
      <c r="BG58" s="21">
        <v>1.241452383821108</v>
      </c>
      <c r="BH58" s="21">
        <v>0.87012198293883269</v>
      </c>
      <c r="BI58" s="21">
        <v>0.88842563324005919</v>
      </c>
      <c r="BJ58" s="21">
        <v>1.7084271416153596</v>
      </c>
      <c r="BK58" s="21">
        <v>1.1026232800509295</v>
      </c>
      <c r="BL58" s="21">
        <v>1.3102043987142917</v>
      </c>
      <c r="BM58" s="21">
        <f t="shared" si="42"/>
        <v>0.4581211686079531</v>
      </c>
      <c r="BN58" s="21">
        <f t="shared" si="43"/>
        <v>0.15703343818286705</v>
      </c>
      <c r="BO58" s="21">
        <v>1.0338392688165585</v>
      </c>
      <c r="BP58" s="21">
        <v>0.92028450108707205</v>
      </c>
      <c r="BQ58" s="21">
        <v>1.0458762300963689</v>
      </c>
      <c r="BR58" s="21">
        <v>1.0550404260571469</v>
      </c>
      <c r="BS58" s="21">
        <v>1.1652677224143424</v>
      </c>
      <c r="BT58" s="21">
        <v>1.2128284506533353</v>
      </c>
      <c r="BU58" s="21">
        <f t="shared" si="44"/>
        <v>0.19456476029069039</v>
      </c>
      <c r="BV58" s="25">
        <f t="shared" si="45"/>
        <v>7.8780991601008279E-2</v>
      </c>
    </row>
    <row r="59" spans="2:74" x14ac:dyDescent="0.3">
      <c r="B59" s="32"/>
      <c r="C59" s="36"/>
      <c r="D59" s="4" t="s">
        <v>49</v>
      </c>
      <c r="E59" s="15">
        <v>906.84841700000004</v>
      </c>
      <c r="F59" s="21">
        <v>1.1780548248791007</v>
      </c>
      <c r="G59" s="21">
        <v>0.61932068719524125</v>
      </c>
      <c r="H59" s="21">
        <v>1.202624487925658</v>
      </c>
      <c r="I59" s="21">
        <v>0.85254371503312376</v>
      </c>
      <c r="J59" s="21">
        <v>1.0940430652348085</v>
      </c>
      <c r="K59" s="21">
        <v>1.3352599871210638</v>
      </c>
      <c r="L59" s="21">
        <f t="shared" ref="L59" si="72">LOG((AVERAGE((I59/AVERAGE(F59:H59)),(J59/AVERAGE(F59:H59)),(K59/AVERAGE(F59:H59)))),2)</f>
        <v>0.12954537887122053</v>
      </c>
      <c r="M59" s="21">
        <f t="shared" si="31"/>
        <v>0.71090090774228687</v>
      </c>
      <c r="N59" s="21">
        <v>1.0203765400394529</v>
      </c>
      <c r="O59" s="21">
        <v>0.91263813983943098</v>
      </c>
      <c r="P59" s="21">
        <v>1.0669853201211166</v>
      </c>
      <c r="Q59" s="21">
        <v>1.1638308604940308</v>
      </c>
      <c r="R59" s="21">
        <v>0.8973859693309888</v>
      </c>
      <c r="S59" s="21">
        <v>1.1120018193056507</v>
      </c>
      <c r="T59" s="21">
        <f t="shared" si="32"/>
        <v>8.0984432179052948E-2</v>
      </c>
      <c r="U59" s="21">
        <f t="shared" si="33"/>
        <v>0.57028130136915123</v>
      </c>
      <c r="V59" s="21">
        <v>0.83624236415350695</v>
      </c>
      <c r="W59" s="21">
        <v>0.97037458941797738</v>
      </c>
      <c r="X59" s="21">
        <v>1.1933830464285156</v>
      </c>
      <c r="Y59" s="21">
        <v>0.82969530269390979</v>
      </c>
      <c r="Z59" s="21">
        <v>1.115566171315399</v>
      </c>
      <c r="AA59" s="21">
        <v>0.90424127472176463</v>
      </c>
      <c r="AB59" s="21">
        <f t="shared" si="34"/>
        <v>-7.4252316366349214E-2</v>
      </c>
      <c r="AC59" s="21">
        <f t="shared" si="35"/>
        <v>0.72871073844231915</v>
      </c>
      <c r="AD59" s="21">
        <v>0.97864243399902251</v>
      </c>
      <c r="AE59" s="21">
        <v>1.0793454274754624</v>
      </c>
      <c r="AF59" s="21">
        <v>0.94201213852551513</v>
      </c>
      <c r="AG59" s="21">
        <v>0.82152502011454698</v>
      </c>
      <c r="AH59" s="21">
        <v>1.0680401330437188</v>
      </c>
      <c r="AI59" s="21">
        <v>0.79848398700921774</v>
      </c>
      <c r="AJ59" s="21">
        <f t="shared" si="36"/>
        <v>-0.15840298848695164</v>
      </c>
      <c r="AK59" s="25">
        <f t="shared" si="37"/>
        <v>0.33761637158672841</v>
      </c>
      <c r="AM59" s="32"/>
      <c r="AN59" s="36"/>
      <c r="AO59" s="4" t="s">
        <v>49</v>
      </c>
      <c r="AP59" s="15">
        <v>906.84841700000004</v>
      </c>
      <c r="AQ59" s="21">
        <v>1.0871627910991843</v>
      </c>
      <c r="AR59" s="21">
        <v>0.84528904420564221</v>
      </c>
      <c r="AS59" s="21">
        <v>1.067548164695173</v>
      </c>
      <c r="AT59" s="21">
        <v>0.83192293703848097</v>
      </c>
      <c r="AU59" s="21">
        <v>0.95773909577514449</v>
      </c>
      <c r="AV59" s="21">
        <v>0.87843281324879896</v>
      </c>
      <c r="AW59" s="21">
        <f t="shared" si="58"/>
        <v>-0.16915254802482904</v>
      </c>
      <c r="AX59" s="21">
        <f t="shared" si="39"/>
        <v>0.26684027728658322</v>
      </c>
      <c r="AY59" s="21">
        <v>1.0513802229200522</v>
      </c>
      <c r="AZ59" s="21">
        <v>0.83610545095346178</v>
      </c>
      <c r="BA59" s="21">
        <v>1.112514326126486</v>
      </c>
      <c r="BB59" s="21">
        <v>1.0545084802065277</v>
      </c>
      <c r="BC59" s="21">
        <v>0.84111973949763896</v>
      </c>
      <c r="BD59" s="21">
        <v>0.98065803559281373</v>
      </c>
      <c r="BE59" s="21">
        <f t="shared" si="40"/>
        <v>-6.0755237132284555E-2</v>
      </c>
      <c r="BF59" s="21">
        <f t="shared" si="41"/>
        <v>0.71351730653619527</v>
      </c>
      <c r="BG59" s="21">
        <v>1.1671769153462828</v>
      </c>
      <c r="BH59" s="21">
        <v>0.82349885651297972</v>
      </c>
      <c r="BI59" s="21">
        <v>1.009324228140738</v>
      </c>
      <c r="BJ59" s="21">
        <v>1.420320312621757</v>
      </c>
      <c r="BK59" s="21">
        <v>1.3278461812748203</v>
      </c>
      <c r="BL59" s="21">
        <v>1.0018255706200931</v>
      </c>
      <c r="BM59" s="21">
        <f t="shared" si="42"/>
        <v>0.32192504195547961</v>
      </c>
      <c r="BN59" s="21">
        <f t="shared" si="43"/>
        <v>0.19580225571754428</v>
      </c>
      <c r="BO59" s="21">
        <v>0.88730584775787724</v>
      </c>
      <c r="BP59" s="21">
        <v>1.2071121305715806</v>
      </c>
      <c r="BQ59" s="21">
        <v>0.90558202167054191</v>
      </c>
      <c r="BR59" s="21">
        <v>0.69402330762935194</v>
      </c>
      <c r="BS59" s="21">
        <v>0.93164427609957301</v>
      </c>
      <c r="BT59" s="21">
        <v>0.78293559722561723</v>
      </c>
      <c r="BU59" s="21">
        <f t="shared" si="44"/>
        <v>-0.31676577257664956</v>
      </c>
      <c r="BV59" s="25">
        <f t="shared" si="45"/>
        <v>0.18913817290425605</v>
      </c>
    </row>
    <row r="60" spans="2:74" x14ac:dyDescent="0.3">
      <c r="B60" s="32"/>
      <c r="C60" s="36"/>
      <c r="D60" s="4" t="s">
        <v>50</v>
      </c>
      <c r="E60" s="15">
        <v>904.83276699999999</v>
      </c>
      <c r="F60" s="21">
        <v>1.1269329241965385</v>
      </c>
      <c r="G60" s="21">
        <v>0.69649990538456386</v>
      </c>
      <c r="H60" s="21">
        <v>1.1765671704188978</v>
      </c>
      <c r="I60" s="21">
        <v>0.83235154949507373</v>
      </c>
      <c r="J60" s="21">
        <v>1.0732920384700197</v>
      </c>
      <c r="K60" s="21">
        <v>1.3283796089679141</v>
      </c>
      <c r="L60" s="21">
        <f t="shared" ref="L60" si="73">LOG((AVERAGE((I60/AVERAGE(F60:H60)),(J60/AVERAGE(F60:H60)),(K60/AVERAGE(F60:H60)))),2)</f>
        <v>0.108367526259927</v>
      </c>
      <c r="M60" s="21">
        <f t="shared" si="31"/>
        <v>0.72808695547099322</v>
      </c>
      <c r="N60" s="21">
        <v>1.0332567413763289</v>
      </c>
      <c r="O60" s="21">
        <v>0.90891933466032993</v>
      </c>
      <c r="P60" s="21">
        <v>1.0578239239633407</v>
      </c>
      <c r="Q60" s="21">
        <v>1.1457229255043095</v>
      </c>
      <c r="R60" s="21">
        <v>0.83682557945927216</v>
      </c>
      <c r="S60" s="21">
        <v>1.0886694534546395</v>
      </c>
      <c r="T60" s="21">
        <f t="shared" si="32"/>
        <v>3.3848400511861991E-2</v>
      </c>
      <c r="U60" s="21">
        <f t="shared" si="33"/>
        <v>0.83298959727945088</v>
      </c>
      <c r="V60" s="21">
        <v>0.89232389673467449</v>
      </c>
      <c r="W60" s="21">
        <v>0.97799470769805019</v>
      </c>
      <c r="X60" s="21">
        <v>1.1296813955672753</v>
      </c>
      <c r="Y60" s="21">
        <v>1.0909941846319562</v>
      </c>
      <c r="Z60" s="21">
        <v>1.4757989605815327</v>
      </c>
      <c r="AA60" s="21">
        <v>1.2731469426295929</v>
      </c>
      <c r="AB60" s="21">
        <f t="shared" si="34"/>
        <v>0.35612130094247157</v>
      </c>
      <c r="AC60" s="21">
        <f t="shared" si="35"/>
        <v>9.943714249773962E-2</v>
      </c>
      <c r="AD60" s="21">
        <v>1.1730859788200041</v>
      </c>
      <c r="AE60" s="21">
        <v>1.3166388324275393</v>
      </c>
      <c r="AF60" s="21">
        <v>1.2039323954592014</v>
      </c>
      <c r="AG60" s="21">
        <v>1.3392104748643652</v>
      </c>
      <c r="AH60" s="21">
        <v>1.6937546210715331</v>
      </c>
      <c r="AI60" s="21">
        <v>1.3338439129517312</v>
      </c>
      <c r="AJ60" s="21">
        <f t="shared" si="36"/>
        <v>0.24152945147189572</v>
      </c>
      <c r="AK60" s="25">
        <f t="shared" si="37"/>
        <v>0.15157664083389288</v>
      </c>
      <c r="AM60" s="32"/>
      <c r="AN60" s="36"/>
      <c r="AO60" s="4" t="s">
        <v>50</v>
      </c>
      <c r="AP60" s="15">
        <v>904.83276699999999</v>
      </c>
      <c r="AQ60" s="21">
        <v>1.1397461280916485</v>
      </c>
      <c r="AR60" s="21">
        <v>0.90460158085183928</v>
      </c>
      <c r="AS60" s="21">
        <v>0.95565229105651195</v>
      </c>
      <c r="AT60" s="21">
        <v>1.0086921810453144</v>
      </c>
      <c r="AU60" s="21">
        <v>1.2102842686438795</v>
      </c>
      <c r="AV60" s="21">
        <v>0.9580871442591109</v>
      </c>
      <c r="AW60" s="21">
        <f t="shared" si="58"/>
        <v>8.2731467440295386E-2</v>
      </c>
      <c r="AX60" s="21">
        <f t="shared" si="39"/>
        <v>0.60417461291268482</v>
      </c>
      <c r="AY60" s="21">
        <v>1.0465140759829097</v>
      </c>
      <c r="AZ60" s="21">
        <v>0.88157666254920852</v>
      </c>
      <c r="BA60" s="21">
        <v>1.071909261467882</v>
      </c>
      <c r="BB60" s="21">
        <v>1.1031795602563108</v>
      </c>
      <c r="BC60" s="21">
        <v>0.79341028316590201</v>
      </c>
      <c r="BD60" s="21">
        <v>1.0733491019632182</v>
      </c>
      <c r="BE60" s="21">
        <f t="shared" si="40"/>
        <v>-1.4529227639573672E-2</v>
      </c>
      <c r="BF60" s="21">
        <f t="shared" si="41"/>
        <v>0.93492156205542809</v>
      </c>
      <c r="BG60" s="21">
        <v>1.1425432821973305</v>
      </c>
      <c r="BH60" s="21">
        <v>0.87264780269823994</v>
      </c>
      <c r="BI60" s="21">
        <v>0.98480891510442936</v>
      </c>
      <c r="BJ60" s="21">
        <v>1.4523460256347531</v>
      </c>
      <c r="BK60" s="21">
        <v>1.5225880947686981</v>
      </c>
      <c r="BL60" s="21">
        <v>1.1772177719787373</v>
      </c>
      <c r="BM60" s="21">
        <f t="shared" si="42"/>
        <v>0.46889672004071209</v>
      </c>
      <c r="BN60" s="21">
        <f t="shared" si="43"/>
        <v>4.300828793355433E-2</v>
      </c>
      <c r="BO60" s="21">
        <v>0.95533056973413377</v>
      </c>
      <c r="BP60" s="21">
        <v>1.1164984382997838</v>
      </c>
      <c r="BQ60" s="21">
        <v>1.0215517140463759</v>
      </c>
      <c r="BR60" s="21">
        <v>0.89899079197106879</v>
      </c>
      <c r="BS60" s="21">
        <v>1.138008917780406</v>
      </c>
      <c r="BT60" s="21">
        <v>0.9404703216050414</v>
      </c>
      <c r="BU60" s="21">
        <f t="shared" si="44"/>
        <v>-5.5097418788833695E-2</v>
      </c>
      <c r="BV60" s="25">
        <f t="shared" si="45"/>
        <v>0.68101968054626838</v>
      </c>
    </row>
    <row r="61" spans="2:74" x14ac:dyDescent="0.3">
      <c r="B61" s="32"/>
      <c r="C61" s="36"/>
      <c r="D61" s="4" t="s">
        <v>51</v>
      </c>
      <c r="E61" s="15">
        <v>902.81711700000005</v>
      </c>
      <c r="F61" s="21">
        <v>1.1672428915077944</v>
      </c>
      <c r="G61" s="21">
        <v>0.7524456817074302</v>
      </c>
      <c r="H61" s="21">
        <v>1.0803114267847755</v>
      </c>
      <c r="I61" s="21">
        <v>0.86336669991342185</v>
      </c>
      <c r="J61" s="21">
        <v>0.91668953731781555</v>
      </c>
      <c r="K61" s="21">
        <v>1.3127856987419348</v>
      </c>
      <c r="L61" s="21">
        <f t="shared" ref="L61" si="74">LOG((AVERAGE((I61/AVERAGE(F61:H61)),(J61/AVERAGE(F61:H61)),(K61/AVERAGE(F61:H61)))),2)</f>
        <v>4.3970603635651619E-2</v>
      </c>
      <c r="M61" s="21">
        <f t="shared" si="31"/>
        <v>0.87841962053083522</v>
      </c>
      <c r="N61" s="21">
        <v>1.0401701983628082</v>
      </c>
      <c r="O61" s="21">
        <v>0.89615458007621906</v>
      </c>
      <c r="P61" s="21">
        <v>1.0636752215609726</v>
      </c>
      <c r="Q61" s="21">
        <v>1.1385614838472042</v>
      </c>
      <c r="R61" s="21">
        <v>0.95028196219173655</v>
      </c>
      <c r="S61" s="21">
        <v>1.1035418285781786</v>
      </c>
      <c r="T61" s="21">
        <f t="shared" si="32"/>
        <v>8.9672273720559192E-2</v>
      </c>
      <c r="U61" s="21">
        <f t="shared" si="33"/>
        <v>0.45718489683397906</v>
      </c>
      <c r="V61" s="21">
        <v>0.93378022321629417</v>
      </c>
      <c r="W61" s="21">
        <v>0.96907584126364499</v>
      </c>
      <c r="X61" s="21">
        <v>1.097143935520061</v>
      </c>
      <c r="Y61" s="21">
        <v>1.3003856190064478</v>
      </c>
      <c r="Z61" s="21">
        <v>1.9474117879526636</v>
      </c>
      <c r="AA61" s="21">
        <v>1.5530123872175225</v>
      </c>
      <c r="AB61" s="21">
        <f t="shared" si="34"/>
        <v>0.67831527750946397</v>
      </c>
      <c r="AC61" s="21">
        <f t="shared" si="35"/>
        <v>3.6822450008796401E-2</v>
      </c>
      <c r="AD61" s="21">
        <v>0.97457097039763407</v>
      </c>
      <c r="AE61" s="21">
        <v>1.0571218334843833</v>
      </c>
      <c r="AF61" s="21">
        <v>0.96830719611798288</v>
      </c>
      <c r="AG61" s="21">
        <v>1.3452600527397489</v>
      </c>
      <c r="AH61" s="21">
        <v>1.4971581996342711</v>
      </c>
      <c r="AI61" s="21">
        <v>1.3533295908690968</v>
      </c>
      <c r="AJ61" s="21">
        <f t="shared" si="36"/>
        <v>0.48396547647098359</v>
      </c>
      <c r="AK61" s="25">
        <f t="shared" si="37"/>
        <v>2.2067233304497659E-3</v>
      </c>
      <c r="AM61" s="32"/>
      <c r="AN61" s="36"/>
      <c r="AO61" s="4" t="s">
        <v>51</v>
      </c>
      <c r="AP61" s="15">
        <v>902.81711700000005</v>
      </c>
      <c r="AQ61" s="21">
        <v>1.1352769440746842</v>
      </c>
      <c r="AR61" s="21">
        <v>0.9311411573749524</v>
      </c>
      <c r="AS61" s="21">
        <v>0.93358189855036344</v>
      </c>
      <c r="AT61" s="21">
        <v>1.3857508828236518</v>
      </c>
      <c r="AU61" s="21">
        <v>1.3466820353096229</v>
      </c>
      <c r="AV61" s="21">
        <v>1.426968977143005</v>
      </c>
      <c r="AW61" s="21">
        <f t="shared" si="58"/>
        <v>0.47141358900209918</v>
      </c>
      <c r="AX61" s="21">
        <f t="shared" si="39"/>
        <v>5.6737814999006757E-3</v>
      </c>
      <c r="AY61" s="21">
        <v>1.1356266775738928</v>
      </c>
      <c r="AZ61" s="21">
        <v>0.82533252451858385</v>
      </c>
      <c r="BA61" s="21">
        <v>1.0390407979075227</v>
      </c>
      <c r="BB61" s="21">
        <v>1.1682315010042965</v>
      </c>
      <c r="BC61" s="21">
        <v>0.95913721326164025</v>
      </c>
      <c r="BD61" s="21">
        <v>1.164619470442902</v>
      </c>
      <c r="BE61" s="21">
        <f t="shared" si="40"/>
        <v>0.13399665706373109</v>
      </c>
      <c r="BF61" s="21">
        <f t="shared" si="41"/>
        <v>0.44430599524551084</v>
      </c>
      <c r="BG61" s="21">
        <v>1.2313032513122577</v>
      </c>
      <c r="BH61" s="21">
        <v>0.85910743845147808</v>
      </c>
      <c r="BI61" s="21">
        <v>0.90958931023626399</v>
      </c>
      <c r="BJ61" s="21">
        <v>1.5993133165449731</v>
      </c>
      <c r="BK61" s="21">
        <v>1.5213009812073226</v>
      </c>
      <c r="BL61" s="21">
        <v>1.397949416282783</v>
      </c>
      <c r="BM61" s="21">
        <f t="shared" si="42"/>
        <v>0.59090176485515589</v>
      </c>
      <c r="BN61" s="21">
        <f t="shared" si="43"/>
        <v>1.7847662510646702E-2</v>
      </c>
      <c r="BO61" s="21">
        <v>0.98677807987235366</v>
      </c>
      <c r="BP61" s="21">
        <v>1.0915918504085564</v>
      </c>
      <c r="BQ61" s="21">
        <v>0.92163006971908978</v>
      </c>
      <c r="BR61" s="21">
        <v>1.1469591185795911</v>
      </c>
      <c r="BS61" s="21">
        <v>1.3333910070681487</v>
      </c>
      <c r="BT61" s="21">
        <v>1.1729528016283288</v>
      </c>
      <c r="BU61" s="21">
        <f t="shared" si="44"/>
        <v>0.28423888439387895</v>
      </c>
      <c r="BV61" s="25">
        <f t="shared" si="45"/>
        <v>4.6521868862362092E-2</v>
      </c>
    </row>
    <row r="62" spans="2:74" x14ac:dyDescent="0.3">
      <c r="B62" s="32"/>
      <c r="C62" s="36"/>
      <c r="D62" s="4" t="s">
        <v>52</v>
      </c>
      <c r="E62" s="15">
        <v>900.801467</v>
      </c>
      <c r="F62" s="21">
        <v>1.0975941441560542</v>
      </c>
      <c r="G62" s="21">
        <v>0.66194488672046325</v>
      </c>
      <c r="H62" s="21">
        <v>1.2404609691234825</v>
      </c>
      <c r="I62" s="21">
        <v>0.7535857453836452</v>
      </c>
      <c r="J62" s="21">
        <v>0.92979508352164852</v>
      </c>
      <c r="K62" s="21">
        <v>1.1780979803748808</v>
      </c>
      <c r="L62" s="21">
        <f t="shared" ref="L62" si="75">LOG((AVERAGE((I62/AVERAGE(F62:H62)),(J62/AVERAGE(F62:H62)),(K62/AVERAGE(F62:H62)))),2)</f>
        <v>-6.8201577692252532E-2</v>
      </c>
      <c r="M62" s="21">
        <f t="shared" si="31"/>
        <v>0.83910029550235876</v>
      </c>
      <c r="N62" s="21">
        <v>0.9878089037995802</v>
      </c>
      <c r="O62" s="21">
        <v>0.87172369458612475</v>
      </c>
      <c r="P62" s="21">
        <v>1.1404674016142953</v>
      </c>
      <c r="Q62" s="21">
        <v>1.0862280313230377</v>
      </c>
      <c r="R62" s="21">
        <v>0.92209285073651381</v>
      </c>
      <c r="S62" s="21">
        <v>1.1808631565887873</v>
      </c>
      <c r="T62" s="21">
        <f t="shared" si="32"/>
        <v>8.8224853057222649E-2</v>
      </c>
      <c r="U62" s="21">
        <f t="shared" si="33"/>
        <v>0.59224256197807046</v>
      </c>
      <c r="V62" s="21">
        <v>0.92766760644102475</v>
      </c>
      <c r="W62" s="21">
        <v>0.99320559702590483</v>
      </c>
      <c r="X62" s="21">
        <v>1.0791267965330702</v>
      </c>
      <c r="Y62" s="21">
        <v>1.2705821261919077</v>
      </c>
      <c r="Z62" s="21">
        <v>1.9801073489793386</v>
      </c>
      <c r="AA62" s="21">
        <v>1.5876054776597548</v>
      </c>
      <c r="AB62" s="21">
        <f t="shared" si="34"/>
        <v>0.68953622105964163</v>
      </c>
      <c r="AC62" s="21">
        <f t="shared" si="35"/>
        <v>4.3237974831164074E-2</v>
      </c>
      <c r="AD62" s="21">
        <v>1.0056101413226808</v>
      </c>
      <c r="AE62" s="21">
        <v>1.0322627740606281</v>
      </c>
      <c r="AF62" s="21">
        <v>0.96212708461669139</v>
      </c>
      <c r="AG62" s="21">
        <v>1.4085991788747794</v>
      </c>
      <c r="AH62" s="21">
        <v>1.3789427575091264</v>
      </c>
      <c r="AI62" s="21">
        <v>1.0059558452821433</v>
      </c>
      <c r="AJ62" s="21">
        <f t="shared" si="36"/>
        <v>0.33856619335271954</v>
      </c>
      <c r="AK62" s="25">
        <f t="shared" si="37"/>
        <v>0.1139310716886331</v>
      </c>
      <c r="AM62" s="32"/>
      <c r="AN62" s="36"/>
      <c r="AO62" s="4" t="s">
        <v>52</v>
      </c>
      <c r="AP62" s="15">
        <v>900.801467</v>
      </c>
      <c r="AQ62" s="21">
        <v>0.88458132159093428</v>
      </c>
      <c r="AR62" s="21">
        <v>0.98488357596636955</v>
      </c>
      <c r="AS62" s="21">
        <v>1.1305351024426968</v>
      </c>
      <c r="AT62" s="21">
        <v>1.0347989452835415</v>
      </c>
      <c r="AU62" s="21">
        <v>1.557493422072191</v>
      </c>
      <c r="AV62" s="21">
        <v>1.7404479644809208</v>
      </c>
      <c r="AW62" s="21">
        <f t="shared" si="58"/>
        <v>0.53031727542309015</v>
      </c>
      <c r="AX62" s="21">
        <f t="shared" si="39"/>
        <v>0.11735299911796471</v>
      </c>
      <c r="AY62" s="21">
        <v>1.1033554083774288</v>
      </c>
      <c r="AZ62" s="21">
        <v>0.78084849986527527</v>
      </c>
      <c r="BA62" s="21">
        <v>1.1157960917572958</v>
      </c>
      <c r="BB62" s="21">
        <v>1.1378927390779812</v>
      </c>
      <c r="BC62" s="21">
        <v>0.89941428247661992</v>
      </c>
      <c r="BD62" s="21">
        <v>1.2936438620380379</v>
      </c>
      <c r="BE62" s="21">
        <f t="shared" si="40"/>
        <v>0.15097158024404841</v>
      </c>
      <c r="BF62" s="21">
        <f t="shared" si="41"/>
        <v>0.525051785109377</v>
      </c>
      <c r="BG62" s="21">
        <v>1.2774793372737114</v>
      </c>
      <c r="BH62" s="21">
        <v>0.76505729009206225</v>
      </c>
      <c r="BI62" s="21">
        <v>0.95746337263422676</v>
      </c>
      <c r="BJ62" s="21">
        <v>2.0659960514299516</v>
      </c>
      <c r="BK62" s="21">
        <v>1.9391905644984433</v>
      </c>
      <c r="BL62" s="21">
        <v>1.4513446626972317</v>
      </c>
      <c r="BM62" s="21">
        <f t="shared" si="42"/>
        <v>0.86302161939665556</v>
      </c>
      <c r="BN62" s="21">
        <f t="shared" si="43"/>
        <v>2.6862205726695312E-2</v>
      </c>
      <c r="BO62" s="21">
        <v>0.91880927003577539</v>
      </c>
      <c r="BP62" s="21">
        <v>1.1232679334663469</v>
      </c>
      <c r="BQ62" s="21">
        <v>0.95792279649787748</v>
      </c>
      <c r="BR62" s="21">
        <v>1.0031083931063771</v>
      </c>
      <c r="BS62" s="21">
        <v>0.89669982044254348</v>
      </c>
      <c r="BT62" s="21">
        <v>0.83910535872780256</v>
      </c>
      <c r="BU62" s="21">
        <f t="shared" si="44"/>
        <v>-0.13135875888927559</v>
      </c>
      <c r="BV62" s="25">
        <f t="shared" si="45"/>
        <v>0.33220812672044991</v>
      </c>
    </row>
    <row r="63" spans="2:74" x14ac:dyDescent="0.3">
      <c r="B63" s="32"/>
      <c r="C63" s="36"/>
      <c r="D63" s="4" t="s">
        <v>53</v>
      </c>
      <c r="E63" s="15">
        <v>898.78581599999995</v>
      </c>
      <c r="F63" s="21">
        <v>1.1491926905058771</v>
      </c>
      <c r="G63" s="21">
        <v>0.56621221981372583</v>
      </c>
      <c r="H63" s="21">
        <v>1.2845950896803966</v>
      </c>
      <c r="I63" s="21">
        <v>0.75899804593516573</v>
      </c>
      <c r="J63" s="21">
        <v>0.95439771435722975</v>
      </c>
      <c r="K63" s="21">
        <v>1.1662917517696647</v>
      </c>
      <c r="L63" s="21">
        <f t="shared" ref="L63" si="76">LOG((AVERAGE((I63/AVERAGE(F63:H63)),(J63/AVERAGE(F63:H63)),(K63/AVERAGE(F63:H63)))),2)</f>
        <v>-5.9050233934831824E-2</v>
      </c>
      <c r="M63" s="21">
        <f t="shared" si="31"/>
        <v>0.88023559499684789</v>
      </c>
      <c r="N63" s="21">
        <v>1.0468042226020848</v>
      </c>
      <c r="O63" s="21">
        <v>0.82081643745507149</v>
      </c>
      <c r="P63" s="21">
        <v>1.1323793399428435</v>
      </c>
      <c r="Q63" s="21">
        <v>1.2158495989714468</v>
      </c>
      <c r="R63" s="21">
        <v>0.86513966385707908</v>
      </c>
      <c r="S63" s="21">
        <v>1.2397029372711752</v>
      </c>
      <c r="T63" s="21">
        <f t="shared" si="32"/>
        <v>0.14652150276702106</v>
      </c>
      <c r="U63" s="21">
        <f t="shared" si="33"/>
        <v>0.52229381324389901</v>
      </c>
      <c r="V63" s="21">
        <v>0.92373324823434122</v>
      </c>
      <c r="W63" s="21">
        <v>0.96212751814717457</v>
      </c>
      <c r="X63" s="21">
        <v>1.1141392336184848</v>
      </c>
      <c r="Y63" s="21">
        <v>1.2385994546839685</v>
      </c>
      <c r="Z63" s="21">
        <v>2.0256959922753333</v>
      </c>
      <c r="AA63" s="21">
        <v>1.5707288154923811</v>
      </c>
      <c r="AB63" s="21">
        <f t="shared" si="34"/>
        <v>0.68856062853233513</v>
      </c>
      <c r="AC63" s="21">
        <f t="shared" si="35"/>
        <v>6.0164852471260064E-2</v>
      </c>
      <c r="AD63" s="21">
        <v>0.95891354475538571</v>
      </c>
      <c r="AE63" s="21">
        <v>1.0781360888671292</v>
      </c>
      <c r="AF63" s="21">
        <v>0.96295036637748477</v>
      </c>
      <c r="AG63" s="21">
        <v>1.4086422555606526</v>
      </c>
      <c r="AH63" s="21">
        <v>1.6257582765854963</v>
      </c>
      <c r="AI63" s="21">
        <v>1.4266495625312925</v>
      </c>
      <c r="AJ63" s="21">
        <f t="shared" si="36"/>
        <v>0.57242084800385729</v>
      </c>
      <c r="AK63" s="25">
        <f t="shared" si="37"/>
        <v>3.6463858314956929E-3</v>
      </c>
      <c r="AM63" s="32"/>
      <c r="AN63" s="36"/>
      <c r="AO63" s="4" t="s">
        <v>53</v>
      </c>
      <c r="AP63" s="15">
        <v>898.78581599999995</v>
      </c>
      <c r="AQ63" s="21">
        <v>1.0372680949754354</v>
      </c>
      <c r="AR63" s="21">
        <v>0.81923019793776997</v>
      </c>
      <c r="AS63" s="21">
        <v>1.143501707086795</v>
      </c>
      <c r="AT63" s="21">
        <v>1.2176315106149904</v>
      </c>
      <c r="AU63" s="21">
        <v>1.4845567355595846</v>
      </c>
      <c r="AV63" s="21">
        <v>1.8421890104648857</v>
      </c>
      <c r="AW63" s="21">
        <f t="shared" si="58"/>
        <v>0.59912010606044064</v>
      </c>
      <c r="AX63" s="21">
        <f t="shared" si="39"/>
        <v>6.5594415106970769E-2</v>
      </c>
      <c r="AY63" s="21">
        <v>1.1182670819019833</v>
      </c>
      <c r="AZ63" s="21">
        <v>0.91416382048473577</v>
      </c>
      <c r="BA63" s="21">
        <v>0.96756909761328114</v>
      </c>
      <c r="BB63" s="21">
        <v>1.1716218661177888</v>
      </c>
      <c r="BC63" s="21">
        <v>0.9412751714125529</v>
      </c>
      <c r="BD63" s="21">
        <v>1.3234304164876862</v>
      </c>
      <c r="BE63" s="21">
        <f t="shared" si="40"/>
        <v>0.19590501939273525</v>
      </c>
      <c r="BF63" s="21">
        <f t="shared" si="41"/>
        <v>0.31528751038454533</v>
      </c>
      <c r="BG63" s="21">
        <v>1.1147050834894936</v>
      </c>
      <c r="BH63" s="21">
        <v>1.1201664984810689</v>
      </c>
      <c r="BI63" s="21">
        <v>0.7651284180294371</v>
      </c>
      <c r="BJ63" s="21">
        <v>1.3514020133551952</v>
      </c>
      <c r="BK63" s="21">
        <v>1.4386452896713415</v>
      </c>
      <c r="BL63" s="21">
        <v>1.1068127540950747</v>
      </c>
      <c r="BM63" s="21">
        <f t="shared" si="42"/>
        <v>0.37734962208119849</v>
      </c>
      <c r="BN63" s="21">
        <f t="shared" si="43"/>
        <v>0.12385596179982816</v>
      </c>
      <c r="BO63" s="21">
        <v>0.87577738839971386</v>
      </c>
      <c r="BP63" s="21">
        <v>1.2007987868873413</v>
      </c>
      <c r="BQ63" s="21">
        <v>0.9234238247129446</v>
      </c>
      <c r="BR63" s="21">
        <v>1.101342832786766</v>
      </c>
      <c r="BS63" s="21">
        <v>1.2659058391772591</v>
      </c>
      <c r="BT63" s="21">
        <v>1.2092475117661803</v>
      </c>
      <c r="BU63" s="21">
        <f t="shared" si="44"/>
        <v>0.25358440138973626</v>
      </c>
      <c r="BV63" s="25">
        <f t="shared" si="45"/>
        <v>0.16205715102024076</v>
      </c>
    </row>
    <row r="64" spans="2:74" x14ac:dyDescent="0.3">
      <c r="B64" s="32"/>
      <c r="C64" s="36"/>
      <c r="D64" s="4" t="s">
        <v>54</v>
      </c>
      <c r="E64" s="15">
        <v>896.77016600000002</v>
      </c>
      <c r="F64" s="21">
        <v>1.1882290623929364</v>
      </c>
      <c r="G64" s="21">
        <v>0.4714564144697575</v>
      </c>
      <c r="H64" s="21">
        <v>1.3403145231373064</v>
      </c>
      <c r="I64" s="21">
        <v>0.72858583134232757</v>
      </c>
      <c r="J64" s="21">
        <v>0.89440979504018736</v>
      </c>
      <c r="K64" s="21">
        <v>1.144536726730992</v>
      </c>
      <c r="L64" s="21">
        <f t="shared" ref="L64" si="77">LOG((AVERAGE((I64/AVERAGE(F64:H64)),(J64/AVERAGE(F64:H64)),(K64/AVERAGE(F64:H64)))),2)</f>
        <v>-0.11636231816651015</v>
      </c>
      <c r="M64" s="21">
        <f t="shared" si="31"/>
        <v>0.80507439927820212</v>
      </c>
      <c r="N64" s="21">
        <v>1.0433709553813779</v>
      </c>
      <c r="O64" s="21">
        <v>0.82535294109407575</v>
      </c>
      <c r="P64" s="21">
        <v>1.1312761035245462</v>
      </c>
      <c r="Q64" s="21">
        <v>1.1790937413490488</v>
      </c>
      <c r="R64" s="21">
        <v>0.87467829471000069</v>
      </c>
      <c r="S64" s="21">
        <v>1.4066310282971022</v>
      </c>
      <c r="T64" s="21">
        <f t="shared" si="32"/>
        <v>0.20597759063224583</v>
      </c>
      <c r="U64" s="21">
        <f t="shared" si="33"/>
        <v>0.43940279763806589</v>
      </c>
      <c r="V64" s="21">
        <v>0.8632367437238021</v>
      </c>
      <c r="W64" s="21">
        <v>0.87533168358845015</v>
      </c>
      <c r="X64" s="21">
        <v>1.2614315726877476</v>
      </c>
      <c r="Y64" s="21">
        <v>1.0959293202612999</v>
      </c>
      <c r="Z64" s="21">
        <v>2.0690283953693487</v>
      </c>
      <c r="AA64" s="21">
        <v>1.5625745558666364</v>
      </c>
      <c r="AB64" s="21">
        <f t="shared" si="34"/>
        <v>0.65612480573948329</v>
      </c>
      <c r="AC64" s="21">
        <f t="shared" si="35"/>
        <v>0.13671411062011835</v>
      </c>
      <c r="AD64" s="21">
        <v>0.95093446819609739</v>
      </c>
      <c r="AE64" s="21">
        <v>1.1301521655168256</v>
      </c>
      <c r="AF64" s="21">
        <v>0.91891336628707687</v>
      </c>
      <c r="AG64" s="21">
        <v>1.4000477796606325</v>
      </c>
      <c r="AH64" s="21">
        <v>1.3313329386053228</v>
      </c>
      <c r="AI64" s="21">
        <v>1.4169542491573177</v>
      </c>
      <c r="AJ64" s="21">
        <f t="shared" si="36"/>
        <v>0.46756989206283073</v>
      </c>
      <c r="AK64" s="25">
        <f t="shared" si="37"/>
        <v>5.6538708308536004E-3</v>
      </c>
      <c r="AM64" s="32"/>
      <c r="AN64" s="36"/>
      <c r="AO64" s="4" t="s">
        <v>54</v>
      </c>
      <c r="AP64" s="15">
        <v>896.77016600000002</v>
      </c>
      <c r="AQ64" s="21">
        <v>1.0664589505483562</v>
      </c>
      <c r="AR64" s="21">
        <v>0.82102196460101351</v>
      </c>
      <c r="AS64" s="21">
        <v>1.1125190848506303</v>
      </c>
      <c r="AT64" s="21">
        <v>0.77799371775165793</v>
      </c>
      <c r="AU64" s="21">
        <v>0.75756679520307246</v>
      </c>
      <c r="AV64" s="21">
        <v>0.81400056482464056</v>
      </c>
      <c r="AW64" s="21">
        <f t="shared" si="58"/>
        <v>-0.35257122906040655</v>
      </c>
      <c r="AX64" s="21">
        <f t="shared" si="39"/>
        <v>7.786591868900937E-2</v>
      </c>
      <c r="AY64" s="21">
        <v>1.0911035474061128</v>
      </c>
      <c r="AZ64" s="21">
        <v>0.79888430705625157</v>
      </c>
      <c r="BA64" s="21">
        <v>1.1100121455376355</v>
      </c>
      <c r="BB64" s="21">
        <v>1.1055541314071713</v>
      </c>
      <c r="BC64" s="21">
        <v>0.83962216886659335</v>
      </c>
      <c r="BD64" s="21">
        <v>1.2064306463281014</v>
      </c>
      <c r="BE64" s="21">
        <f t="shared" si="40"/>
        <v>7.1125119242201676E-2</v>
      </c>
      <c r="BF64" s="21">
        <f t="shared" si="41"/>
        <v>0.75106072646486399</v>
      </c>
      <c r="BG64" s="21">
        <v>1.2106808692365585</v>
      </c>
      <c r="BH64" s="21">
        <v>0.81765564008012692</v>
      </c>
      <c r="BI64" s="21">
        <v>0.97166349068331481</v>
      </c>
      <c r="BJ64" s="21">
        <v>2.2898289771379439</v>
      </c>
      <c r="BK64" s="21">
        <v>2.3503158870683434</v>
      </c>
      <c r="BL64" s="21">
        <v>1.526615345658157</v>
      </c>
      <c r="BM64" s="21">
        <f t="shared" si="42"/>
        <v>1.0395502485029586</v>
      </c>
      <c r="BN64" s="21">
        <f t="shared" si="43"/>
        <v>2.1642840259136056E-2</v>
      </c>
      <c r="BO64" s="21">
        <v>0.86448120409614204</v>
      </c>
      <c r="BP64" s="21">
        <v>1.2046191335965044</v>
      </c>
      <c r="BQ64" s="21">
        <v>0.93089966230735377</v>
      </c>
      <c r="BR64" s="21">
        <v>1.1318394461703019</v>
      </c>
      <c r="BS64" s="21">
        <v>1.4665166067460322</v>
      </c>
      <c r="BT64" s="21">
        <v>1.3015816857722906</v>
      </c>
      <c r="BU64" s="21">
        <f t="shared" si="44"/>
        <v>0.37848859125317513</v>
      </c>
      <c r="BV64" s="25">
        <f t="shared" si="45"/>
        <v>0.10223220861524832</v>
      </c>
    </row>
    <row r="65" spans="2:74" x14ac:dyDescent="0.3">
      <c r="B65" s="32"/>
      <c r="C65" s="36"/>
      <c r="D65" s="4" t="s">
        <v>55</v>
      </c>
      <c r="E65" s="15">
        <v>934.87971700000003</v>
      </c>
      <c r="F65" s="21">
        <v>1.0903710517285776</v>
      </c>
      <c r="G65" s="21">
        <v>0.63833683924663798</v>
      </c>
      <c r="H65" s="21">
        <v>1.2712921090247846</v>
      </c>
      <c r="I65" s="21">
        <v>0.86349570174072643</v>
      </c>
      <c r="J65" s="21">
        <v>0.99368075657660304</v>
      </c>
      <c r="K65" s="21">
        <v>1.2912497528977134</v>
      </c>
      <c r="L65" s="21">
        <f t="shared" ref="L65" si="78">LOG((AVERAGE((I65/AVERAGE(F65:H65)),(J65/AVERAGE(F65:H65)),(K65/AVERAGE(F65:H65)))),2)</f>
        <v>6.9668354985920528E-2</v>
      </c>
      <c r="M65" s="21">
        <f t="shared" si="31"/>
        <v>0.83801693047358206</v>
      </c>
      <c r="N65" s="21">
        <v>0.956351503477884</v>
      </c>
      <c r="O65" s="21">
        <v>0.91226272086702387</v>
      </c>
      <c r="P65" s="21">
        <v>1.131385775655092</v>
      </c>
      <c r="Q65" s="21">
        <v>1.1438040113692509</v>
      </c>
      <c r="R65" s="21">
        <v>0.96166406667961835</v>
      </c>
      <c r="S65" s="21">
        <v>1.0747677279306258</v>
      </c>
      <c r="T65" s="21">
        <f t="shared" si="32"/>
        <v>8.417124073331797E-2</v>
      </c>
      <c r="U65" s="21">
        <f t="shared" si="33"/>
        <v>0.52061687316670391</v>
      </c>
      <c r="V65" s="21">
        <v>0.81484310035486096</v>
      </c>
      <c r="W65" s="21">
        <v>1.0162528694135347</v>
      </c>
      <c r="X65" s="21">
        <v>1.1689040302316045</v>
      </c>
      <c r="Y65" s="21">
        <v>0.86049659168270654</v>
      </c>
      <c r="Z65" s="21">
        <v>1.2855880025388984</v>
      </c>
      <c r="AA65" s="21">
        <v>1.0373084146742104</v>
      </c>
      <c r="AB65" s="21">
        <f t="shared" si="34"/>
        <v>8.5602776574482051E-2</v>
      </c>
      <c r="AC65" s="21">
        <f t="shared" si="35"/>
        <v>0.7224183942084329</v>
      </c>
      <c r="AD65" s="21">
        <v>1.0323906982411453</v>
      </c>
      <c r="AE65" s="21">
        <v>1.017765741125128</v>
      </c>
      <c r="AF65" s="21">
        <v>0.94984356063372655</v>
      </c>
      <c r="AG65" s="21">
        <v>0.89420203991154701</v>
      </c>
      <c r="AH65" s="21">
        <v>1.0378232978620259</v>
      </c>
      <c r="AI65" s="21">
        <v>0.83035175575130327</v>
      </c>
      <c r="AJ65" s="21">
        <f t="shared" si="36"/>
        <v>-0.11905222463582714</v>
      </c>
      <c r="AK65" s="25">
        <f t="shared" si="37"/>
        <v>0.29890953712619961</v>
      </c>
      <c r="AM65" s="32"/>
      <c r="AN65" s="36"/>
      <c r="AO65" s="4" t="s">
        <v>55</v>
      </c>
      <c r="AP65" s="15">
        <v>934.87971700000003</v>
      </c>
      <c r="AQ65" s="21">
        <v>1.1691737462490299</v>
      </c>
      <c r="AR65" s="21">
        <v>0.79055321488813601</v>
      </c>
      <c r="AS65" s="21">
        <v>1.0402730388628345</v>
      </c>
      <c r="AT65" s="21">
        <v>0.9753230102505408</v>
      </c>
      <c r="AU65" s="21">
        <v>1.0171812888850238</v>
      </c>
      <c r="AV65" s="21">
        <v>1.2157018640846255</v>
      </c>
      <c r="AW65" s="21">
        <f t="shared" si="58"/>
        <v>9.6804353384192229E-2</v>
      </c>
      <c r="AX65" s="21">
        <f t="shared" si="39"/>
        <v>0.63084532435411189</v>
      </c>
      <c r="AY65" s="21">
        <v>0.91244974382173893</v>
      </c>
      <c r="AZ65" s="21">
        <v>1.0218147860498095</v>
      </c>
      <c r="BA65" s="21">
        <v>1.0657354701284512</v>
      </c>
      <c r="BB65" s="21">
        <v>1.1783537386794252</v>
      </c>
      <c r="BC65" s="21">
        <v>0.97876821217193466</v>
      </c>
      <c r="BD65" s="21">
        <v>1.1543040588372131</v>
      </c>
      <c r="BE65" s="21">
        <f t="shared" si="40"/>
        <v>0.14249012237545672</v>
      </c>
      <c r="BF65" s="21">
        <f t="shared" si="41"/>
        <v>0.25237736778341746</v>
      </c>
      <c r="BG65" s="21">
        <v>1.1050950132765009</v>
      </c>
      <c r="BH65" s="21">
        <v>0.89051605725214267</v>
      </c>
      <c r="BI65" s="21">
        <v>1.0043889294713568</v>
      </c>
      <c r="BJ65" s="21">
        <v>1.4703759552585902</v>
      </c>
      <c r="BK65" s="21">
        <v>1.3352451890229631</v>
      </c>
      <c r="BL65" s="21">
        <v>1.1518660957014861</v>
      </c>
      <c r="BM65" s="21">
        <f t="shared" si="42"/>
        <v>0.39962219800696824</v>
      </c>
      <c r="BN65" s="21">
        <f t="shared" si="43"/>
        <v>4.5434945515336507E-2</v>
      </c>
      <c r="BO65" s="21">
        <v>0.83924648134204605</v>
      </c>
      <c r="BP65" s="21">
        <v>1.095392230834759</v>
      </c>
      <c r="BQ65" s="21">
        <v>1.0653612878231946</v>
      </c>
      <c r="BR65" s="21">
        <v>0.58096988087452472</v>
      </c>
      <c r="BS65" s="21">
        <v>0.79749821990215963</v>
      </c>
      <c r="BT65" s="21">
        <v>0.68982108726789604</v>
      </c>
      <c r="BU65" s="21">
        <f t="shared" si="44"/>
        <v>-0.53652458344872733</v>
      </c>
      <c r="BV65" s="25">
        <f t="shared" si="45"/>
        <v>3.8433647246954278E-2</v>
      </c>
    </row>
    <row r="66" spans="2:74" ht="15" thickBot="1" x14ac:dyDescent="0.35">
      <c r="B66" s="33"/>
      <c r="C66" s="37"/>
      <c r="D66" s="8" t="s">
        <v>56</v>
      </c>
      <c r="E66" s="16">
        <v>932.86406699999998</v>
      </c>
      <c r="F66" s="26">
        <v>1.0419948555538481</v>
      </c>
      <c r="G66" s="26">
        <v>0.64289964653251375</v>
      </c>
      <c r="H66" s="26">
        <v>1.3151054979136385</v>
      </c>
      <c r="I66" s="26">
        <v>0.85248215140280681</v>
      </c>
      <c r="J66" s="26">
        <v>1.0955133230282914</v>
      </c>
      <c r="K66" s="26">
        <v>1.3860033010104063</v>
      </c>
      <c r="L66" s="26">
        <f t="shared" ref="L66" si="79">LOG((AVERAGE((I66/AVERAGE(F66:H66)),(J66/AVERAGE(F66:H66)),(K66/AVERAGE(F66:H66)))),2)</f>
        <v>0.15229107370971406</v>
      </c>
      <c r="M66" s="26">
        <f t="shared" si="31"/>
        <v>0.67763819448521945</v>
      </c>
      <c r="N66" s="26">
        <v>1.0365909337110832</v>
      </c>
      <c r="O66" s="26">
        <v>0.92297842847452871</v>
      </c>
      <c r="P66" s="26">
        <v>1.0404306378143884</v>
      </c>
      <c r="Q66" s="26">
        <v>1.1638575607561275</v>
      </c>
      <c r="R66" s="26">
        <v>0.9761633177463801</v>
      </c>
      <c r="S66" s="26">
        <v>1.0996405488180905</v>
      </c>
      <c r="T66" s="26">
        <f t="shared" si="32"/>
        <v>0.11088054613915579</v>
      </c>
      <c r="U66" s="26">
        <f t="shared" si="33"/>
        <v>0.30035339996624028</v>
      </c>
      <c r="V66" s="26">
        <v>0.87199686477865757</v>
      </c>
      <c r="W66" s="26">
        <v>0.98737554273898631</v>
      </c>
      <c r="X66" s="26">
        <v>1.1406275924823561</v>
      </c>
      <c r="Y66" s="26">
        <v>0.97014404630873929</v>
      </c>
      <c r="Z66" s="26">
        <v>1.4776893662864987</v>
      </c>
      <c r="AA66" s="26">
        <v>1.08792456087317</v>
      </c>
      <c r="AB66" s="26">
        <f t="shared" si="34"/>
        <v>0.23705702332177134</v>
      </c>
      <c r="AC66" s="26">
        <f t="shared" si="35"/>
        <v>0.3577104628940504</v>
      </c>
      <c r="AD66" s="26">
        <v>0.98704133653246873</v>
      </c>
      <c r="AE66" s="26">
        <v>1.0575478616192928</v>
      </c>
      <c r="AF66" s="26">
        <v>0.95541080184823868</v>
      </c>
      <c r="AG66" s="26">
        <v>0.95366066758219736</v>
      </c>
      <c r="AH66" s="26">
        <v>1.2129760859329433</v>
      </c>
      <c r="AI66" s="26">
        <v>0.9228202978361365</v>
      </c>
      <c r="AJ66" s="26">
        <f t="shared" si="36"/>
        <v>4.2390816971834964E-2</v>
      </c>
      <c r="AK66" s="27">
        <f t="shared" si="37"/>
        <v>0.77350162440459136</v>
      </c>
      <c r="AM66" s="33"/>
      <c r="AN66" s="37"/>
      <c r="AO66" s="8" t="s">
        <v>56</v>
      </c>
      <c r="AP66" s="16">
        <v>932.86406699999998</v>
      </c>
      <c r="AQ66" s="26">
        <v>1.165708798345493</v>
      </c>
      <c r="AR66" s="26">
        <v>0.8890247235246681</v>
      </c>
      <c r="AS66" s="26">
        <v>0.94526647812983855</v>
      </c>
      <c r="AT66" s="26">
        <v>1.262200082752059</v>
      </c>
      <c r="AU66" s="26">
        <v>1.2041191498091566</v>
      </c>
      <c r="AV66" s="26">
        <v>1.1549656946900713</v>
      </c>
      <c r="AW66" s="26">
        <f t="shared" si="58"/>
        <v>0.27153919361862922</v>
      </c>
      <c r="AX66" s="26">
        <f t="shared" si="39"/>
        <v>8.2699509229108764E-2</v>
      </c>
      <c r="AY66" s="26">
        <v>0.99875267454050531</v>
      </c>
      <c r="AZ66" s="26">
        <v>0.88998315914326798</v>
      </c>
      <c r="BA66" s="26">
        <v>1.1112641663162268</v>
      </c>
      <c r="BB66" s="26">
        <v>1.2041252414280463</v>
      </c>
      <c r="BC66" s="26">
        <v>0.82957748130850473</v>
      </c>
      <c r="BD66" s="26">
        <v>1.0575059314438369</v>
      </c>
      <c r="BE66" s="26">
        <f t="shared" si="40"/>
        <v>4.3208537555091256E-2</v>
      </c>
      <c r="BF66" s="26">
        <f t="shared" si="41"/>
        <v>0.82162507792638761</v>
      </c>
      <c r="BG66" s="26">
        <v>1.2156053511334846</v>
      </c>
      <c r="BH66" s="26">
        <v>0.8106672282456423</v>
      </c>
      <c r="BI66" s="26">
        <v>0.97372742062087336</v>
      </c>
      <c r="BJ66" s="26">
        <v>1.2423179663001596</v>
      </c>
      <c r="BK66" s="26">
        <v>0.81044378570888376</v>
      </c>
      <c r="BL66" s="26">
        <v>0.90777085990123707</v>
      </c>
      <c r="BM66" s="26">
        <f t="shared" si="42"/>
        <v>-1.9105754786291444E-2</v>
      </c>
      <c r="BN66" s="26">
        <f t="shared" si="43"/>
        <v>0.94397395403615647</v>
      </c>
      <c r="BO66" s="26">
        <v>0.89418364216927237</v>
      </c>
      <c r="BP66" s="26">
        <v>1.2385427486530667</v>
      </c>
      <c r="BQ66" s="26">
        <v>0.86727360917766116</v>
      </c>
      <c r="BR66" s="26">
        <v>0.64095503938692822</v>
      </c>
      <c r="BS66" s="26">
        <v>0.87236949592882118</v>
      </c>
      <c r="BT66" s="26">
        <v>0.78382481881177712</v>
      </c>
      <c r="BU66" s="26">
        <f t="shared" si="44"/>
        <v>-0.38511784102131269</v>
      </c>
      <c r="BV66" s="27">
        <f t="shared" si="45"/>
        <v>0.16295626148468037</v>
      </c>
    </row>
    <row r="67" spans="2:74" ht="15" thickBot="1" x14ac:dyDescent="0.35">
      <c r="B67" s="10"/>
      <c r="C67" s="10"/>
      <c r="D67" s="10"/>
      <c r="E67" s="20"/>
      <c r="F67" s="20"/>
      <c r="G67" s="20"/>
      <c r="H67" s="2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M67" s="10"/>
      <c r="AN67" s="10"/>
      <c r="AO67" s="10"/>
      <c r="AP67" s="20"/>
      <c r="AQ67" s="20"/>
      <c r="AR67" s="20"/>
      <c r="AS67" s="2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</row>
    <row r="68" spans="2:74" x14ac:dyDescent="0.3">
      <c r="B68" s="30" t="s">
        <v>57</v>
      </c>
      <c r="C68" s="6"/>
      <c r="D68" s="6"/>
      <c r="E68" s="19"/>
      <c r="F68" s="38" t="s">
        <v>1</v>
      </c>
      <c r="G68" s="38"/>
      <c r="H68" s="38"/>
      <c r="I68" s="38"/>
      <c r="J68" s="38"/>
      <c r="K68" s="38"/>
      <c r="L68" s="38"/>
      <c r="M68" s="38" t="s">
        <v>2</v>
      </c>
      <c r="N68" s="38"/>
      <c r="O68" s="38"/>
      <c r="P68" s="38"/>
      <c r="Q68" s="38"/>
      <c r="R68" s="38"/>
      <c r="S68" s="38"/>
      <c r="T68" s="38"/>
      <c r="U68" s="38" t="s">
        <v>3</v>
      </c>
      <c r="V68" s="38"/>
      <c r="W68" s="38"/>
      <c r="X68" s="38"/>
      <c r="Y68" s="38"/>
      <c r="Z68" s="38"/>
      <c r="AA68" s="38"/>
      <c r="AB68" s="38"/>
      <c r="AC68" s="38"/>
      <c r="AD68" s="38" t="s">
        <v>4</v>
      </c>
      <c r="AE68" s="38"/>
      <c r="AF68" s="38"/>
      <c r="AG68" s="38"/>
      <c r="AH68" s="38"/>
      <c r="AI68" s="38"/>
      <c r="AJ68" s="38"/>
      <c r="AK68" s="41"/>
      <c r="AM68" s="30" t="s">
        <v>57</v>
      </c>
      <c r="AN68" s="6"/>
      <c r="AO68" s="6"/>
      <c r="AP68" s="19"/>
      <c r="AQ68" s="38" t="s">
        <v>1</v>
      </c>
      <c r="AR68" s="38"/>
      <c r="AS68" s="38"/>
      <c r="AT68" s="38"/>
      <c r="AU68" s="38"/>
      <c r="AV68" s="38"/>
      <c r="AW68" s="38"/>
      <c r="AX68" s="38"/>
      <c r="AY68" s="38" t="s">
        <v>2</v>
      </c>
      <c r="AZ68" s="38"/>
      <c r="BA68" s="38"/>
      <c r="BB68" s="38"/>
      <c r="BC68" s="38"/>
      <c r="BD68" s="38"/>
      <c r="BE68" s="38"/>
      <c r="BF68" s="38"/>
      <c r="BG68" s="38" t="s">
        <v>3</v>
      </c>
      <c r="BH68" s="38"/>
      <c r="BI68" s="38"/>
      <c r="BJ68" s="38"/>
      <c r="BK68" s="38"/>
      <c r="BL68" s="38"/>
      <c r="BM68" s="38"/>
      <c r="BN68" s="38"/>
      <c r="BO68" s="38" t="s">
        <v>4</v>
      </c>
      <c r="BP68" s="38"/>
      <c r="BQ68" s="38"/>
      <c r="BR68" s="38"/>
      <c r="BS68" s="38"/>
      <c r="BT68" s="38"/>
      <c r="BU68" s="38"/>
      <c r="BV68" s="41"/>
    </row>
    <row r="69" spans="2:74" x14ac:dyDescent="0.3">
      <c r="B69" s="31"/>
      <c r="C69" s="29"/>
      <c r="D69" s="39" t="s">
        <v>5</v>
      </c>
      <c r="E69" s="39" t="s">
        <v>6</v>
      </c>
      <c r="F69" s="44" t="s">
        <v>98</v>
      </c>
      <c r="G69" s="45"/>
      <c r="H69" s="45"/>
      <c r="I69" s="45"/>
      <c r="J69" s="45"/>
      <c r="K69" s="46"/>
      <c r="L69" s="42" t="s">
        <v>99</v>
      </c>
      <c r="M69" s="42" t="s">
        <v>93</v>
      </c>
      <c r="N69" s="44" t="s">
        <v>98</v>
      </c>
      <c r="O69" s="45"/>
      <c r="P69" s="45"/>
      <c r="Q69" s="45"/>
      <c r="R69" s="45"/>
      <c r="S69" s="46"/>
      <c r="T69" s="42" t="s">
        <v>99</v>
      </c>
      <c r="U69" s="42" t="s">
        <v>93</v>
      </c>
      <c r="V69" s="44" t="s">
        <v>98</v>
      </c>
      <c r="W69" s="45"/>
      <c r="X69" s="45"/>
      <c r="Y69" s="45"/>
      <c r="Z69" s="45"/>
      <c r="AA69" s="46"/>
      <c r="AB69" s="42" t="s">
        <v>99</v>
      </c>
      <c r="AC69" s="42" t="s">
        <v>93</v>
      </c>
      <c r="AD69" s="44" t="s">
        <v>98</v>
      </c>
      <c r="AE69" s="45"/>
      <c r="AF69" s="45"/>
      <c r="AG69" s="45"/>
      <c r="AH69" s="45"/>
      <c r="AI69" s="46"/>
      <c r="AJ69" s="42" t="s">
        <v>99</v>
      </c>
      <c r="AK69" s="42" t="s">
        <v>93</v>
      </c>
      <c r="AM69" s="31"/>
      <c r="AN69" s="29"/>
      <c r="AO69" s="39" t="s">
        <v>5</v>
      </c>
      <c r="AP69" s="39" t="s">
        <v>6</v>
      </c>
      <c r="AQ69" s="44" t="s">
        <v>98</v>
      </c>
      <c r="AR69" s="45"/>
      <c r="AS69" s="45"/>
      <c r="AT69" s="45"/>
      <c r="AU69" s="45"/>
      <c r="AV69" s="46"/>
      <c r="AW69" s="42" t="s">
        <v>99</v>
      </c>
      <c r="AX69" s="42" t="s">
        <v>93</v>
      </c>
      <c r="AY69" s="44" t="s">
        <v>98</v>
      </c>
      <c r="AZ69" s="45"/>
      <c r="BA69" s="45"/>
      <c r="BB69" s="45"/>
      <c r="BC69" s="45"/>
      <c r="BD69" s="46"/>
      <c r="BE69" s="42" t="s">
        <v>99</v>
      </c>
      <c r="BF69" s="42" t="s">
        <v>93</v>
      </c>
      <c r="BG69" s="44" t="s">
        <v>98</v>
      </c>
      <c r="BH69" s="45"/>
      <c r="BI69" s="45"/>
      <c r="BJ69" s="45"/>
      <c r="BK69" s="45"/>
      <c r="BL69" s="46"/>
      <c r="BM69" s="42" t="s">
        <v>99</v>
      </c>
      <c r="BN69" s="42" t="s">
        <v>93</v>
      </c>
      <c r="BO69" s="44" t="s">
        <v>98</v>
      </c>
      <c r="BP69" s="45"/>
      <c r="BQ69" s="45"/>
      <c r="BR69" s="45"/>
      <c r="BS69" s="45"/>
      <c r="BT69" s="46"/>
      <c r="BU69" s="42" t="s">
        <v>99</v>
      </c>
      <c r="BV69" s="42" t="s">
        <v>93</v>
      </c>
    </row>
    <row r="70" spans="2:74" x14ac:dyDescent="0.3">
      <c r="B70" s="32"/>
      <c r="C70" s="2"/>
      <c r="D70" s="40"/>
      <c r="E70" s="40"/>
      <c r="F70" s="24" t="s">
        <v>100</v>
      </c>
      <c r="G70" s="24" t="s">
        <v>101</v>
      </c>
      <c r="H70" s="24" t="s">
        <v>102</v>
      </c>
      <c r="I70" s="3" t="s">
        <v>103</v>
      </c>
      <c r="J70" s="3" t="s">
        <v>104</v>
      </c>
      <c r="K70" s="3" t="s">
        <v>105</v>
      </c>
      <c r="L70" s="43"/>
      <c r="M70" s="43"/>
      <c r="N70" s="24" t="s">
        <v>100</v>
      </c>
      <c r="O70" s="24" t="s">
        <v>101</v>
      </c>
      <c r="P70" s="24" t="s">
        <v>102</v>
      </c>
      <c r="Q70" s="3" t="s">
        <v>103</v>
      </c>
      <c r="R70" s="3" t="s">
        <v>104</v>
      </c>
      <c r="S70" s="3" t="s">
        <v>105</v>
      </c>
      <c r="T70" s="43"/>
      <c r="U70" s="43"/>
      <c r="V70" s="24" t="s">
        <v>100</v>
      </c>
      <c r="W70" s="24" t="s">
        <v>101</v>
      </c>
      <c r="X70" s="24" t="s">
        <v>102</v>
      </c>
      <c r="Y70" s="3" t="s">
        <v>103</v>
      </c>
      <c r="Z70" s="3" t="s">
        <v>104</v>
      </c>
      <c r="AA70" s="3" t="s">
        <v>105</v>
      </c>
      <c r="AB70" s="43"/>
      <c r="AC70" s="43"/>
      <c r="AD70" s="24" t="s">
        <v>100</v>
      </c>
      <c r="AE70" s="24" t="s">
        <v>101</v>
      </c>
      <c r="AF70" s="24" t="s">
        <v>102</v>
      </c>
      <c r="AG70" s="3" t="s">
        <v>103</v>
      </c>
      <c r="AH70" s="3" t="s">
        <v>104</v>
      </c>
      <c r="AI70" s="3" t="s">
        <v>105</v>
      </c>
      <c r="AJ70" s="43"/>
      <c r="AK70" s="43"/>
      <c r="AM70" s="32"/>
      <c r="AN70" s="2"/>
      <c r="AO70" s="40"/>
      <c r="AP70" s="40"/>
      <c r="AQ70" s="24" t="s">
        <v>100</v>
      </c>
      <c r="AR70" s="24" t="s">
        <v>101</v>
      </c>
      <c r="AS70" s="24" t="s">
        <v>102</v>
      </c>
      <c r="AT70" s="3" t="s">
        <v>106</v>
      </c>
      <c r="AU70" s="3" t="s">
        <v>107</v>
      </c>
      <c r="AV70" s="3" t="s">
        <v>108</v>
      </c>
      <c r="AW70" s="43"/>
      <c r="AX70" s="43"/>
      <c r="AY70" s="24" t="s">
        <v>100</v>
      </c>
      <c r="AZ70" s="24" t="s">
        <v>101</v>
      </c>
      <c r="BA70" s="24" t="s">
        <v>102</v>
      </c>
      <c r="BB70" s="3" t="s">
        <v>106</v>
      </c>
      <c r="BC70" s="3" t="s">
        <v>107</v>
      </c>
      <c r="BD70" s="3" t="s">
        <v>108</v>
      </c>
      <c r="BE70" s="43"/>
      <c r="BF70" s="43"/>
      <c r="BG70" s="24" t="s">
        <v>100</v>
      </c>
      <c r="BH70" s="24" t="s">
        <v>101</v>
      </c>
      <c r="BI70" s="24" t="s">
        <v>102</v>
      </c>
      <c r="BJ70" s="3" t="s">
        <v>106</v>
      </c>
      <c r="BK70" s="3" t="s">
        <v>107</v>
      </c>
      <c r="BL70" s="3" t="s">
        <v>108</v>
      </c>
      <c r="BM70" s="43"/>
      <c r="BN70" s="43"/>
      <c r="BO70" s="24" t="s">
        <v>100</v>
      </c>
      <c r="BP70" s="24" t="s">
        <v>101</v>
      </c>
      <c r="BQ70" s="24" t="s">
        <v>102</v>
      </c>
      <c r="BR70" s="3" t="s">
        <v>106</v>
      </c>
      <c r="BS70" s="3" t="s">
        <v>107</v>
      </c>
      <c r="BT70" s="3" t="s">
        <v>108</v>
      </c>
      <c r="BU70" s="43"/>
      <c r="BV70" s="43"/>
    </row>
    <row r="71" spans="2:74" x14ac:dyDescent="0.3">
      <c r="B71" s="32"/>
      <c r="C71" s="36" t="s">
        <v>58</v>
      </c>
      <c r="D71" s="4" t="s">
        <v>9</v>
      </c>
      <c r="E71" s="15">
        <v>508.47351800000001</v>
      </c>
      <c r="F71" s="21">
        <v>1.1583663980107697</v>
      </c>
      <c r="G71" s="21">
        <v>0.7953080508326984</v>
      </c>
      <c r="H71" s="21">
        <v>1.0463255511565315</v>
      </c>
      <c r="I71" s="21">
        <v>0.80276869776058302</v>
      </c>
      <c r="J71" s="21">
        <v>0.92565732550681679</v>
      </c>
      <c r="K71" s="21">
        <v>1.0652969833101407</v>
      </c>
      <c r="L71" s="21">
        <f t="shared" ref="L71:L105" si="80">LOG((AVERAGE((I71/AVERAGE(F71:H71)),(J71/AVERAGE(F71:H71)),(K71/AVERAGE(F71:H71)))),2)</f>
        <v>-0.10277351392045113</v>
      </c>
      <c r="M71" s="21">
        <f t="shared" ref="M71:M105" si="81">_xlfn.T.TEST(I71:K71,F71:H71,2,2)</f>
        <v>0.62848737118792042</v>
      </c>
      <c r="N71" s="21">
        <v>1.0271420884621509</v>
      </c>
      <c r="O71" s="21">
        <v>0.9115246836983808</v>
      </c>
      <c r="P71" s="21">
        <v>1.0613332278394683</v>
      </c>
      <c r="Q71" s="21">
        <v>1.1944011629399034</v>
      </c>
      <c r="R71" s="21">
        <v>0.90329691605977269</v>
      </c>
      <c r="S71" s="21">
        <v>0.99702798092864953</v>
      </c>
      <c r="T71" s="21">
        <f t="shared" ref="T71:T105" si="82">LOG((AVERAGE((Q71/AVERAGE(N71:P71)),(R71/AVERAGE(N71:P71)),(S71/AVERAGE(N71:P71)))),2)</f>
        <v>4.4849209372940312E-2</v>
      </c>
      <c r="U71" s="21">
        <f t="shared" ref="U71:U105" si="83">_xlfn.T.TEST(Q71:S71,N71:P71,2,2)</f>
        <v>0.76117215756264944</v>
      </c>
      <c r="V71" s="21">
        <v>0.95016220501156368</v>
      </c>
      <c r="W71" s="21">
        <v>0.84336184987012119</v>
      </c>
      <c r="X71" s="21">
        <v>1.2064759451183149</v>
      </c>
      <c r="Y71" s="21">
        <v>0.99534150713344449</v>
      </c>
      <c r="Z71" s="21">
        <v>1.3882641052154725</v>
      </c>
      <c r="AA71" s="21">
        <v>1.2054046957701161</v>
      </c>
      <c r="AB71" s="21">
        <f t="shared" ref="AB71:AB105" si="84">LOG((AVERAGE((Y71/AVERAGE(V71:X71)),(Z71/AVERAGE(V71:X71)),(AA71/AVERAGE(V71:X71)))),2)</f>
        <v>0.25862356605246478</v>
      </c>
      <c r="AC71" s="21">
        <f t="shared" ref="AC71:AC105" si="85">_xlfn.T.TEST(Y71:AA71,V71:X71,2,2)</f>
        <v>0.27796943004731489</v>
      </c>
      <c r="AD71" s="21">
        <v>0.97180239392526024</v>
      </c>
      <c r="AE71" s="21">
        <v>1.0240989644678806</v>
      </c>
      <c r="AF71" s="21">
        <v>1.0040986416068587</v>
      </c>
      <c r="AG71" s="21">
        <v>1.2268860355790889</v>
      </c>
      <c r="AH71" s="21">
        <v>1.1269295660103786</v>
      </c>
      <c r="AI71" s="21">
        <v>1.0443857263521068</v>
      </c>
      <c r="AJ71" s="21">
        <f t="shared" ref="AJ71:AJ105" si="86">LOG((AVERAGE((AG71/AVERAGE(AD71:AF71)),(AH71/AVERAGE(AD71:AF71)),(AI71/AVERAGE(AD71:AF71)))),2)</f>
        <v>0.17980882743919691</v>
      </c>
      <c r="AK71" s="25">
        <f t="shared" ref="AK71:AK105" si="87">_xlfn.T.TEST(AG71:AI71,AD71:AF71,2,2)</f>
        <v>7.3006330688376378E-2</v>
      </c>
      <c r="AM71" s="32"/>
      <c r="AN71" s="36" t="s">
        <v>58</v>
      </c>
      <c r="AO71" s="4" t="s">
        <v>9</v>
      </c>
      <c r="AP71" s="15">
        <v>508.47351800000001</v>
      </c>
      <c r="AQ71" s="21">
        <v>1.0942222324635258</v>
      </c>
      <c r="AR71" s="21">
        <v>0.86881837653458038</v>
      </c>
      <c r="AS71" s="21">
        <v>1.0369593910018933</v>
      </c>
      <c r="AT71" s="21">
        <v>0.8763122777887592</v>
      </c>
      <c r="AU71" s="21">
        <v>1.1793656310218066</v>
      </c>
      <c r="AV71" s="21">
        <v>1.0016280966146489</v>
      </c>
      <c r="AW71" s="21">
        <f t="shared" ref="AW71:AW105" si="88">LOG((AVERAGE((AT71/AVERAGE(AQ71:AS71)),(AU71/AVERAGE(AQ71:AS71)),(AV71/AVERAGE(AQ71:AS71)))),2)</f>
        <v>2.729845792022648E-2</v>
      </c>
      <c r="AX71" s="21">
        <f t="shared" ref="AX71:AX105" si="89">_xlfn.T.TEST(AT71:AV71,AQ71:AS71,2,2)</f>
        <v>0.87164120685721935</v>
      </c>
      <c r="AY71" s="21">
        <v>1.0305444658142247</v>
      </c>
      <c r="AZ71" s="21">
        <v>0.93614656852419276</v>
      </c>
      <c r="BA71" s="21">
        <v>1.0333089656615828</v>
      </c>
      <c r="BB71" s="21">
        <v>1.0414237282957792</v>
      </c>
      <c r="BC71" s="21">
        <v>0.85088902818015943</v>
      </c>
      <c r="BD71" s="21">
        <v>1.098298199412103</v>
      </c>
      <c r="BE71" s="21">
        <f t="shared" ref="BE71:BE105" si="90">LOG((AVERAGE((BB71/AVERAGE(AY71:BA71)),(BC71/AVERAGE(AY71:BA71)),(BD71/AVERAGE(AY71:BA71)))),2)</f>
        <v>-4.52225610038223E-3</v>
      </c>
      <c r="BF71" s="21">
        <f t="shared" ref="BF71:BF105" si="91">_xlfn.T.TEST(BB71:BD71,AY71:BA71,2,2)</f>
        <v>0.97115356414126586</v>
      </c>
      <c r="BG71" s="21">
        <v>0.94356110521457415</v>
      </c>
      <c r="BH71" s="21">
        <v>0.9323979845361211</v>
      </c>
      <c r="BI71" s="21">
        <v>1.1240409102493045</v>
      </c>
      <c r="BJ71" s="21">
        <v>1.0466434479147511</v>
      </c>
      <c r="BK71" s="21">
        <v>1.1941751679869124</v>
      </c>
      <c r="BL71" s="21">
        <v>1.1999989599143597</v>
      </c>
      <c r="BM71" s="21">
        <f t="shared" ref="BM71:BM105" si="92">LOG((AVERAGE((BJ71/AVERAGE(BG71:BI71)),(BK71/AVERAGE(BG71:BI71)),(BL71/AVERAGE(BG71:BI71)))),2)</f>
        <v>0.19778890502938434</v>
      </c>
      <c r="BN71" s="21">
        <f t="shared" ref="BN71:BN105" si="93">_xlfn.T.TEST(BJ71:BL71,BG71:BI71,2,2)</f>
        <v>0.13953340526114932</v>
      </c>
      <c r="BO71" s="21">
        <v>0.94170755416912555</v>
      </c>
      <c r="BP71" s="21">
        <v>1.0621114242732381</v>
      </c>
      <c r="BQ71" s="21">
        <v>0.99618102155763599</v>
      </c>
      <c r="BR71" s="21">
        <v>0.71530227837355531</v>
      </c>
      <c r="BS71" s="21">
        <v>0.92228926823587432</v>
      </c>
      <c r="BT71" s="21">
        <v>0.84658333730045698</v>
      </c>
      <c r="BU71" s="21">
        <f t="shared" ref="BU71:BU105" si="94">LOG((AVERAGE((BR71/AVERAGE(BO71:BQ71)),(BS71/AVERAGE(BO71:BQ71)),(BT71/AVERAGE(BO71:BQ71)))),2)</f>
        <v>-0.27219575901931892</v>
      </c>
      <c r="BV71" s="25">
        <f t="shared" ref="BV71:BV105" si="95">_xlfn.T.TEST(BR71:BT71,BO71:BQ71,2,2)</f>
        <v>6.9361718136114012E-2</v>
      </c>
    </row>
    <row r="72" spans="2:74" x14ac:dyDescent="0.3">
      <c r="B72" s="32"/>
      <c r="C72" s="36"/>
      <c r="D72" s="4" t="s">
        <v>10</v>
      </c>
      <c r="E72" s="15">
        <v>536.504819</v>
      </c>
      <c r="F72" s="21">
        <v>0.949070453663587</v>
      </c>
      <c r="G72" s="21">
        <v>1.0012202281612688</v>
      </c>
      <c r="H72" s="21">
        <v>1.049709318175144</v>
      </c>
      <c r="I72" s="21">
        <v>0.46886568784061011</v>
      </c>
      <c r="J72" s="21">
        <v>0.62528655051862614</v>
      </c>
      <c r="K72" s="21">
        <v>0.74581705262911002</v>
      </c>
      <c r="L72" s="21">
        <f t="shared" si="80"/>
        <v>-0.70528081275872412</v>
      </c>
      <c r="M72" s="21">
        <f t="shared" si="81"/>
        <v>1.0541842611779236E-2</v>
      </c>
      <c r="N72" s="21">
        <v>1.1626480426513497</v>
      </c>
      <c r="O72" s="21">
        <v>0.78043471616519355</v>
      </c>
      <c r="P72" s="21">
        <v>1.0569172411834564</v>
      </c>
      <c r="Q72" s="21">
        <v>1.2710380023896326</v>
      </c>
      <c r="R72" s="21">
        <v>0.6956474777313455</v>
      </c>
      <c r="S72" s="21">
        <v>0.78868455388279313</v>
      </c>
      <c r="T72" s="21">
        <f t="shared" si="82"/>
        <v>-0.12271642135339696</v>
      </c>
      <c r="U72" s="21">
        <f t="shared" si="83"/>
        <v>0.71960919828560288</v>
      </c>
      <c r="V72" s="21">
        <v>0.81086852565982648</v>
      </c>
      <c r="W72" s="21">
        <v>0.98341151949103367</v>
      </c>
      <c r="X72" s="21">
        <v>1.2057199548491397</v>
      </c>
      <c r="Y72" s="21">
        <v>1.5732881972182933</v>
      </c>
      <c r="Z72" s="21">
        <v>1.9262369692756307</v>
      </c>
      <c r="AA72" s="21">
        <v>1.4358563085112972</v>
      </c>
      <c r="AB72" s="21">
        <f t="shared" si="84"/>
        <v>0.71819909983250663</v>
      </c>
      <c r="AC72" s="21">
        <f t="shared" si="85"/>
        <v>2.538055703419503E-2</v>
      </c>
      <c r="AD72" s="21">
        <v>0.92980685172915289</v>
      </c>
      <c r="AE72" s="21">
        <v>1.1204338126906987</v>
      </c>
      <c r="AF72" s="21">
        <v>0.94975933558014869</v>
      </c>
      <c r="AG72" s="21">
        <v>1.1657564362745692</v>
      </c>
      <c r="AH72" s="21">
        <v>1.0957194902360317</v>
      </c>
      <c r="AI72" s="21">
        <v>0.97980524428319626</v>
      </c>
      <c r="AJ72" s="21">
        <f t="shared" si="86"/>
        <v>0.11160167455205974</v>
      </c>
      <c r="AK72" s="25">
        <f t="shared" si="87"/>
        <v>0.37819470885816125</v>
      </c>
      <c r="AM72" s="32"/>
      <c r="AN72" s="36"/>
      <c r="AO72" s="4" t="s">
        <v>10</v>
      </c>
      <c r="AP72" s="15">
        <v>536.504819</v>
      </c>
      <c r="AQ72" s="21">
        <v>1.11368975478718</v>
      </c>
      <c r="AR72" s="21">
        <v>0.94211392903802849</v>
      </c>
      <c r="AS72" s="21">
        <v>0.94419631617479183</v>
      </c>
      <c r="AT72" s="21">
        <v>0.8416046950642464</v>
      </c>
      <c r="AU72" s="21">
        <v>1.1816377438383561</v>
      </c>
      <c r="AV72" s="21">
        <v>0.87071412782817603</v>
      </c>
      <c r="AW72" s="21">
        <f t="shared" si="88"/>
        <v>-5.1919231039607688E-2</v>
      </c>
      <c r="AX72" s="21">
        <f t="shared" si="89"/>
        <v>0.78771428823762923</v>
      </c>
      <c r="AY72" s="21">
        <v>1.0027081818845025</v>
      </c>
      <c r="AZ72" s="21">
        <v>0.97721466371034293</v>
      </c>
      <c r="BA72" s="21">
        <v>1.020077154405155</v>
      </c>
      <c r="BB72" s="21">
        <v>0.94204284818577444</v>
      </c>
      <c r="BC72" s="21">
        <v>0.82697426212374436</v>
      </c>
      <c r="BD72" s="21">
        <v>1.0162523905202767</v>
      </c>
      <c r="BE72" s="21">
        <f t="shared" si="90"/>
        <v>-0.10714557218648629</v>
      </c>
      <c r="BF72" s="21">
        <f t="shared" si="91"/>
        <v>0.27360372159527285</v>
      </c>
      <c r="BG72" s="21">
        <v>0.96458950386544262</v>
      </c>
      <c r="BH72" s="21">
        <v>0.93168594099032065</v>
      </c>
      <c r="BI72" s="21">
        <v>1.103724555144237</v>
      </c>
      <c r="BJ72" s="21">
        <v>1.0759781121049405</v>
      </c>
      <c r="BK72" s="21">
        <v>1.3053761706171341</v>
      </c>
      <c r="BL72" s="21">
        <v>1.2962393690485139</v>
      </c>
      <c r="BM72" s="21">
        <f t="shared" si="92"/>
        <v>0.29379958018101582</v>
      </c>
      <c r="BN72" s="21">
        <f t="shared" si="93"/>
        <v>6.9400545503125272E-2</v>
      </c>
      <c r="BO72" s="21">
        <v>0.97340796784944195</v>
      </c>
      <c r="BP72" s="21">
        <v>1.0687249256753386</v>
      </c>
      <c r="BQ72" s="21">
        <v>0.95786710647521967</v>
      </c>
      <c r="BR72" s="21">
        <v>0.62763468552307222</v>
      </c>
      <c r="BS72" s="21">
        <v>0.82103260393922994</v>
      </c>
      <c r="BT72" s="21">
        <v>0.80373855623460655</v>
      </c>
      <c r="BU72" s="21">
        <f t="shared" si="94"/>
        <v>-0.41349570046933132</v>
      </c>
      <c r="BV72" s="25">
        <f t="shared" si="95"/>
        <v>2.4500081925875699E-2</v>
      </c>
    </row>
    <row r="73" spans="2:74" x14ac:dyDescent="0.3">
      <c r="B73" s="32"/>
      <c r="C73" s="36"/>
      <c r="D73" s="4" t="s">
        <v>12</v>
      </c>
      <c r="E73" s="15">
        <v>564.53611899999999</v>
      </c>
      <c r="F73" s="21">
        <v>1.0481273775936064</v>
      </c>
      <c r="G73" s="21">
        <v>0.70494674654985845</v>
      </c>
      <c r="H73" s="21">
        <v>1.2469258758565354</v>
      </c>
      <c r="I73" s="21">
        <v>0.66490222652191033</v>
      </c>
      <c r="J73" s="21">
        <v>0.78085785631516802</v>
      </c>
      <c r="K73" s="21">
        <v>1.4860467884598856</v>
      </c>
      <c r="L73" s="21">
        <f t="shared" si="80"/>
        <v>-3.3172429650170053E-2</v>
      </c>
      <c r="M73" s="21">
        <f t="shared" si="81"/>
        <v>0.94351870922569026</v>
      </c>
      <c r="N73" s="21">
        <v>0.96477607680663247</v>
      </c>
      <c r="O73" s="21">
        <v>0.94412816063364435</v>
      </c>
      <c r="P73" s="21">
        <v>1.0910957625597233</v>
      </c>
      <c r="Q73" s="21">
        <v>1.2319446605248299</v>
      </c>
      <c r="R73" s="21">
        <v>0.99096772721756665</v>
      </c>
      <c r="S73" s="21">
        <v>1.1172015030211451</v>
      </c>
      <c r="T73" s="21">
        <f t="shared" si="82"/>
        <v>0.15493479564237164</v>
      </c>
      <c r="U73" s="21">
        <f t="shared" si="83"/>
        <v>0.24554373109331384</v>
      </c>
      <c r="V73" s="21">
        <v>0.79006202643264367</v>
      </c>
      <c r="W73" s="21">
        <v>0.85790701289787719</v>
      </c>
      <c r="X73" s="21">
        <v>1.3520309606694794</v>
      </c>
      <c r="Y73" s="21">
        <v>0.98107224110090607</v>
      </c>
      <c r="Z73" s="21">
        <v>2.3075190010987421</v>
      </c>
      <c r="AA73" s="21">
        <v>1.8684969177732125</v>
      </c>
      <c r="AB73" s="21">
        <f t="shared" si="84"/>
        <v>0.78159420777283106</v>
      </c>
      <c r="AC73" s="21">
        <f t="shared" si="85"/>
        <v>0.16861076649853146</v>
      </c>
      <c r="AD73" s="21">
        <v>0.79796140705141116</v>
      </c>
      <c r="AE73" s="21">
        <v>1.2617280860040294</v>
      </c>
      <c r="AF73" s="21">
        <v>0.94031050694455931</v>
      </c>
      <c r="AG73" s="21">
        <v>1.1223848564897145</v>
      </c>
      <c r="AH73" s="21">
        <v>0.98924529855667664</v>
      </c>
      <c r="AI73" s="21">
        <v>0.81078374406416887</v>
      </c>
      <c r="AJ73" s="21">
        <f t="shared" si="86"/>
        <v>-3.7801980380325201E-2</v>
      </c>
      <c r="AK73" s="25">
        <f t="shared" si="87"/>
        <v>0.88248061057597083</v>
      </c>
      <c r="AM73" s="32"/>
      <c r="AN73" s="36"/>
      <c r="AO73" s="4" t="s">
        <v>12</v>
      </c>
      <c r="AP73" s="15">
        <v>564.53611899999999</v>
      </c>
      <c r="AQ73" s="21">
        <v>1.0475959509457369</v>
      </c>
      <c r="AR73" s="21">
        <v>0.90332308266572348</v>
      </c>
      <c r="AS73" s="21">
        <v>1.0490809663885396</v>
      </c>
      <c r="AT73" s="21">
        <v>0.59450398374245761</v>
      </c>
      <c r="AU73" s="21">
        <v>0.76814587787794142</v>
      </c>
      <c r="AV73" s="21">
        <v>1.2994146117631804</v>
      </c>
      <c r="AW73" s="21">
        <f t="shared" si="88"/>
        <v>-0.17241698795956883</v>
      </c>
      <c r="AX73" s="21">
        <f t="shared" si="89"/>
        <v>0.63181876892886346</v>
      </c>
      <c r="AY73" s="21">
        <v>1.1659605563476745</v>
      </c>
      <c r="AZ73" s="21">
        <v>0.8934004157445421</v>
      </c>
      <c r="BA73" s="21">
        <v>0.94063902790778342</v>
      </c>
      <c r="BB73" s="21">
        <v>1.0109039569969074</v>
      </c>
      <c r="BC73" s="21">
        <v>0.72654014561795255</v>
      </c>
      <c r="BD73" s="21">
        <v>0.83718275720320912</v>
      </c>
      <c r="BE73" s="21">
        <f t="shared" si="90"/>
        <v>-0.22059914279345333</v>
      </c>
      <c r="BF73" s="21">
        <f t="shared" si="91"/>
        <v>0.29574062108901389</v>
      </c>
      <c r="BG73" s="21">
        <v>0.8343880679375455</v>
      </c>
      <c r="BH73" s="21">
        <v>0.94127698059825937</v>
      </c>
      <c r="BI73" s="21">
        <v>1.224334951464195</v>
      </c>
      <c r="BJ73" s="21">
        <v>1.2182302014775206</v>
      </c>
      <c r="BK73" s="21">
        <v>1.3848977931665249</v>
      </c>
      <c r="BL73" s="21">
        <v>1.4930222489783533</v>
      </c>
      <c r="BM73" s="21">
        <f t="shared" si="92"/>
        <v>0.4493061325253736</v>
      </c>
      <c r="BN73" s="21">
        <f t="shared" si="93"/>
        <v>6.0764407851638377E-2</v>
      </c>
      <c r="BO73" s="21">
        <v>0.96153228071616903</v>
      </c>
      <c r="BP73" s="21">
        <v>0.94767520975361241</v>
      </c>
      <c r="BQ73" s="21">
        <v>1.0907925095302184</v>
      </c>
      <c r="BR73" s="21">
        <v>1.0636326212046538</v>
      </c>
      <c r="BS73" s="21">
        <v>1.2702019538570146</v>
      </c>
      <c r="BT73" s="21">
        <v>1.4327923948713097</v>
      </c>
      <c r="BU73" s="21">
        <f t="shared" si="94"/>
        <v>0.32831066150605659</v>
      </c>
      <c r="BV73" s="25">
        <f t="shared" si="95"/>
        <v>9.2610579172711482E-2</v>
      </c>
    </row>
    <row r="74" spans="2:74" x14ac:dyDescent="0.3">
      <c r="B74" s="32"/>
      <c r="C74" s="36"/>
      <c r="D74" s="4" t="s">
        <v>14</v>
      </c>
      <c r="E74" s="15">
        <v>592.56741899999997</v>
      </c>
      <c r="F74" s="21">
        <v>0.94734408153580907</v>
      </c>
      <c r="G74" s="21">
        <v>1.0120094643936337</v>
      </c>
      <c r="H74" s="21">
        <v>1.0406464540705571</v>
      </c>
      <c r="I74" s="21">
        <v>0.51501224505028009</v>
      </c>
      <c r="J74" s="21">
        <v>0.58074676036825068</v>
      </c>
      <c r="K74" s="21">
        <v>0.80617157991558486</v>
      </c>
      <c r="L74" s="21">
        <f t="shared" si="80"/>
        <v>-0.65749790753093074</v>
      </c>
      <c r="M74" s="21">
        <f t="shared" si="81"/>
        <v>1.6648592429744456E-2</v>
      </c>
      <c r="N74" s="21">
        <v>1.127378693200535</v>
      </c>
      <c r="O74" s="21">
        <v>0.92636727380177764</v>
      </c>
      <c r="P74" s="21">
        <v>0.9462540329976874</v>
      </c>
      <c r="Q74" s="21">
        <v>1.4525283448577311</v>
      </c>
      <c r="R74" s="21">
        <v>0.77160306572518267</v>
      </c>
      <c r="S74" s="21">
        <v>0.85177270713826791</v>
      </c>
      <c r="T74" s="21">
        <f t="shared" si="82"/>
        <v>3.6048031497914773E-2</v>
      </c>
      <c r="U74" s="21">
        <f t="shared" si="83"/>
        <v>0.91557659210213327</v>
      </c>
      <c r="V74" s="21">
        <v>0.84810930190969258</v>
      </c>
      <c r="W74" s="21">
        <v>0.94358758974054946</v>
      </c>
      <c r="X74" s="21">
        <v>1.2083031083497575</v>
      </c>
      <c r="Y74" s="21">
        <v>1.8636572063071388</v>
      </c>
      <c r="Z74" s="21">
        <v>2.6697025544928015</v>
      </c>
      <c r="AA74" s="21">
        <v>0.61203706266373437</v>
      </c>
      <c r="AB74" s="21">
        <f t="shared" si="84"/>
        <v>0.77831984426331358</v>
      </c>
      <c r="AC74" s="21">
        <f t="shared" si="85"/>
        <v>0.30489932551487836</v>
      </c>
      <c r="AD74" s="21">
        <v>0.86651380669280609</v>
      </c>
      <c r="AE74" s="21">
        <v>1.2092557041828627</v>
      </c>
      <c r="AF74" s="21">
        <v>0.92423048912433114</v>
      </c>
      <c r="AG74" s="21">
        <v>0.93064902655799875</v>
      </c>
      <c r="AH74" s="21">
        <v>0.98530838700969314</v>
      </c>
      <c r="AI74" s="21">
        <v>1.0578319660774529</v>
      </c>
      <c r="AJ74" s="21">
        <f t="shared" si="86"/>
        <v>-1.2660029424223885E-2</v>
      </c>
      <c r="AK74" s="25">
        <f t="shared" si="87"/>
        <v>0.94165492456770705</v>
      </c>
      <c r="AM74" s="32"/>
      <c r="AN74" s="36"/>
      <c r="AO74" s="4" t="s">
        <v>14</v>
      </c>
      <c r="AP74" s="15">
        <v>592.56741899999997</v>
      </c>
      <c r="AQ74" s="21">
        <v>1.4376170130156636</v>
      </c>
      <c r="AR74" s="21">
        <v>1.010625200250777</v>
      </c>
      <c r="AS74" s="21">
        <v>0.55175778673355924</v>
      </c>
      <c r="AT74" s="21">
        <v>0.92649272804982408</v>
      </c>
      <c r="AU74" s="21">
        <v>1.0836353682648032</v>
      </c>
      <c r="AV74" s="21">
        <v>1.1081615870132691</v>
      </c>
      <c r="AW74" s="21">
        <f t="shared" si="88"/>
        <v>5.5792457233646162E-2</v>
      </c>
      <c r="AX74" s="21">
        <f t="shared" si="89"/>
        <v>0.88767268205284033</v>
      </c>
      <c r="AY74" s="21">
        <v>1.1082079386924271</v>
      </c>
      <c r="AZ74" s="21">
        <v>0.66043273868349373</v>
      </c>
      <c r="BA74" s="21">
        <v>1.2313593226240795</v>
      </c>
      <c r="BB74" s="21">
        <v>1.2075113420960641</v>
      </c>
      <c r="BC74" s="21">
        <v>0.88285791541910552</v>
      </c>
      <c r="BD74" s="21">
        <v>0.79165570289299447</v>
      </c>
      <c r="BE74" s="21">
        <f t="shared" si="90"/>
        <v>-5.7879670378121292E-2</v>
      </c>
      <c r="BF74" s="21">
        <f t="shared" si="91"/>
        <v>0.86346208943297509</v>
      </c>
      <c r="BG74" s="21">
        <v>1.1959669956856038</v>
      </c>
      <c r="BH74" s="21">
        <v>0.82600032295585479</v>
      </c>
      <c r="BI74" s="21">
        <v>0.97803268135854093</v>
      </c>
      <c r="BJ74" s="21">
        <v>1.3252140251585025</v>
      </c>
      <c r="BK74" s="21">
        <v>1.1707691756680974</v>
      </c>
      <c r="BL74" s="21">
        <v>0.84996534441768756</v>
      </c>
      <c r="BM74" s="21">
        <f t="shared" si="92"/>
        <v>0.15745275873410453</v>
      </c>
      <c r="BN74" s="21">
        <f t="shared" si="93"/>
        <v>0.54897048401094395</v>
      </c>
      <c r="BO74" s="21">
        <v>1.0119178980485724</v>
      </c>
      <c r="BP74" s="21">
        <v>1.0539499903132314</v>
      </c>
      <c r="BQ74" s="21">
        <v>0.93413211163819598</v>
      </c>
      <c r="BR74" s="21">
        <v>0.50771188462412264</v>
      </c>
      <c r="BS74" s="21">
        <v>0.62417939583687632</v>
      </c>
      <c r="BT74" s="21">
        <v>0.57928519547596691</v>
      </c>
      <c r="BU74" s="21">
        <f t="shared" si="94"/>
        <v>-0.80997394613639218</v>
      </c>
      <c r="BV74" s="25">
        <f t="shared" si="95"/>
        <v>9.1893313591663031E-4</v>
      </c>
    </row>
    <row r="75" spans="2:74" x14ac:dyDescent="0.3">
      <c r="B75" s="32"/>
      <c r="C75" s="36"/>
      <c r="D75" s="4" t="s">
        <v>59</v>
      </c>
      <c r="E75" s="15">
        <v>618.58306900000002</v>
      </c>
      <c r="F75" s="21">
        <v>1.3658352619927407</v>
      </c>
      <c r="G75" s="21">
        <v>0.70895104123244823</v>
      </c>
      <c r="H75" s="21">
        <v>0.9252136967748108</v>
      </c>
      <c r="I75" s="21">
        <v>0.68691557586726426</v>
      </c>
      <c r="J75" s="21">
        <v>0.94198531024987875</v>
      </c>
      <c r="K75" s="21">
        <v>1.0728144186031567</v>
      </c>
      <c r="L75" s="21">
        <f t="shared" si="80"/>
        <v>-0.15108684312189571</v>
      </c>
      <c r="M75" s="21">
        <f t="shared" si="81"/>
        <v>0.68014216130303573</v>
      </c>
      <c r="N75" s="21">
        <v>1.0427591906043603</v>
      </c>
      <c r="O75" s="21">
        <v>0.85157991922607812</v>
      </c>
      <c r="P75" s="21">
        <v>1.1056608901695615</v>
      </c>
      <c r="Q75" s="21">
        <v>1.0694723296304665</v>
      </c>
      <c r="R75" s="21">
        <v>0.98112832263398109</v>
      </c>
      <c r="S75" s="21">
        <v>1.0991846299712864</v>
      </c>
      <c r="T75" s="21">
        <f t="shared" si="82"/>
        <v>7.0290984141590934E-2</v>
      </c>
      <c r="U75" s="21">
        <f t="shared" si="83"/>
        <v>0.58520463917296561</v>
      </c>
      <c r="V75" s="21">
        <v>0.87206420171415744</v>
      </c>
      <c r="W75" s="21">
        <v>0.87824154671020571</v>
      </c>
      <c r="X75" s="21">
        <v>1.2496942515756364</v>
      </c>
      <c r="Y75" s="21">
        <v>0.9092634614501699</v>
      </c>
      <c r="Z75" s="21">
        <v>1.1807060099598141</v>
      </c>
      <c r="AA75" s="21">
        <v>1.3312359646292553</v>
      </c>
      <c r="AB75" s="21">
        <f t="shared" si="84"/>
        <v>0.18954223672470769</v>
      </c>
      <c r="AC75" s="21">
        <f t="shared" si="85"/>
        <v>0.46875177534843443</v>
      </c>
      <c r="AD75" s="21">
        <v>0.90101870178008958</v>
      </c>
      <c r="AE75" s="21">
        <v>1.2555541173741693</v>
      </c>
      <c r="AF75" s="21">
        <v>0.84342718084574131</v>
      </c>
      <c r="AG75" s="21">
        <v>0.81958607245614856</v>
      </c>
      <c r="AH75" s="21">
        <v>0.64887232175640597</v>
      </c>
      <c r="AI75" s="21">
        <v>0.64555267271382866</v>
      </c>
      <c r="AJ75" s="21">
        <f t="shared" si="86"/>
        <v>-0.50497957141871586</v>
      </c>
      <c r="AK75" s="25">
        <f t="shared" si="87"/>
        <v>0.104448016915621</v>
      </c>
      <c r="AM75" s="32"/>
      <c r="AN75" s="36"/>
      <c r="AO75" s="4" t="s">
        <v>59</v>
      </c>
      <c r="AP75" s="15">
        <v>618.58306900000002</v>
      </c>
      <c r="AQ75" s="21">
        <v>1.2601314439451514</v>
      </c>
      <c r="AR75" s="21">
        <v>0.75236269689464719</v>
      </c>
      <c r="AS75" s="21">
        <v>0.98750585916020184</v>
      </c>
      <c r="AT75" s="21">
        <v>0.83787900003147819</v>
      </c>
      <c r="AU75" s="21">
        <v>1.1112878807161046</v>
      </c>
      <c r="AV75" s="21">
        <v>0.97737311916204939</v>
      </c>
      <c r="AW75" s="21">
        <f t="shared" si="88"/>
        <v>-3.5766503181751633E-2</v>
      </c>
      <c r="AX75" s="21">
        <f t="shared" si="89"/>
        <v>0.89025816204601727</v>
      </c>
      <c r="AY75" s="21">
        <v>1.1308353378968996</v>
      </c>
      <c r="AZ75" s="21">
        <v>1.0147082564691963</v>
      </c>
      <c r="BA75" s="21">
        <v>0.85445640563390379</v>
      </c>
      <c r="BB75" s="21">
        <v>1.1014913310942593</v>
      </c>
      <c r="BC75" s="21">
        <v>0.88098791397402987</v>
      </c>
      <c r="BD75" s="21">
        <v>1.1799476441932419</v>
      </c>
      <c r="BE75" s="21">
        <f t="shared" si="90"/>
        <v>7.6069626447358082E-2</v>
      </c>
      <c r="BF75" s="21">
        <f t="shared" si="91"/>
        <v>0.67552565294686906</v>
      </c>
      <c r="BG75" s="21">
        <v>0.97278909177084338</v>
      </c>
      <c r="BH75" s="21">
        <v>1.056413087578975</v>
      </c>
      <c r="BI75" s="21">
        <v>0.97079782065018094</v>
      </c>
      <c r="BJ75" s="21">
        <v>0.8057617062281115</v>
      </c>
      <c r="BK75" s="21">
        <v>1.1296292962523158</v>
      </c>
      <c r="BL75" s="21">
        <v>1.2398907030579196</v>
      </c>
      <c r="BM75" s="21">
        <f t="shared" si="92"/>
        <v>8.1922090267396511E-2</v>
      </c>
      <c r="BN75" s="21">
        <f t="shared" si="93"/>
        <v>0.68379233156815455</v>
      </c>
      <c r="BO75" s="21">
        <v>0.84462869324542522</v>
      </c>
      <c r="BP75" s="21">
        <v>1.0125303505122343</v>
      </c>
      <c r="BQ75" s="21">
        <v>1.1428409562423401</v>
      </c>
      <c r="BR75" s="21">
        <v>0.65414454885244644</v>
      </c>
      <c r="BS75" s="21">
        <v>0.82900199707476363</v>
      </c>
      <c r="BT75" s="21">
        <v>0.67439989498104125</v>
      </c>
      <c r="BU75" s="21">
        <f t="shared" si="94"/>
        <v>-0.47557088715843698</v>
      </c>
      <c r="BV75" s="25">
        <f t="shared" si="95"/>
        <v>5.1874698750194355E-2</v>
      </c>
    </row>
    <row r="76" spans="2:74" x14ac:dyDescent="0.3">
      <c r="B76" s="32"/>
      <c r="C76" s="36"/>
      <c r="D76" s="4" t="s">
        <v>60</v>
      </c>
      <c r="E76" s="15">
        <v>620.59871899999996</v>
      </c>
      <c r="F76" s="21">
        <v>1.2378742111294754</v>
      </c>
      <c r="G76" s="21">
        <v>0.74870646848188782</v>
      </c>
      <c r="H76" s="21">
        <v>1.0134193203886368</v>
      </c>
      <c r="I76" s="21">
        <v>0.70383378664462626</v>
      </c>
      <c r="J76" s="21">
        <v>0.83043916507284543</v>
      </c>
      <c r="K76" s="21">
        <v>1.0067215369641151</v>
      </c>
      <c r="L76" s="21">
        <f t="shared" si="80"/>
        <v>-0.23956925447603822</v>
      </c>
      <c r="M76" s="21">
        <f t="shared" si="81"/>
        <v>0.40995255192598962</v>
      </c>
      <c r="N76" s="21">
        <v>0.99397792890391345</v>
      </c>
      <c r="O76" s="21">
        <v>0.96946969173681485</v>
      </c>
      <c r="P76" s="21">
        <v>1.0365523793592717</v>
      </c>
      <c r="Q76" s="21">
        <v>1.2964049311547075</v>
      </c>
      <c r="R76" s="21">
        <v>0.84784575564362885</v>
      </c>
      <c r="S76" s="21">
        <v>0.91926631537681158</v>
      </c>
      <c r="T76" s="21">
        <f t="shared" si="82"/>
        <v>3.022635741168132E-2</v>
      </c>
      <c r="U76" s="21">
        <f t="shared" si="83"/>
        <v>0.88753209714801318</v>
      </c>
      <c r="V76" s="21">
        <v>0.86975216713716086</v>
      </c>
      <c r="W76" s="21">
        <v>1.0148164667540722</v>
      </c>
      <c r="X76" s="21">
        <v>1.1154313661087669</v>
      </c>
      <c r="Y76" s="21">
        <v>1.1770453312760658</v>
      </c>
      <c r="Z76" s="21">
        <v>1.5054758608382086</v>
      </c>
      <c r="AA76" s="21">
        <v>1.34713487369158</v>
      </c>
      <c r="AB76" s="21">
        <f t="shared" si="84"/>
        <v>0.42569420817330944</v>
      </c>
      <c r="AC76" s="21">
        <f t="shared" si="85"/>
        <v>4.4440641801530484E-2</v>
      </c>
      <c r="AD76" s="21">
        <v>0.99080805912999759</v>
      </c>
      <c r="AE76" s="21">
        <v>1.1538543678650426</v>
      </c>
      <c r="AF76" s="21">
        <v>0.85533757300496005</v>
      </c>
      <c r="AG76" s="21">
        <v>0.88589712069686466</v>
      </c>
      <c r="AH76" s="21">
        <v>0.89226964827568234</v>
      </c>
      <c r="AI76" s="21">
        <v>0.79246281114193939</v>
      </c>
      <c r="AJ76" s="21">
        <f t="shared" si="86"/>
        <v>-0.22284076353011789</v>
      </c>
      <c r="AK76" s="25">
        <f t="shared" si="87"/>
        <v>0.19526486555979544</v>
      </c>
      <c r="AM76" s="32"/>
      <c r="AN76" s="36"/>
      <c r="AO76" s="4" t="s">
        <v>60</v>
      </c>
      <c r="AP76" s="15">
        <v>620.59871899999996</v>
      </c>
      <c r="AQ76" s="21">
        <v>1.1659243280068914</v>
      </c>
      <c r="AR76" s="21">
        <v>0.78410182147676999</v>
      </c>
      <c r="AS76" s="21">
        <v>1.0499738505163383</v>
      </c>
      <c r="AT76" s="21">
        <v>0.78512685954122075</v>
      </c>
      <c r="AU76" s="21">
        <v>0.97690440331760076</v>
      </c>
      <c r="AV76" s="21">
        <v>0.87766139089909601</v>
      </c>
      <c r="AW76" s="21">
        <f t="shared" si="88"/>
        <v>-0.18459253807371234</v>
      </c>
      <c r="AX76" s="21">
        <f t="shared" si="89"/>
        <v>0.39397602251568037</v>
      </c>
      <c r="AY76" s="21">
        <v>0.98923005786455609</v>
      </c>
      <c r="AZ76" s="21">
        <v>0.95454564138412068</v>
      </c>
      <c r="BA76" s="21">
        <v>1.0562243007513232</v>
      </c>
      <c r="BB76" s="21">
        <v>0.93919974605027734</v>
      </c>
      <c r="BC76" s="21">
        <v>0.77200279461936205</v>
      </c>
      <c r="BD76" s="21">
        <v>0.95698871681065034</v>
      </c>
      <c r="BE76" s="21">
        <f t="shared" si="90"/>
        <v>-0.16910041728380223</v>
      </c>
      <c r="BF76" s="21">
        <f t="shared" si="91"/>
        <v>0.16932502471918931</v>
      </c>
      <c r="BG76" s="21">
        <v>0.9469643008267592</v>
      </c>
      <c r="BH76" s="21">
        <v>0.91337771241163201</v>
      </c>
      <c r="BI76" s="21">
        <v>1.1396579867616086</v>
      </c>
      <c r="BJ76" s="21">
        <v>1.1368903049645027</v>
      </c>
      <c r="BK76" s="21">
        <v>1.2555660437872289</v>
      </c>
      <c r="BL76" s="21">
        <v>1.268340254351056</v>
      </c>
      <c r="BM76" s="21">
        <f t="shared" si="92"/>
        <v>0.28719511781431895</v>
      </c>
      <c r="BN76" s="21">
        <f t="shared" si="93"/>
        <v>5.4848151647192478E-2</v>
      </c>
      <c r="BO76" s="21">
        <v>0.90182457066465105</v>
      </c>
      <c r="BP76" s="21">
        <v>1.1475191347558422</v>
      </c>
      <c r="BQ76" s="21">
        <v>0.95065629457950684</v>
      </c>
      <c r="BR76" s="21">
        <v>0.64955613046382765</v>
      </c>
      <c r="BS76" s="21">
        <v>0.79423445257355085</v>
      </c>
      <c r="BT76" s="21">
        <v>0.77389153939053201</v>
      </c>
      <c r="BU76" s="21">
        <f t="shared" si="94"/>
        <v>-0.4359099130676416</v>
      </c>
      <c r="BV76" s="25">
        <f t="shared" si="95"/>
        <v>4.0945426671508175E-2</v>
      </c>
    </row>
    <row r="77" spans="2:74" x14ac:dyDescent="0.3">
      <c r="B77" s="32"/>
      <c r="C77" s="36"/>
      <c r="D77" s="4" t="s">
        <v>20</v>
      </c>
      <c r="E77" s="15">
        <v>646.61436900000001</v>
      </c>
      <c r="F77" s="21">
        <v>1.1751352666792816</v>
      </c>
      <c r="G77" s="21">
        <v>0.7769504190450921</v>
      </c>
      <c r="H77" s="21">
        <v>1.0479143142756264</v>
      </c>
      <c r="I77" s="21">
        <v>0.73979503131972402</v>
      </c>
      <c r="J77" s="21">
        <v>0.89233652124239715</v>
      </c>
      <c r="K77" s="21">
        <v>1.1483512101016677</v>
      </c>
      <c r="L77" s="21">
        <f t="shared" si="80"/>
        <v>-0.10962710740035991</v>
      </c>
      <c r="M77" s="21">
        <f t="shared" si="81"/>
        <v>0.68444266884506888</v>
      </c>
      <c r="N77" s="21">
        <v>1.0008405706018872</v>
      </c>
      <c r="O77" s="21">
        <v>0.88991058187160432</v>
      </c>
      <c r="P77" s="21">
        <v>1.1092488475265085</v>
      </c>
      <c r="Q77" s="21">
        <v>1.2187928766924097</v>
      </c>
      <c r="R77" s="21">
        <v>0.87481833370972639</v>
      </c>
      <c r="S77" s="21">
        <v>0.95298109473243042</v>
      </c>
      <c r="T77" s="21">
        <f t="shared" si="82"/>
        <v>2.2233950824780975E-2</v>
      </c>
      <c r="U77" s="21">
        <f t="shared" si="83"/>
        <v>0.90472811466054481</v>
      </c>
      <c r="V77" s="21">
        <v>0.84065010445207133</v>
      </c>
      <c r="W77" s="21">
        <v>1.1127012641423513</v>
      </c>
      <c r="X77" s="21">
        <v>1.0466486314055772</v>
      </c>
      <c r="Y77" s="21">
        <v>1.302908943622179</v>
      </c>
      <c r="Z77" s="21">
        <v>1.7080681453713169</v>
      </c>
      <c r="AA77" s="21">
        <v>1.5961583917237221</v>
      </c>
      <c r="AB77" s="21">
        <f t="shared" si="84"/>
        <v>0.61890752276578187</v>
      </c>
      <c r="AC77" s="21">
        <f t="shared" si="85"/>
        <v>2.1386653375506996E-2</v>
      </c>
      <c r="AD77" s="21">
        <v>1.3544783259848288</v>
      </c>
      <c r="AE77" s="21">
        <v>1.5649677936752595</v>
      </c>
      <c r="AF77" s="21">
        <v>1.1744003333509989</v>
      </c>
      <c r="AG77" s="21">
        <v>1.3531480089948242</v>
      </c>
      <c r="AH77" s="21">
        <v>1.5949623378151756</v>
      </c>
      <c r="AI77" s="21">
        <v>1.264596345798408</v>
      </c>
      <c r="AJ77" s="21">
        <f t="shared" si="86"/>
        <v>4.129048001244405E-2</v>
      </c>
      <c r="AK77" s="25">
        <f t="shared" si="87"/>
        <v>0.80466486196021147</v>
      </c>
      <c r="AM77" s="32"/>
      <c r="AN77" s="36"/>
      <c r="AO77" s="4" t="s">
        <v>20</v>
      </c>
      <c r="AP77" s="15">
        <v>646.61436900000001</v>
      </c>
      <c r="AQ77" s="21">
        <v>1.2202583701498835</v>
      </c>
      <c r="AR77" s="21">
        <v>0.74674299934087718</v>
      </c>
      <c r="AS77" s="21">
        <v>1.0329986305092393</v>
      </c>
      <c r="AT77" s="21">
        <v>0.74648391972804351</v>
      </c>
      <c r="AU77" s="21">
        <v>1.0811100079406211</v>
      </c>
      <c r="AV77" s="21">
        <v>1.1005692764594472</v>
      </c>
      <c r="AW77" s="21">
        <f t="shared" si="88"/>
        <v>-3.4966534795740883E-2</v>
      </c>
      <c r="AX77" s="21">
        <f t="shared" si="89"/>
        <v>0.90023174332724021</v>
      </c>
      <c r="AY77" s="21">
        <v>1.0708126931508788</v>
      </c>
      <c r="AZ77" s="21">
        <v>0.78973489693989818</v>
      </c>
      <c r="BA77" s="21">
        <v>1.1394524099092231</v>
      </c>
      <c r="BB77" s="21">
        <v>1.1052496592690182</v>
      </c>
      <c r="BC77" s="21">
        <v>0.83009551328226372</v>
      </c>
      <c r="BD77" s="21">
        <v>1.1091199364411324</v>
      </c>
      <c r="BE77" s="21">
        <f t="shared" si="90"/>
        <v>2.122627834974351E-2</v>
      </c>
      <c r="BF77" s="21">
        <f t="shared" si="91"/>
        <v>0.92153177125153896</v>
      </c>
      <c r="BG77" s="21">
        <v>0.89675789131669215</v>
      </c>
      <c r="BH77" s="21">
        <v>0.92341297436668668</v>
      </c>
      <c r="BI77" s="21">
        <v>1.179829134316621</v>
      </c>
      <c r="BJ77" s="21">
        <v>1.2678322536901465</v>
      </c>
      <c r="BK77" s="21">
        <v>1.5660274126545313</v>
      </c>
      <c r="BL77" s="21">
        <v>1.4938048176948682</v>
      </c>
      <c r="BM77" s="21">
        <f t="shared" si="92"/>
        <v>0.52862615325515894</v>
      </c>
      <c r="BN77" s="21">
        <f t="shared" si="93"/>
        <v>2.5446373615811594E-2</v>
      </c>
      <c r="BO77" s="21">
        <v>0.96834727179017144</v>
      </c>
      <c r="BP77" s="21">
        <v>1.1621087170604074</v>
      </c>
      <c r="BQ77" s="21">
        <v>1.0171218202709609</v>
      </c>
      <c r="BR77" s="21">
        <v>0.97840663149819218</v>
      </c>
      <c r="BS77" s="21">
        <v>1.3444953243528037</v>
      </c>
      <c r="BT77" s="21">
        <v>1.1866382411767065</v>
      </c>
      <c r="BU77" s="21">
        <f t="shared" si="94"/>
        <v>0.15703998572428768</v>
      </c>
      <c r="BV77" s="25">
        <f t="shared" si="95"/>
        <v>0.37489018705716354</v>
      </c>
    </row>
    <row r="78" spans="2:74" x14ac:dyDescent="0.3">
      <c r="B78" s="32"/>
      <c r="C78" s="36"/>
      <c r="D78" s="4" t="s">
        <v>19</v>
      </c>
      <c r="E78" s="15">
        <v>648.63001899999995</v>
      </c>
      <c r="F78" s="21">
        <v>1.2298597104776592</v>
      </c>
      <c r="G78" s="21">
        <v>0.7708369036896614</v>
      </c>
      <c r="H78" s="21">
        <v>0.99930338583267919</v>
      </c>
      <c r="I78" s="21">
        <v>0.74467979419684505</v>
      </c>
      <c r="J78" s="21">
        <v>0.79284574694294052</v>
      </c>
      <c r="K78" s="21">
        <v>1.0514387706212152</v>
      </c>
      <c r="L78" s="21">
        <f t="shared" si="80"/>
        <v>-0.21258742254388519</v>
      </c>
      <c r="M78" s="21">
        <f t="shared" si="81"/>
        <v>0.44838631179100641</v>
      </c>
      <c r="N78" s="21">
        <v>1.0280226692715653</v>
      </c>
      <c r="O78" s="21">
        <v>0.90837237590221265</v>
      </c>
      <c r="P78" s="21">
        <v>1.0636049548262219</v>
      </c>
      <c r="Q78" s="21">
        <v>1.274387237584004</v>
      </c>
      <c r="R78" s="21">
        <v>0.83606636045115501</v>
      </c>
      <c r="S78" s="21">
        <v>0.96326771112889409</v>
      </c>
      <c r="T78" s="21">
        <f t="shared" si="82"/>
        <v>3.5023862709011318E-2</v>
      </c>
      <c r="U78" s="21">
        <f t="shared" si="83"/>
        <v>0.86769999347454618</v>
      </c>
      <c r="V78" s="21">
        <v>0.88192420073325095</v>
      </c>
      <c r="W78" s="21">
        <v>1.0131255066655143</v>
      </c>
      <c r="X78" s="21">
        <v>1.1049502926012345</v>
      </c>
      <c r="Y78" s="21">
        <v>1.0081842458815145</v>
      </c>
      <c r="Z78" s="21">
        <v>1.2224972954290643</v>
      </c>
      <c r="AA78" s="21">
        <v>1.0329737300151438</v>
      </c>
      <c r="AB78" s="21">
        <f t="shared" si="84"/>
        <v>0.12152617772367647</v>
      </c>
      <c r="AC78" s="21">
        <f t="shared" si="85"/>
        <v>0.40112760770522998</v>
      </c>
      <c r="AD78" s="21">
        <v>0.93833839426337518</v>
      </c>
      <c r="AE78" s="21">
        <v>1.1345227381153795</v>
      </c>
      <c r="AF78" s="21">
        <v>0.92713886762124542</v>
      </c>
      <c r="AG78" s="21">
        <v>1.0178615851044162</v>
      </c>
      <c r="AH78" s="21">
        <v>1.178475827419156</v>
      </c>
      <c r="AI78" s="21">
        <v>1.0724044065999039</v>
      </c>
      <c r="AJ78" s="21">
        <f t="shared" si="86"/>
        <v>0.12377292992339083</v>
      </c>
      <c r="AK78" s="25">
        <f t="shared" si="87"/>
        <v>0.33709861876886832</v>
      </c>
      <c r="AM78" s="32"/>
      <c r="AN78" s="36"/>
      <c r="AO78" s="4" t="s">
        <v>19</v>
      </c>
      <c r="AP78" s="15">
        <v>648.63001899999995</v>
      </c>
      <c r="AQ78" s="21">
        <v>1.1874169969825921</v>
      </c>
      <c r="AR78" s="21">
        <v>0.81488661991888334</v>
      </c>
      <c r="AS78" s="21">
        <v>0.99769638309852438</v>
      </c>
      <c r="AT78" s="21">
        <v>0.74916482866185763</v>
      </c>
      <c r="AU78" s="21">
        <v>1.0348825470570171</v>
      </c>
      <c r="AV78" s="21">
        <v>1.0120718099065795</v>
      </c>
      <c r="AW78" s="21">
        <f t="shared" si="88"/>
        <v>-0.10153664328175116</v>
      </c>
      <c r="AX78" s="21">
        <f t="shared" si="89"/>
        <v>0.65570399527196654</v>
      </c>
      <c r="AY78" s="21">
        <v>1.055349811014666</v>
      </c>
      <c r="AZ78" s="21">
        <v>0.90687552708078534</v>
      </c>
      <c r="BA78" s="21">
        <v>1.0377746619045487</v>
      </c>
      <c r="BB78" s="21">
        <v>1.0326149213036391</v>
      </c>
      <c r="BC78" s="21">
        <v>0.73565109835281162</v>
      </c>
      <c r="BD78" s="21">
        <v>0.98230839674052961</v>
      </c>
      <c r="BE78" s="21">
        <f t="shared" si="90"/>
        <v>-0.12522956530215298</v>
      </c>
      <c r="BF78" s="21">
        <f t="shared" si="91"/>
        <v>0.46490280517513055</v>
      </c>
      <c r="BG78" s="21">
        <v>0.87244314637680687</v>
      </c>
      <c r="BH78" s="21">
        <v>0.93337367111340952</v>
      </c>
      <c r="BI78" s="21">
        <v>1.1941831825097839</v>
      </c>
      <c r="BJ78" s="21">
        <v>1.1674316872720087</v>
      </c>
      <c r="BK78" s="21">
        <v>1.4047147950819316</v>
      </c>
      <c r="BL78" s="21">
        <v>1.3555396487790319</v>
      </c>
      <c r="BM78" s="21">
        <f t="shared" si="92"/>
        <v>0.38871714503373972</v>
      </c>
      <c r="BN78" s="21">
        <f t="shared" si="93"/>
        <v>6.4812452013082139E-2</v>
      </c>
      <c r="BO78" s="21">
        <v>0.910493706449086</v>
      </c>
      <c r="BP78" s="21">
        <v>1.0988880720968359</v>
      </c>
      <c r="BQ78" s="21">
        <v>0.99061822145407818</v>
      </c>
      <c r="BR78" s="21">
        <v>0.78225059511128781</v>
      </c>
      <c r="BS78" s="21">
        <v>1.0545193483981421</v>
      </c>
      <c r="BT78" s="21">
        <v>0.96727115649311179</v>
      </c>
      <c r="BU78" s="21">
        <f t="shared" si="94"/>
        <v>-9.7455005033357758E-2</v>
      </c>
      <c r="BV78" s="25">
        <f t="shared" si="95"/>
        <v>0.53788224386531847</v>
      </c>
    </row>
    <row r="79" spans="2:74" x14ac:dyDescent="0.3">
      <c r="B79" s="32"/>
      <c r="C79" s="36"/>
      <c r="D79" s="4" t="s">
        <v>61</v>
      </c>
      <c r="E79" s="15">
        <v>674.645669</v>
      </c>
      <c r="F79" s="21">
        <v>1.2116271908930998</v>
      </c>
      <c r="G79" s="21">
        <v>0.77973587131187116</v>
      </c>
      <c r="H79" s="21">
        <v>1.0086369377950286</v>
      </c>
      <c r="I79" s="21">
        <v>0.6369605932528255</v>
      </c>
      <c r="J79" s="21">
        <v>0.79667744634977644</v>
      </c>
      <c r="K79" s="21">
        <v>0.93819553217079399</v>
      </c>
      <c r="L79" s="21">
        <f t="shared" si="80"/>
        <v>-0.33895971916814582</v>
      </c>
      <c r="M79" s="21">
        <f t="shared" si="81"/>
        <v>0.24064714328131678</v>
      </c>
      <c r="N79" s="21">
        <v>1.0631638373864638</v>
      </c>
      <c r="O79" s="21">
        <v>0.89496153880359608</v>
      </c>
      <c r="P79" s="21">
        <v>1.0418746238099394</v>
      </c>
      <c r="Q79" s="21">
        <v>1.3163018391175327</v>
      </c>
      <c r="R79" s="21">
        <v>0.79937559339149722</v>
      </c>
      <c r="S79" s="21">
        <v>0.9746255206108051</v>
      </c>
      <c r="T79" s="21">
        <f t="shared" si="82"/>
        <v>4.2785776741573224E-2</v>
      </c>
      <c r="U79" s="21">
        <f t="shared" si="83"/>
        <v>0.86055678886413489</v>
      </c>
      <c r="V79" s="21">
        <v>0.90778694459858722</v>
      </c>
      <c r="W79" s="21">
        <v>1.0009098037349655</v>
      </c>
      <c r="X79" s="21">
        <v>1.0913032516664471</v>
      </c>
      <c r="Y79" s="21">
        <v>1.3124797017626872</v>
      </c>
      <c r="Z79" s="21">
        <v>1.6215557135353162</v>
      </c>
      <c r="AA79" s="21">
        <v>1.3832677609167623</v>
      </c>
      <c r="AB79" s="21">
        <f t="shared" si="84"/>
        <v>0.52516790675591252</v>
      </c>
      <c r="AC79" s="21">
        <f t="shared" si="85"/>
        <v>1.5020060035306169E-2</v>
      </c>
      <c r="AD79" s="21">
        <v>1.0336944017709464</v>
      </c>
      <c r="AE79" s="21">
        <v>1.0223088659348554</v>
      </c>
      <c r="AF79" s="21">
        <v>0.85364987570282347</v>
      </c>
      <c r="AG79" s="21">
        <v>1.3366947515525911</v>
      </c>
      <c r="AH79" s="21">
        <v>1.4371617319454859</v>
      </c>
      <c r="AI79" s="21">
        <v>1.3328857739133486</v>
      </c>
      <c r="AJ79" s="21">
        <f t="shared" si="86"/>
        <v>0.49714722413279488</v>
      </c>
      <c r="AK79" s="25">
        <f t="shared" si="87"/>
        <v>4.0958568116812267E-3</v>
      </c>
      <c r="AM79" s="32"/>
      <c r="AN79" s="36"/>
      <c r="AO79" s="4" t="s">
        <v>61</v>
      </c>
      <c r="AP79" s="15">
        <v>674.645669</v>
      </c>
      <c r="AQ79" s="21">
        <v>1.2290205053230809</v>
      </c>
      <c r="AR79" s="21">
        <v>0.77068668757541281</v>
      </c>
      <c r="AS79" s="21">
        <v>1.000292807101506</v>
      </c>
      <c r="AT79" s="21">
        <v>0.64341390565854495</v>
      </c>
      <c r="AU79" s="21">
        <v>0.8819221098407567</v>
      </c>
      <c r="AV79" s="21">
        <v>1.0037448588441655</v>
      </c>
      <c r="AW79" s="21">
        <f t="shared" si="88"/>
        <v>-0.24634932882530297</v>
      </c>
      <c r="AX79" s="21">
        <f t="shared" si="89"/>
        <v>0.40661756298346108</v>
      </c>
      <c r="AY79" s="21">
        <v>1.0248762013419617</v>
      </c>
      <c r="AZ79" s="21">
        <v>0.85463286743736422</v>
      </c>
      <c r="BA79" s="21">
        <v>1.1204909312206737</v>
      </c>
      <c r="BB79" s="21">
        <v>1.2683550300590971</v>
      </c>
      <c r="BC79" s="21">
        <v>0.87167637772301487</v>
      </c>
      <c r="BD79" s="21">
        <v>1.154467378108788</v>
      </c>
      <c r="BE79" s="21">
        <f t="shared" si="90"/>
        <v>0.13509649437202501</v>
      </c>
      <c r="BF79" s="21">
        <f t="shared" si="91"/>
        <v>0.52530962660644709</v>
      </c>
      <c r="BG79" s="21">
        <v>0.95547044721414731</v>
      </c>
      <c r="BH79" s="21">
        <v>0.84714286996886179</v>
      </c>
      <c r="BI79" s="21">
        <v>1.1973866828169908</v>
      </c>
      <c r="BJ79" s="21">
        <v>1.2905010550061147</v>
      </c>
      <c r="BK79" s="21">
        <v>1.6193488833484124</v>
      </c>
      <c r="BL79" s="21">
        <v>1.5898745281229243</v>
      </c>
      <c r="BM79" s="21">
        <f t="shared" si="92"/>
        <v>0.58487416227297695</v>
      </c>
      <c r="BN79" s="21">
        <f t="shared" si="93"/>
        <v>2.7544706897713482E-2</v>
      </c>
      <c r="BO79" s="21">
        <v>0.8746260151237728</v>
      </c>
      <c r="BP79" s="21">
        <v>0.87232074368612489</v>
      </c>
      <c r="BQ79" s="21">
        <v>0.78754544254454639</v>
      </c>
      <c r="BR79" s="21">
        <v>0.8426048941005484</v>
      </c>
      <c r="BS79" s="21">
        <v>1.1078337900340316</v>
      </c>
      <c r="BT79" s="21">
        <v>1.0535669260889404</v>
      </c>
      <c r="BU79" s="21">
        <f t="shared" si="94"/>
        <v>0.24519078245026438</v>
      </c>
      <c r="BV79" s="25">
        <f t="shared" si="95"/>
        <v>0.14227503974784855</v>
      </c>
    </row>
    <row r="80" spans="2:74" x14ac:dyDescent="0.3">
      <c r="B80" s="32"/>
      <c r="C80" s="36"/>
      <c r="D80" s="4" t="s">
        <v>21</v>
      </c>
      <c r="E80" s="15">
        <v>676.66131900000005</v>
      </c>
      <c r="F80" s="21">
        <v>1.2179762999137316</v>
      </c>
      <c r="G80" s="21">
        <v>0.68243228129603306</v>
      </c>
      <c r="H80" s="21">
        <v>1.0995914187902351</v>
      </c>
      <c r="I80" s="21">
        <v>0.7239540174445348</v>
      </c>
      <c r="J80" s="21">
        <v>0.76120847345701725</v>
      </c>
      <c r="K80" s="21">
        <v>1.0677312732067756</v>
      </c>
      <c r="L80" s="21">
        <f t="shared" si="80"/>
        <v>-0.23282899790876604</v>
      </c>
      <c r="M80" s="21">
        <f t="shared" si="81"/>
        <v>0.48845847379548979</v>
      </c>
      <c r="N80" s="21">
        <v>1.0509566457466895</v>
      </c>
      <c r="O80" s="21">
        <v>0.88209638727970263</v>
      </c>
      <c r="P80" s="21">
        <v>1.0669469669736078</v>
      </c>
      <c r="Q80" s="21">
        <v>1.2498685601764692</v>
      </c>
      <c r="R80" s="21">
        <v>0.73630240014497272</v>
      </c>
      <c r="S80" s="21">
        <v>0.98715418258931065</v>
      </c>
      <c r="T80" s="21">
        <f t="shared" si="82"/>
        <v>-1.2885265388093758E-2</v>
      </c>
      <c r="U80" s="21">
        <f t="shared" si="83"/>
        <v>0.95824925606349054</v>
      </c>
      <c r="V80" s="21">
        <v>0.85058648292618622</v>
      </c>
      <c r="W80" s="21">
        <v>1.0250803647338469</v>
      </c>
      <c r="X80" s="21">
        <v>1.1243331523399669</v>
      </c>
      <c r="Y80" s="21">
        <v>1.1098561267174452</v>
      </c>
      <c r="Z80" s="21">
        <v>1.2270235530379681</v>
      </c>
      <c r="AA80" s="21">
        <v>1.1527305083152191</v>
      </c>
      <c r="AB80" s="21">
        <f t="shared" si="84"/>
        <v>0.21810338638800422</v>
      </c>
      <c r="AC80" s="21">
        <f t="shared" si="85"/>
        <v>0.13399978905985022</v>
      </c>
      <c r="AD80" s="21">
        <v>0.94113488151101343</v>
      </c>
      <c r="AE80" s="21">
        <v>1.1352546301094144</v>
      </c>
      <c r="AF80" s="21">
        <v>0.92361048837957183</v>
      </c>
      <c r="AG80" s="21">
        <v>1.1383797241466123</v>
      </c>
      <c r="AH80" s="21">
        <v>1.2960490140859378</v>
      </c>
      <c r="AI80" s="21">
        <v>1.0310441478612806</v>
      </c>
      <c r="AJ80" s="21">
        <f t="shared" si="86"/>
        <v>0.2080897301039564</v>
      </c>
      <c r="AK80" s="25">
        <f t="shared" si="87"/>
        <v>0.20492193127235492</v>
      </c>
      <c r="AM80" s="32"/>
      <c r="AN80" s="36"/>
      <c r="AO80" s="4" t="s">
        <v>21</v>
      </c>
      <c r="AP80" s="15">
        <v>676.66131900000005</v>
      </c>
      <c r="AQ80" s="21">
        <v>1.1379417506233482</v>
      </c>
      <c r="AR80" s="21">
        <v>0.79695937980775688</v>
      </c>
      <c r="AS80" s="21">
        <v>1.0650988695688945</v>
      </c>
      <c r="AT80" s="21">
        <v>0.72924622511687642</v>
      </c>
      <c r="AU80" s="21">
        <v>0.9917048885349341</v>
      </c>
      <c r="AV80" s="21">
        <v>1.0021729476094179</v>
      </c>
      <c r="AW80" s="21">
        <f t="shared" si="88"/>
        <v>-0.13969978991888271</v>
      </c>
      <c r="AX80" s="21">
        <f t="shared" si="89"/>
        <v>0.53694085366120903</v>
      </c>
      <c r="AY80" s="21">
        <v>1.0721146331235671</v>
      </c>
      <c r="AZ80" s="21">
        <v>0.88812752034173048</v>
      </c>
      <c r="BA80" s="21">
        <v>1.0397578465347028</v>
      </c>
      <c r="BB80" s="21">
        <v>1.06429508612192</v>
      </c>
      <c r="BC80" s="21">
        <v>0.64480191537487896</v>
      </c>
      <c r="BD80" s="21">
        <v>1.1034977022140857</v>
      </c>
      <c r="BE80" s="21">
        <f t="shared" si="90"/>
        <v>-9.3060826160800664E-2</v>
      </c>
      <c r="BF80" s="21">
        <f t="shared" si="91"/>
        <v>0.71167917980166584</v>
      </c>
      <c r="BG80" s="21">
        <v>0.83892227357213922</v>
      </c>
      <c r="BH80" s="21">
        <v>0.91692267583765585</v>
      </c>
      <c r="BI80" s="21">
        <v>1.2441550505902048</v>
      </c>
      <c r="BJ80" s="21">
        <v>1.1264365238603995</v>
      </c>
      <c r="BK80" s="21">
        <v>1.604536747824385</v>
      </c>
      <c r="BL80" s="21">
        <v>1.3884266841155344</v>
      </c>
      <c r="BM80" s="21">
        <f t="shared" si="92"/>
        <v>0.4574717046880733</v>
      </c>
      <c r="BN80" s="21">
        <f t="shared" si="93"/>
        <v>0.11500921999575156</v>
      </c>
      <c r="BO80" s="21">
        <v>0.88788269020920318</v>
      </c>
      <c r="BP80" s="21">
        <v>1.1021691211472897</v>
      </c>
      <c r="BQ80" s="21">
        <v>1.0099481886435069</v>
      </c>
      <c r="BR80" s="21">
        <v>0.87166339954684358</v>
      </c>
      <c r="BS80" s="21">
        <v>1.1084671684008245</v>
      </c>
      <c r="BT80" s="21">
        <v>1.0527546822074334</v>
      </c>
      <c r="BU80" s="21">
        <f t="shared" si="94"/>
        <v>1.5728413606265788E-2</v>
      </c>
      <c r="BV80" s="25">
        <f t="shared" si="95"/>
        <v>0.9133929669176627</v>
      </c>
    </row>
    <row r="81" spans="2:74" x14ac:dyDescent="0.3">
      <c r="B81" s="32"/>
      <c r="C81" s="2"/>
      <c r="D81" s="2"/>
      <c r="E81" s="17"/>
      <c r="F81" s="17"/>
      <c r="G81" s="17"/>
      <c r="H81" s="17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13"/>
      <c r="AM81" s="32"/>
      <c r="AN81" s="2"/>
      <c r="AO81" s="2"/>
      <c r="AP81" s="17"/>
      <c r="AQ81" s="17"/>
      <c r="AR81" s="17"/>
      <c r="AS81" s="17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13"/>
    </row>
    <row r="82" spans="2:74" x14ac:dyDescent="0.3">
      <c r="B82" s="32"/>
      <c r="C82" s="34" t="s">
        <v>62</v>
      </c>
      <c r="D82" s="4" t="s">
        <v>10</v>
      </c>
      <c r="E82" s="15">
        <v>538.52046900000005</v>
      </c>
      <c r="F82" s="21">
        <v>1.1514024649217109</v>
      </c>
      <c r="G82" s="21">
        <v>0.77842256457482517</v>
      </c>
      <c r="H82" s="21">
        <v>1.070174970503464</v>
      </c>
      <c r="I82" s="21">
        <v>0.65916883516744562</v>
      </c>
      <c r="J82" s="21">
        <v>0.74081426956978069</v>
      </c>
      <c r="K82" s="21">
        <v>1.1608346640712894</v>
      </c>
      <c r="L82" s="21">
        <f t="shared" si="80"/>
        <v>-0.22835790822713678</v>
      </c>
      <c r="M82" s="21">
        <f t="shared" si="81"/>
        <v>0.48888582712387596</v>
      </c>
      <c r="N82" s="21">
        <v>1.018303696468958</v>
      </c>
      <c r="O82" s="21">
        <v>0.89164130795347951</v>
      </c>
      <c r="P82" s="21">
        <v>1.0900549955775622</v>
      </c>
      <c r="Q82" s="21">
        <v>1.138381119306985</v>
      </c>
      <c r="R82" s="21">
        <v>0.8105109287935397</v>
      </c>
      <c r="S82" s="21">
        <v>0.88852582615171349</v>
      </c>
      <c r="T82" s="21">
        <f t="shared" si="82"/>
        <v>-8.0383864836960958E-2</v>
      </c>
      <c r="U82" s="21">
        <f t="shared" si="83"/>
        <v>0.66105086731816987</v>
      </c>
      <c r="V82" s="21">
        <v>0.86183166952248647</v>
      </c>
      <c r="W82" s="21">
        <v>0.89098293715250299</v>
      </c>
      <c r="X82" s="21">
        <v>1.2471853933250108</v>
      </c>
      <c r="Y82" s="21">
        <v>0.78076217018970229</v>
      </c>
      <c r="Z82" s="21">
        <v>0.98941773504296704</v>
      </c>
      <c r="AA82" s="21">
        <v>0.82757155302881324</v>
      </c>
      <c r="AB82" s="21">
        <f t="shared" si="84"/>
        <v>-0.20769909421799651</v>
      </c>
      <c r="AC82" s="21">
        <f t="shared" si="85"/>
        <v>0.38958748272796578</v>
      </c>
      <c r="AD82" s="21">
        <v>0.71804191690075481</v>
      </c>
      <c r="AE82" s="21">
        <v>1.2230799625405302</v>
      </c>
      <c r="AF82" s="21">
        <v>1.058878120558715</v>
      </c>
      <c r="AG82" s="21">
        <v>0.9873518442790038</v>
      </c>
      <c r="AH82" s="21">
        <v>1.0605938740696401</v>
      </c>
      <c r="AI82" s="21">
        <v>1.1321657477355731</v>
      </c>
      <c r="AJ82" s="21">
        <f t="shared" si="86"/>
        <v>8.4114833577339607E-2</v>
      </c>
      <c r="AK82" s="25">
        <f t="shared" si="87"/>
        <v>0.71737307650195947</v>
      </c>
      <c r="AM82" s="32"/>
      <c r="AN82" s="34" t="s">
        <v>62</v>
      </c>
      <c r="AO82" s="4" t="s">
        <v>10</v>
      </c>
      <c r="AP82" s="15">
        <v>538.52046900000005</v>
      </c>
      <c r="AQ82" s="21">
        <v>1.1701689744822588</v>
      </c>
      <c r="AR82" s="21">
        <v>0.80002404792575255</v>
      </c>
      <c r="AS82" s="21">
        <v>1.0298069775919887</v>
      </c>
      <c r="AT82" s="21">
        <v>0.73732690104149268</v>
      </c>
      <c r="AU82" s="21">
        <v>0.62767510828065098</v>
      </c>
      <c r="AV82" s="21">
        <v>0.90338520810075884</v>
      </c>
      <c r="AW82" s="21">
        <f t="shared" si="88"/>
        <v>-0.40329556900673014</v>
      </c>
      <c r="AX82" s="21">
        <f t="shared" si="89"/>
        <v>0.14378274654121939</v>
      </c>
      <c r="AY82" s="21">
        <v>1.0045487715475723</v>
      </c>
      <c r="AZ82" s="21">
        <v>0.90633026969054653</v>
      </c>
      <c r="BA82" s="21">
        <v>1.0891209587618813</v>
      </c>
      <c r="BB82" s="21">
        <v>1.016664390610831</v>
      </c>
      <c r="BC82" s="21">
        <v>0.80395007281190878</v>
      </c>
      <c r="BD82" s="21">
        <v>1.0043438813734353</v>
      </c>
      <c r="BE82" s="21">
        <f t="shared" si="90"/>
        <v>-8.6732906184145517E-2</v>
      </c>
      <c r="BF82" s="21">
        <f t="shared" si="91"/>
        <v>0.53850213113548351</v>
      </c>
      <c r="BG82" s="21">
        <v>0.89585122152124341</v>
      </c>
      <c r="BH82" s="21">
        <v>0.9297076089474976</v>
      </c>
      <c r="BI82" s="21">
        <v>1.1744411695312589</v>
      </c>
      <c r="BJ82" s="21">
        <v>1.1047703145527354</v>
      </c>
      <c r="BK82" s="21">
        <v>1.380180979410474</v>
      </c>
      <c r="BL82" s="21">
        <v>1.3198057777508201</v>
      </c>
      <c r="BM82" s="21">
        <f t="shared" si="92"/>
        <v>0.34284184193755368</v>
      </c>
      <c r="BN82" s="21">
        <f t="shared" si="93"/>
        <v>9.1281163781461491E-2</v>
      </c>
      <c r="BO82" s="21">
        <v>0.87268931876670253</v>
      </c>
      <c r="BP82" s="21">
        <v>1.1349939068190726</v>
      </c>
      <c r="BQ82" s="21">
        <v>0.99231677441422461</v>
      </c>
      <c r="BR82" s="21">
        <v>0.66194051788518382</v>
      </c>
      <c r="BS82" s="21">
        <v>0.87618764812509076</v>
      </c>
      <c r="BT82" s="21">
        <v>0.82173696740846736</v>
      </c>
      <c r="BU82" s="21">
        <f t="shared" si="94"/>
        <v>-0.34625808897630417</v>
      </c>
      <c r="BV82" s="25">
        <f t="shared" si="95"/>
        <v>9.8366766337141948E-2</v>
      </c>
    </row>
    <row r="83" spans="2:74" x14ac:dyDescent="0.3">
      <c r="B83" s="32"/>
      <c r="C83" s="34"/>
      <c r="D83" s="4" t="s">
        <v>12</v>
      </c>
      <c r="E83" s="15">
        <v>566.55176900000004</v>
      </c>
      <c r="F83" s="21">
        <v>1.0799719950165143</v>
      </c>
      <c r="G83" s="21">
        <v>0.83640778113111247</v>
      </c>
      <c r="H83" s="21">
        <v>1.0836202238523738</v>
      </c>
      <c r="I83" s="21">
        <v>0.57684363913152603</v>
      </c>
      <c r="J83" s="21">
        <v>0.63774928516114782</v>
      </c>
      <c r="K83" s="21">
        <v>1.0623221098039652</v>
      </c>
      <c r="L83" s="21">
        <f t="shared" si="80"/>
        <v>-0.39788204419370277</v>
      </c>
      <c r="M83" s="21">
        <f t="shared" si="81"/>
        <v>0.23648335423807382</v>
      </c>
      <c r="N83" s="21">
        <v>1.0697182099580118</v>
      </c>
      <c r="O83" s="21">
        <v>0.8729405712284859</v>
      </c>
      <c r="P83" s="21">
        <v>1.0573412188135023</v>
      </c>
      <c r="Q83" s="21">
        <v>1.1291066682334461</v>
      </c>
      <c r="R83" s="21">
        <v>0.68740978776251338</v>
      </c>
      <c r="S83" s="21">
        <v>0.798029707651709</v>
      </c>
      <c r="T83" s="21">
        <f t="shared" si="82"/>
        <v>-0.19840195741435321</v>
      </c>
      <c r="U83" s="21">
        <f t="shared" si="83"/>
        <v>0.4318993465506325</v>
      </c>
      <c r="V83" s="21">
        <v>0.82596472495424533</v>
      </c>
      <c r="W83" s="21">
        <v>0.91414575039240975</v>
      </c>
      <c r="X83" s="21">
        <v>1.2598895246533448</v>
      </c>
      <c r="Y83" s="21">
        <v>1.2903298702595414</v>
      </c>
      <c r="Z83" s="21">
        <v>1.4771112782817035</v>
      </c>
      <c r="AA83" s="21">
        <v>0.91614235835197799</v>
      </c>
      <c r="AB83" s="21">
        <f t="shared" si="84"/>
        <v>0.2961474481923565</v>
      </c>
      <c r="AC83" s="21">
        <f t="shared" si="85"/>
        <v>0.34196352679934133</v>
      </c>
      <c r="AD83" s="21">
        <v>0.70215293565230785</v>
      </c>
      <c r="AE83" s="21">
        <v>1.2517276538820163</v>
      </c>
      <c r="AF83" s="21">
        <v>1.0461194104656757</v>
      </c>
      <c r="AG83" s="21">
        <v>0.82872933434158746</v>
      </c>
      <c r="AH83" s="21">
        <v>1.0292760460871253</v>
      </c>
      <c r="AI83" s="21">
        <v>0.93425825731728207</v>
      </c>
      <c r="AJ83" s="21">
        <f t="shared" si="86"/>
        <v>-0.10352733750008353</v>
      </c>
      <c r="AK83" s="25">
        <f t="shared" si="87"/>
        <v>0.70536555589139993</v>
      </c>
      <c r="AM83" s="32"/>
      <c r="AN83" s="34"/>
      <c r="AO83" s="4" t="s">
        <v>12</v>
      </c>
      <c r="AP83" s="15">
        <v>566.55176900000004</v>
      </c>
      <c r="AQ83" s="21">
        <v>1.0600964744641248</v>
      </c>
      <c r="AR83" s="21">
        <v>0.88446388008558596</v>
      </c>
      <c r="AS83" s="21">
        <v>1.055439645450289</v>
      </c>
      <c r="AT83" s="21">
        <v>0.6617861810312804</v>
      </c>
      <c r="AU83" s="21">
        <v>1.0250538049395401</v>
      </c>
      <c r="AV83" s="21">
        <v>1.1191920527231918</v>
      </c>
      <c r="AW83" s="21">
        <f t="shared" si="88"/>
        <v>-9.6431019275428756E-2</v>
      </c>
      <c r="AX83" s="21">
        <f t="shared" si="89"/>
        <v>0.69046970142069553</v>
      </c>
      <c r="AY83" s="21">
        <v>1.1011442828005138</v>
      </c>
      <c r="AZ83" s="21">
        <v>0.86522966512665744</v>
      </c>
      <c r="BA83" s="21">
        <v>1.0336260520728284</v>
      </c>
      <c r="BB83" s="21">
        <v>1.0089677888741146</v>
      </c>
      <c r="BC83" s="21">
        <v>0.77519503127909628</v>
      </c>
      <c r="BD83" s="21">
        <v>0.91795951576534962</v>
      </c>
      <c r="BE83" s="21">
        <f t="shared" si="90"/>
        <v>-0.15086950798661608</v>
      </c>
      <c r="BF83" s="21">
        <f t="shared" si="91"/>
        <v>0.36704766169999287</v>
      </c>
      <c r="BG83" s="21">
        <v>0.88235583404847429</v>
      </c>
      <c r="BH83" s="21">
        <v>0.91149714549591387</v>
      </c>
      <c r="BI83" s="21">
        <v>1.206147020455612</v>
      </c>
      <c r="BJ83" s="21">
        <v>1.0876523094508781</v>
      </c>
      <c r="BK83" s="21">
        <v>0.92264415753985207</v>
      </c>
      <c r="BL83" s="21">
        <v>1.3283392721852367</v>
      </c>
      <c r="BM83" s="21">
        <f t="shared" si="92"/>
        <v>0.15429619646795834</v>
      </c>
      <c r="BN83" s="21">
        <f t="shared" si="93"/>
        <v>0.51127919853207315</v>
      </c>
      <c r="BO83" s="21">
        <v>0.87933144159791465</v>
      </c>
      <c r="BP83" s="21">
        <v>1.1504956492894327</v>
      </c>
      <c r="BQ83" s="21">
        <v>0.97017290911265286</v>
      </c>
      <c r="BR83" s="21">
        <v>0.75623918964454817</v>
      </c>
      <c r="BS83" s="21">
        <v>0.94691776574863096</v>
      </c>
      <c r="BT83" s="21">
        <v>0.87174431206783032</v>
      </c>
      <c r="BU83" s="21">
        <f t="shared" si="94"/>
        <v>-0.22044538635743008</v>
      </c>
      <c r="BV83" s="25">
        <f t="shared" si="95"/>
        <v>0.21817706427382527</v>
      </c>
    </row>
    <row r="84" spans="2:74" x14ac:dyDescent="0.3">
      <c r="B84" s="32"/>
      <c r="C84" s="34"/>
      <c r="D84" s="4" t="s">
        <v>14</v>
      </c>
      <c r="E84" s="15">
        <v>594.58306900000002</v>
      </c>
      <c r="F84" s="21">
        <v>1.1103585237615095</v>
      </c>
      <c r="G84" s="21">
        <v>0.77189755444383834</v>
      </c>
      <c r="H84" s="21">
        <v>1.1177439217946521</v>
      </c>
      <c r="I84" s="21">
        <v>0.62898037994628597</v>
      </c>
      <c r="J84" s="21">
        <v>0.67804018512542108</v>
      </c>
      <c r="K84" s="21">
        <v>1.1839545976492751</v>
      </c>
      <c r="L84" s="21">
        <f t="shared" si="80"/>
        <v>-0.26825186404722773</v>
      </c>
      <c r="M84" s="21">
        <f t="shared" si="81"/>
        <v>0.46617658240997456</v>
      </c>
      <c r="N84" s="21">
        <v>1.0276088939303818</v>
      </c>
      <c r="O84" s="21">
        <v>0.86958746231546658</v>
      </c>
      <c r="P84" s="21">
        <v>1.1028036437541515</v>
      </c>
      <c r="Q84" s="21">
        <v>1.1786207699629871</v>
      </c>
      <c r="R84" s="21">
        <v>0.77790269975399229</v>
      </c>
      <c r="S84" s="21">
        <v>0.79644255605685166</v>
      </c>
      <c r="T84" s="21">
        <f t="shared" si="82"/>
        <v>-0.12397569491047664</v>
      </c>
      <c r="U84" s="21">
        <f t="shared" si="83"/>
        <v>0.60660070592991622</v>
      </c>
      <c r="V84" s="21">
        <v>0.76813488234535821</v>
      </c>
      <c r="W84" s="21">
        <v>0.92707522500176243</v>
      </c>
      <c r="X84" s="21">
        <v>1.3047898926528789</v>
      </c>
      <c r="Y84" s="21">
        <v>1.1624312524533833</v>
      </c>
      <c r="Z84" s="21">
        <v>1.3935926815749871</v>
      </c>
      <c r="AA84" s="21">
        <v>1.0419742428359393</v>
      </c>
      <c r="AB84" s="21">
        <f t="shared" si="84"/>
        <v>0.26223195484281248</v>
      </c>
      <c r="AC84" s="21">
        <f t="shared" si="85"/>
        <v>0.35257069044664374</v>
      </c>
      <c r="AD84" s="21">
        <v>0.66772063858216235</v>
      </c>
      <c r="AE84" s="21">
        <v>1.3123199926608402</v>
      </c>
      <c r="AF84" s="21">
        <v>1.0199593687569974</v>
      </c>
      <c r="AG84" s="21">
        <v>0.70864339033047652</v>
      </c>
      <c r="AH84" s="21">
        <v>0.78400046359441022</v>
      </c>
      <c r="AI84" s="21">
        <v>0.78927468362383524</v>
      </c>
      <c r="AJ84" s="21">
        <f t="shared" si="86"/>
        <v>-0.39471521109816776</v>
      </c>
      <c r="AK84" s="25">
        <f t="shared" si="87"/>
        <v>0.27225355289331571</v>
      </c>
      <c r="AM84" s="32"/>
      <c r="AN84" s="34"/>
      <c r="AO84" s="4" t="s">
        <v>14</v>
      </c>
      <c r="AP84" s="15">
        <v>594.58306900000002</v>
      </c>
      <c r="AQ84" s="21">
        <v>1.0775206825772106</v>
      </c>
      <c r="AR84" s="21">
        <v>0.90444267525626953</v>
      </c>
      <c r="AS84" s="21">
        <v>1.0180366421665199</v>
      </c>
      <c r="AT84" s="21">
        <v>0.67270296802062812</v>
      </c>
      <c r="AU84" s="21">
        <v>0.92354434945708075</v>
      </c>
      <c r="AV84" s="21">
        <v>1.0612275206150652</v>
      </c>
      <c r="AW84" s="21">
        <f t="shared" si="88"/>
        <v>-0.17490646884459876</v>
      </c>
      <c r="AX84" s="21">
        <f t="shared" si="89"/>
        <v>0.41116701057614513</v>
      </c>
      <c r="AY84" s="21">
        <v>1.0785336946260002</v>
      </c>
      <c r="AZ84" s="21">
        <v>0.88853047575622668</v>
      </c>
      <c r="BA84" s="21">
        <v>1.0329358296177731</v>
      </c>
      <c r="BB84" s="21">
        <v>0.99245936027834247</v>
      </c>
      <c r="BC84" s="21">
        <v>0.753286363949907</v>
      </c>
      <c r="BD84" s="21">
        <v>0.9667800279999853</v>
      </c>
      <c r="BE84" s="21">
        <f t="shared" si="90"/>
        <v>-0.14532566641358569</v>
      </c>
      <c r="BF84" s="21">
        <f t="shared" si="91"/>
        <v>0.3702242484750099</v>
      </c>
      <c r="BG84" s="21">
        <v>0.87312928330545536</v>
      </c>
      <c r="BH84" s="21">
        <v>0.93374392024958397</v>
      </c>
      <c r="BI84" s="21">
        <v>1.1931267964449603</v>
      </c>
      <c r="BJ84" s="21">
        <v>1.1208663151121343</v>
      </c>
      <c r="BK84" s="21">
        <v>1.539952409732267</v>
      </c>
      <c r="BL84" s="21">
        <v>1.2947791409437173</v>
      </c>
      <c r="BM84" s="21">
        <f t="shared" si="92"/>
        <v>0.39893326548652686</v>
      </c>
      <c r="BN84" s="21">
        <f t="shared" si="93"/>
        <v>0.11108630444218993</v>
      </c>
      <c r="BO84" s="21">
        <v>0.88367668979653813</v>
      </c>
      <c r="BP84" s="21">
        <v>1.0888064175152696</v>
      </c>
      <c r="BQ84" s="21">
        <v>1.0275168926881924</v>
      </c>
      <c r="BR84" s="21">
        <v>0.65668132227536746</v>
      </c>
      <c r="BS84" s="21">
        <v>0.75841281379130854</v>
      </c>
      <c r="BT84" s="21">
        <v>0.80578473547668572</v>
      </c>
      <c r="BU84" s="21">
        <f t="shared" si="94"/>
        <v>-0.43383179139734079</v>
      </c>
      <c r="BV84" s="25">
        <f t="shared" si="95"/>
        <v>2.5792953216632903E-2</v>
      </c>
    </row>
    <row r="85" spans="2:74" x14ac:dyDescent="0.3">
      <c r="B85" s="32"/>
      <c r="C85" s="34"/>
      <c r="D85" s="4" t="s">
        <v>60</v>
      </c>
      <c r="E85" s="15">
        <v>622.61436900000001</v>
      </c>
      <c r="F85" s="21">
        <v>1.2238106011826069</v>
      </c>
      <c r="G85" s="21">
        <v>0.74327700501320815</v>
      </c>
      <c r="H85" s="21">
        <v>1.0329123938041849</v>
      </c>
      <c r="I85" s="21">
        <v>0.6711574565361359</v>
      </c>
      <c r="J85" s="21">
        <v>0.69630800669763981</v>
      </c>
      <c r="K85" s="21">
        <v>1.0737569673470748</v>
      </c>
      <c r="L85" s="21">
        <f t="shared" si="80"/>
        <v>-0.29735874928246436</v>
      </c>
      <c r="M85" s="21">
        <f t="shared" si="81"/>
        <v>0.38461539326800348</v>
      </c>
      <c r="N85" s="21">
        <v>0.99601125005329683</v>
      </c>
      <c r="O85" s="21">
        <v>0.93093271279501255</v>
      </c>
      <c r="P85" s="21">
        <v>1.0730560371516908</v>
      </c>
      <c r="Q85" s="21">
        <v>1.0814565784622958</v>
      </c>
      <c r="R85" s="21">
        <v>0.78600218204690886</v>
      </c>
      <c r="S85" s="21">
        <v>0.88625801682618877</v>
      </c>
      <c r="T85" s="21">
        <f t="shared" si="82"/>
        <v>-0.12358231631932025</v>
      </c>
      <c r="U85" s="21">
        <f t="shared" si="83"/>
        <v>0.44057511110169495</v>
      </c>
      <c r="V85" s="21">
        <v>0.90653629646068201</v>
      </c>
      <c r="W85" s="21">
        <v>0.95438959033420045</v>
      </c>
      <c r="X85" s="21">
        <v>1.1390741132051176</v>
      </c>
      <c r="Y85" s="21">
        <v>1.0610502225140088</v>
      </c>
      <c r="Z85" s="21">
        <v>1.2505396304510208</v>
      </c>
      <c r="AA85" s="21">
        <v>1.2293346294258107</v>
      </c>
      <c r="AB85" s="21">
        <f t="shared" si="84"/>
        <v>0.23916357485121789</v>
      </c>
      <c r="AC85" s="21">
        <f t="shared" si="85"/>
        <v>0.12407292681174188</v>
      </c>
      <c r="AD85" s="21">
        <v>0.87219294062669084</v>
      </c>
      <c r="AE85" s="21">
        <v>1.12354408623597</v>
      </c>
      <c r="AF85" s="21">
        <v>1.0042629731373394</v>
      </c>
      <c r="AG85" s="21">
        <v>0.85295891646902711</v>
      </c>
      <c r="AH85" s="21">
        <v>1.0211352239069809</v>
      </c>
      <c r="AI85" s="21">
        <v>0.94770388262838268</v>
      </c>
      <c r="AJ85" s="21">
        <f t="shared" si="86"/>
        <v>-8.8347773465711321E-2</v>
      </c>
      <c r="AK85" s="25">
        <f t="shared" si="87"/>
        <v>0.53403167723260936</v>
      </c>
      <c r="AM85" s="32"/>
      <c r="AN85" s="34"/>
      <c r="AO85" s="4" t="s">
        <v>60</v>
      </c>
      <c r="AP85" s="15">
        <v>622.61436900000001</v>
      </c>
      <c r="AQ85" s="21">
        <v>1.1549177995605624</v>
      </c>
      <c r="AR85" s="21">
        <v>0.86936071070660381</v>
      </c>
      <c r="AS85" s="21">
        <v>0.97572148973283357</v>
      </c>
      <c r="AT85" s="21">
        <v>0.71268565237572745</v>
      </c>
      <c r="AU85" s="21">
        <v>0.88969062579565161</v>
      </c>
      <c r="AV85" s="21">
        <v>0.92317453723602882</v>
      </c>
      <c r="AW85" s="21">
        <f t="shared" si="88"/>
        <v>-0.24836443087889301</v>
      </c>
      <c r="AX85" s="21">
        <f t="shared" si="89"/>
        <v>0.20950115953991594</v>
      </c>
      <c r="AY85" s="21">
        <v>0.99721876476157367</v>
      </c>
      <c r="AZ85" s="21">
        <v>0.91046249665676993</v>
      </c>
      <c r="BA85" s="21">
        <v>1.0923187385816566</v>
      </c>
      <c r="BB85" s="21">
        <v>0.94498753576610961</v>
      </c>
      <c r="BC85" s="21">
        <v>0.85928808413467594</v>
      </c>
      <c r="BD85" s="21">
        <v>0.91817662013377688</v>
      </c>
      <c r="BE85" s="21">
        <f t="shared" si="90"/>
        <v>-0.1400557607485495</v>
      </c>
      <c r="BF85" s="21">
        <f t="shared" si="91"/>
        <v>0.1877069348396222</v>
      </c>
      <c r="BG85" s="21">
        <v>0.93343994004189834</v>
      </c>
      <c r="BH85" s="21">
        <v>0.93956445351377782</v>
      </c>
      <c r="BI85" s="21">
        <v>1.1269956064443236</v>
      </c>
      <c r="BJ85" s="21">
        <v>1.1125339371114513</v>
      </c>
      <c r="BK85" s="21">
        <v>1.4567843527626438</v>
      </c>
      <c r="BL85" s="21">
        <v>1.3580653614489213</v>
      </c>
      <c r="BM85" s="21">
        <f t="shared" si="92"/>
        <v>0.38860603561419488</v>
      </c>
      <c r="BN85" s="21">
        <f t="shared" si="93"/>
        <v>6.2220096528904811E-2</v>
      </c>
      <c r="BO85" s="21">
        <v>0.87767426178013019</v>
      </c>
      <c r="BP85" s="21">
        <v>1.1848455815404024</v>
      </c>
      <c r="BQ85" s="21">
        <v>0.93748015667946705</v>
      </c>
      <c r="BR85" s="21">
        <v>0.62590718772436738</v>
      </c>
      <c r="BS85" s="21">
        <v>0.73764879761366497</v>
      </c>
      <c r="BT85" s="21">
        <v>0.55380500872745642</v>
      </c>
      <c r="BU85" s="21">
        <f t="shared" si="94"/>
        <v>-0.64584051253231867</v>
      </c>
      <c r="BV85" s="25">
        <f t="shared" si="95"/>
        <v>2.8935242485911825E-2</v>
      </c>
    </row>
    <row r="86" spans="2:74" x14ac:dyDescent="0.3">
      <c r="B86" s="32"/>
      <c r="C86" s="34"/>
      <c r="D86" s="4" t="s">
        <v>19</v>
      </c>
      <c r="E86" s="15">
        <v>650.645669</v>
      </c>
      <c r="F86" s="21">
        <v>1.247059861463053</v>
      </c>
      <c r="G86" s="21">
        <v>0.65791465274986582</v>
      </c>
      <c r="H86" s="21">
        <v>1.0950254857870811</v>
      </c>
      <c r="I86" s="21">
        <v>0.63292241912887415</v>
      </c>
      <c r="J86" s="21">
        <v>0.69244886558180396</v>
      </c>
      <c r="K86" s="21">
        <v>0.96537476633371355</v>
      </c>
      <c r="L86" s="21">
        <f t="shared" si="80"/>
        <v>-0.38914496840149776</v>
      </c>
      <c r="M86" s="21">
        <f t="shared" si="81"/>
        <v>0.31117329824676604</v>
      </c>
      <c r="N86" s="21">
        <v>1.0664367888676551</v>
      </c>
      <c r="O86" s="21">
        <v>0.8639294076178905</v>
      </c>
      <c r="P86" s="21">
        <v>1.0696338035144541</v>
      </c>
      <c r="Q86" s="21">
        <v>1.1917095396378519</v>
      </c>
      <c r="R86" s="21">
        <v>0.737949394643312</v>
      </c>
      <c r="S86" s="21">
        <v>0.90411471041965996</v>
      </c>
      <c r="T86" s="21">
        <f t="shared" si="82"/>
        <v>-8.2237977013477945E-2</v>
      </c>
      <c r="U86" s="21">
        <f t="shared" si="83"/>
        <v>0.72883005852375349</v>
      </c>
      <c r="V86" s="21">
        <v>0.94765887781730229</v>
      </c>
      <c r="W86" s="21">
        <v>0.91958057845184771</v>
      </c>
      <c r="X86" s="21">
        <v>1.1327605437308499</v>
      </c>
      <c r="Y86" s="21">
        <v>0.81405610555647157</v>
      </c>
      <c r="Z86" s="21">
        <v>0.75351626580295583</v>
      </c>
      <c r="AA86" s="21">
        <v>0.94095257166115853</v>
      </c>
      <c r="AB86" s="21">
        <f t="shared" si="84"/>
        <v>-0.25812321739542715</v>
      </c>
      <c r="AC86" s="21">
        <f t="shared" si="85"/>
        <v>0.13191586328996333</v>
      </c>
      <c r="AD86" s="21">
        <v>0.76686156317007759</v>
      </c>
      <c r="AE86" s="21">
        <v>1.213172530000362</v>
      </c>
      <c r="AF86" s="21">
        <v>1.0199659068295608</v>
      </c>
      <c r="AG86" s="21">
        <v>0.90739203826027126</v>
      </c>
      <c r="AH86" s="21">
        <v>1.116209683947641</v>
      </c>
      <c r="AI86" s="21">
        <v>1.1050120696509453</v>
      </c>
      <c r="AJ86" s="21">
        <f t="shared" si="86"/>
        <v>6.0561077014335558E-2</v>
      </c>
      <c r="AK86" s="25">
        <f t="shared" si="87"/>
        <v>0.78355229056644426</v>
      </c>
      <c r="AM86" s="32"/>
      <c r="AN86" s="34"/>
      <c r="AO86" s="4" t="s">
        <v>19</v>
      </c>
      <c r="AP86" s="15">
        <v>650.645669</v>
      </c>
      <c r="AQ86" s="21">
        <v>1.0409597250523275</v>
      </c>
      <c r="AR86" s="21">
        <v>0.94909202028910089</v>
      </c>
      <c r="AS86" s="21">
        <v>1.0099482546585719</v>
      </c>
      <c r="AT86" s="21">
        <v>0.66244890632826237</v>
      </c>
      <c r="AU86" s="21">
        <v>1.009558830589109</v>
      </c>
      <c r="AV86" s="21">
        <v>0.91897353205500421</v>
      </c>
      <c r="AW86" s="21">
        <f t="shared" si="88"/>
        <v>-0.21146391486673186</v>
      </c>
      <c r="AX86" s="21">
        <f t="shared" si="89"/>
        <v>0.27308602789003611</v>
      </c>
      <c r="AY86" s="21">
        <v>1.1955328391944311</v>
      </c>
      <c r="AZ86" s="21">
        <v>0.88187779559831303</v>
      </c>
      <c r="BA86" s="21">
        <v>0.92258936520725576</v>
      </c>
      <c r="BB86" s="21">
        <v>1.0934543597715396</v>
      </c>
      <c r="BC86" s="21">
        <v>0.85238039175269631</v>
      </c>
      <c r="BD86" s="21">
        <v>0.91820246656876814</v>
      </c>
      <c r="BE86" s="21">
        <f t="shared" si="90"/>
        <v>-6.6912260210701874E-2</v>
      </c>
      <c r="BF86" s="21">
        <f t="shared" si="91"/>
        <v>0.72901547256460497</v>
      </c>
      <c r="BG86" s="21">
        <v>0.85923256928313418</v>
      </c>
      <c r="BH86" s="21">
        <v>0.86563640516736995</v>
      </c>
      <c r="BI86" s="21">
        <v>1.2751310255494956</v>
      </c>
      <c r="BJ86" s="21">
        <v>1.1648824265521969</v>
      </c>
      <c r="BK86" s="21">
        <v>1.1536173772248193</v>
      </c>
      <c r="BL86" s="21">
        <v>1.4074881383131439</v>
      </c>
      <c r="BM86" s="21">
        <f t="shared" si="92"/>
        <v>0.31266050476749868</v>
      </c>
      <c r="BN86" s="21">
        <f t="shared" si="93"/>
        <v>0.20627856114055301</v>
      </c>
      <c r="BO86" s="21">
        <v>0.89879193289267689</v>
      </c>
      <c r="BP86" s="21">
        <v>1.0924560511356665</v>
      </c>
      <c r="BQ86" s="21">
        <v>1.0087520159716563</v>
      </c>
      <c r="BR86" s="21">
        <v>0.82140631221640903</v>
      </c>
      <c r="BS86" s="21">
        <v>1.0493948657640426</v>
      </c>
      <c r="BT86" s="21">
        <v>0.93737548246629976</v>
      </c>
      <c r="BU86" s="21">
        <f t="shared" si="94"/>
        <v>-9.5328803278994331E-2</v>
      </c>
      <c r="BV86" s="25">
        <f t="shared" si="95"/>
        <v>0.50066153963214799</v>
      </c>
    </row>
    <row r="87" spans="2:74" x14ac:dyDescent="0.3">
      <c r="B87" s="32"/>
      <c r="C87" s="2"/>
      <c r="D87" s="2"/>
      <c r="E87" s="17"/>
      <c r="F87" s="17"/>
      <c r="G87" s="17"/>
      <c r="H87" s="1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13"/>
      <c r="AM87" s="32"/>
      <c r="AN87" s="2"/>
      <c r="AO87" s="2"/>
      <c r="AP87" s="17"/>
      <c r="AQ87" s="17"/>
      <c r="AR87" s="17"/>
      <c r="AS87" s="17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13"/>
    </row>
    <row r="88" spans="2:74" x14ac:dyDescent="0.3">
      <c r="B88" s="32"/>
      <c r="C88" s="36" t="s">
        <v>63</v>
      </c>
      <c r="D88" s="4" t="s">
        <v>9</v>
      </c>
      <c r="E88" s="15">
        <v>670.52629999999999</v>
      </c>
      <c r="F88" s="21">
        <v>1.2469645567651466</v>
      </c>
      <c r="G88" s="21">
        <v>0.71619412127694204</v>
      </c>
      <c r="H88" s="21">
        <v>1.0368413219579111</v>
      </c>
      <c r="I88" s="21">
        <v>0.93857178644307515</v>
      </c>
      <c r="J88" s="21">
        <v>1.144586142826173</v>
      </c>
      <c r="K88" s="21">
        <v>1.3832799721542728</v>
      </c>
      <c r="L88" s="21">
        <f t="shared" si="80"/>
        <v>0.20849141526182843</v>
      </c>
      <c r="M88" s="21">
        <f t="shared" si="81"/>
        <v>0.48200125830444152</v>
      </c>
      <c r="N88" s="21">
        <v>0.9409055339115836</v>
      </c>
      <c r="O88" s="21">
        <v>1.001313894874982</v>
      </c>
      <c r="P88" s="21">
        <v>1.0577805712134345</v>
      </c>
      <c r="Q88" s="21">
        <v>1.1079507661622363</v>
      </c>
      <c r="R88" s="21">
        <v>0.99080584352607948</v>
      </c>
      <c r="S88" s="21">
        <v>1.0323865877960237</v>
      </c>
      <c r="T88" s="21">
        <f t="shared" si="82"/>
        <v>6.1726988456935694E-2</v>
      </c>
      <c r="U88" s="21">
        <f t="shared" si="83"/>
        <v>0.41492255865786126</v>
      </c>
      <c r="V88" s="21">
        <v>0.96598099357318945</v>
      </c>
      <c r="W88" s="21">
        <v>0.66114393355422052</v>
      </c>
      <c r="X88" s="21">
        <v>1.3728750728725894</v>
      </c>
      <c r="Y88" s="21">
        <v>0.92658882735562575</v>
      </c>
      <c r="Z88" s="21">
        <v>1.1995760638799629</v>
      </c>
      <c r="AA88" s="21">
        <v>0.89973978262450094</v>
      </c>
      <c r="AB88" s="21">
        <f t="shared" si="84"/>
        <v>1.2404037819757973E-2</v>
      </c>
      <c r="AC88" s="21">
        <f t="shared" si="85"/>
        <v>0.9715201937428386</v>
      </c>
      <c r="AD88" s="21">
        <v>1.003958655357994</v>
      </c>
      <c r="AE88" s="21">
        <v>1.1488854054098989</v>
      </c>
      <c r="AF88" s="21">
        <v>0.84715593923210741</v>
      </c>
      <c r="AG88" s="21">
        <v>1.2202857330012657</v>
      </c>
      <c r="AH88" s="21">
        <v>1.734346921580656</v>
      </c>
      <c r="AI88" s="21">
        <v>1.2598583911272159</v>
      </c>
      <c r="AJ88" s="21">
        <f t="shared" si="86"/>
        <v>0.49039591688375067</v>
      </c>
      <c r="AK88" s="25">
        <f t="shared" si="87"/>
        <v>9.6019462410389736E-2</v>
      </c>
      <c r="AM88" s="32"/>
      <c r="AN88" s="36" t="s">
        <v>63</v>
      </c>
      <c r="AO88" s="4" t="s">
        <v>9</v>
      </c>
      <c r="AP88" s="15">
        <v>670.52629999999999</v>
      </c>
      <c r="AQ88" s="21">
        <v>1.208105618967068</v>
      </c>
      <c r="AR88" s="21">
        <v>0.8223739126399785</v>
      </c>
      <c r="AS88" s="21">
        <v>0.96952046839295358</v>
      </c>
      <c r="AT88" s="21">
        <v>1.1442275556000894</v>
      </c>
      <c r="AU88" s="21">
        <v>1.2986971446069788</v>
      </c>
      <c r="AV88" s="21">
        <v>0.88422080311146167</v>
      </c>
      <c r="AW88" s="21">
        <f t="shared" si="88"/>
        <v>0.14932245907520056</v>
      </c>
      <c r="AX88" s="21">
        <f t="shared" si="89"/>
        <v>0.5450222879277169</v>
      </c>
      <c r="AY88" s="21">
        <v>0.99825310053538197</v>
      </c>
      <c r="AZ88" s="21">
        <v>0.92021154677265105</v>
      </c>
      <c r="BA88" s="21">
        <v>1.0815353526919669</v>
      </c>
      <c r="BB88" s="21">
        <v>1.0789364478636363</v>
      </c>
      <c r="BC88" s="21">
        <v>0.99856759630532677</v>
      </c>
      <c r="BD88" s="21">
        <v>1.2965063238133088</v>
      </c>
      <c r="BE88" s="21">
        <f t="shared" si="90"/>
        <v>0.16950190616265834</v>
      </c>
      <c r="BF88" s="21">
        <f t="shared" si="91"/>
        <v>0.28236622798903066</v>
      </c>
      <c r="BG88" s="21">
        <v>0.83200115980427669</v>
      </c>
      <c r="BH88" s="21">
        <v>1.0689914462475596</v>
      </c>
      <c r="BI88" s="21">
        <v>1.0990073939481635</v>
      </c>
      <c r="BJ88" s="21">
        <v>1.6030981593422395</v>
      </c>
      <c r="BK88" s="21">
        <v>1.9908025558900497</v>
      </c>
      <c r="BL88" s="21">
        <v>1.4909704370317944</v>
      </c>
      <c r="BM88" s="21">
        <f t="shared" si="92"/>
        <v>0.76124871675497918</v>
      </c>
      <c r="BN88" s="21">
        <f t="shared" si="93"/>
        <v>1.6018653969769144E-2</v>
      </c>
      <c r="BO88" s="21">
        <v>0.99816787408833962</v>
      </c>
      <c r="BP88" s="21">
        <v>1.1141382202345644</v>
      </c>
      <c r="BQ88" s="21">
        <v>0.88769390567709594</v>
      </c>
      <c r="BR88" s="21">
        <v>0.84873467560467664</v>
      </c>
      <c r="BS88" s="21">
        <v>1.1485898494484799</v>
      </c>
      <c r="BT88" s="21">
        <v>1.1162497176749835</v>
      </c>
      <c r="BU88" s="21">
        <f t="shared" si="94"/>
        <v>5.3609179759065956E-2</v>
      </c>
      <c r="BV88" s="25">
        <f t="shared" si="95"/>
        <v>0.75919795884848595</v>
      </c>
    </row>
    <row r="89" spans="2:74" x14ac:dyDescent="0.3">
      <c r="B89" s="32"/>
      <c r="C89" s="36"/>
      <c r="D89" s="4" t="s">
        <v>10</v>
      </c>
      <c r="E89" s="15">
        <v>698.55759999999998</v>
      </c>
      <c r="F89" s="21">
        <v>1.2488675756069634</v>
      </c>
      <c r="G89" s="21">
        <v>0.71017859576631304</v>
      </c>
      <c r="H89" s="21">
        <v>1.0409538286267233</v>
      </c>
      <c r="I89" s="21">
        <v>0.77947043892814849</v>
      </c>
      <c r="J89" s="21">
        <v>0.99944532938543962</v>
      </c>
      <c r="K89" s="21">
        <v>1.402668032953877</v>
      </c>
      <c r="L89" s="21">
        <f t="shared" si="80"/>
        <v>8.478262120816972E-2</v>
      </c>
      <c r="M89" s="21">
        <f t="shared" si="81"/>
        <v>0.81378538193010397</v>
      </c>
      <c r="N89" s="21">
        <v>1.0065649660128018</v>
      </c>
      <c r="O89" s="21">
        <v>0.85033761168003985</v>
      </c>
      <c r="P89" s="21">
        <v>1.1430974223071586</v>
      </c>
      <c r="Q89" s="21">
        <v>1.1436274045217636</v>
      </c>
      <c r="R89" s="21">
        <v>0.84783698514347816</v>
      </c>
      <c r="S89" s="21">
        <v>1.0158939954741324</v>
      </c>
      <c r="T89" s="21">
        <f t="shared" si="82"/>
        <v>3.5343025596905201E-3</v>
      </c>
      <c r="U89" s="21">
        <f t="shared" si="83"/>
        <v>0.98471866523244711</v>
      </c>
      <c r="V89" s="21">
        <v>0.91452650603203622</v>
      </c>
      <c r="W89" s="21">
        <v>0.93136031478044534</v>
      </c>
      <c r="X89" s="21">
        <v>1.1541131791875185</v>
      </c>
      <c r="Y89" s="21">
        <v>0.67022917089576084</v>
      </c>
      <c r="Z89" s="21">
        <v>0.82046357326680142</v>
      </c>
      <c r="AA89" s="21">
        <v>0.73767462528060568</v>
      </c>
      <c r="AB89" s="21">
        <f t="shared" si="84"/>
        <v>-0.42897540521409749</v>
      </c>
      <c r="AC89" s="21">
        <f t="shared" si="85"/>
        <v>4.3972977597662825E-2</v>
      </c>
      <c r="AD89" s="21">
        <v>0.85189121972149051</v>
      </c>
      <c r="AE89" s="21">
        <v>1.2064931975211257</v>
      </c>
      <c r="AF89" s="21">
        <v>0.941615582757384</v>
      </c>
      <c r="AG89" s="21">
        <v>0.98226566558546424</v>
      </c>
      <c r="AH89" s="21">
        <v>1.5956961632038962</v>
      </c>
      <c r="AI89" s="21">
        <v>1.2158542411593949</v>
      </c>
      <c r="AJ89" s="21">
        <f t="shared" si="86"/>
        <v>0.33868723564417713</v>
      </c>
      <c r="AK89" s="25">
        <f t="shared" si="87"/>
        <v>0.27233744349326616</v>
      </c>
      <c r="AM89" s="32"/>
      <c r="AN89" s="36"/>
      <c r="AO89" s="4" t="s">
        <v>10</v>
      </c>
      <c r="AP89" s="15">
        <v>698.55759999999998</v>
      </c>
      <c r="AQ89" s="21">
        <v>1.3060789097790348</v>
      </c>
      <c r="AR89" s="21">
        <v>0.72169967757461451</v>
      </c>
      <c r="AS89" s="21">
        <v>0.97222141264635054</v>
      </c>
      <c r="AT89" s="21">
        <v>0.84737181782367987</v>
      </c>
      <c r="AU89" s="21">
        <v>1.2351642569149972</v>
      </c>
      <c r="AV89" s="21">
        <v>0.76380921954092229</v>
      </c>
      <c r="AW89" s="21">
        <f t="shared" si="88"/>
        <v>-7.5851812810488903E-2</v>
      </c>
      <c r="AX89" s="21">
        <f t="shared" si="89"/>
        <v>0.8296217007680724</v>
      </c>
      <c r="AY89" s="21">
        <v>1.0035314913511668</v>
      </c>
      <c r="AZ89" s="21">
        <v>0.85242930437343212</v>
      </c>
      <c r="BA89" s="21">
        <v>1.1440392042754011</v>
      </c>
      <c r="BB89" s="21">
        <v>1.1232875310394075</v>
      </c>
      <c r="BC89" s="21">
        <v>0.86636734432413109</v>
      </c>
      <c r="BD89" s="21">
        <v>1.3623262531591205</v>
      </c>
      <c r="BE89" s="21">
        <f t="shared" si="90"/>
        <v>0.16005152604182027</v>
      </c>
      <c r="BF89" s="21">
        <f t="shared" si="91"/>
        <v>0.51898440427510351</v>
      </c>
      <c r="BG89" s="21">
        <v>0.80397744554527584</v>
      </c>
      <c r="BH89" s="21">
        <v>0.99417405608645926</v>
      </c>
      <c r="BI89" s="21">
        <v>1.2018484983682649</v>
      </c>
      <c r="BJ89" s="21">
        <v>1.5537508312438606</v>
      </c>
      <c r="BK89" s="21">
        <v>2.3700210962327453</v>
      </c>
      <c r="BL89" s="21">
        <v>1.7145560151985875</v>
      </c>
      <c r="BM89" s="21">
        <f t="shared" si="92"/>
        <v>0.91030489125454805</v>
      </c>
      <c r="BN89" s="21">
        <f t="shared" si="93"/>
        <v>3.2895956270335244E-2</v>
      </c>
      <c r="BO89" s="21">
        <v>0.9869927611294067</v>
      </c>
      <c r="BP89" s="21">
        <v>1.1107440266715101</v>
      </c>
      <c r="BQ89" s="21">
        <v>0.90226321219908323</v>
      </c>
      <c r="BR89" s="21">
        <v>0.81303183322675765</v>
      </c>
      <c r="BS89" s="21">
        <v>1.1663170622560235</v>
      </c>
      <c r="BT89" s="21">
        <v>1.0625818773319764</v>
      </c>
      <c r="BU89" s="21">
        <f t="shared" si="94"/>
        <v>2.0024820371075804E-2</v>
      </c>
      <c r="BV89" s="25">
        <f t="shared" si="95"/>
        <v>0.91364954450620717</v>
      </c>
    </row>
    <row r="90" spans="2:74" x14ac:dyDescent="0.3">
      <c r="B90" s="32"/>
      <c r="C90" s="36"/>
      <c r="D90" s="4" t="s">
        <v>11</v>
      </c>
      <c r="E90" s="15">
        <v>696.54200000000003</v>
      </c>
      <c r="F90" s="21">
        <v>1.2589694748175884</v>
      </c>
      <c r="G90" s="21">
        <v>0.72318305219060608</v>
      </c>
      <c r="H90" s="21">
        <v>1.0178474729918057</v>
      </c>
      <c r="I90" s="21">
        <v>0.90880628440170119</v>
      </c>
      <c r="J90" s="21">
        <v>1.0681244444315381</v>
      </c>
      <c r="K90" s="21">
        <v>1.3170162131734826</v>
      </c>
      <c r="L90" s="21">
        <f t="shared" si="80"/>
        <v>0.13485481599451615</v>
      </c>
      <c r="M90" s="21">
        <f t="shared" si="81"/>
        <v>0.64210227222087957</v>
      </c>
      <c r="N90" s="21">
        <v>1.0087101826017559</v>
      </c>
      <c r="O90" s="21">
        <v>0.91716496564450056</v>
      </c>
      <c r="P90" s="21">
        <v>1.0741248517537436</v>
      </c>
      <c r="Q90" s="21">
        <v>1.1471596134027724</v>
      </c>
      <c r="R90" s="21">
        <v>0.94362156340790748</v>
      </c>
      <c r="S90" s="21">
        <v>1.0074545752987725</v>
      </c>
      <c r="T90" s="21">
        <f t="shared" si="82"/>
        <v>4.6484425671867349E-2</v>
      </c>
      <c r="U90" s="21">
        <f t="shared" si="83"/>
        <v>0.6864556627190681</v>
      </c>
      <c r="V90" s="21">
        <v>0.83877309741227024</v>
      </c>
      <c r="W90" s="21">
        <v>0.89862803789046797</v>
      </c>
      <c r="X90" s="21">
        <v>1.2625988646972619</v>
      </c>
      <c r="Y90" s="21">
        <v>0.77827161685253576</v>
      </c>
      <c r="Z90" s="21">
        <v>0.74386877985347166</v>
      </c>
      <c r="AA90" s="21">
        <v>0.70460146290804482</v>
      </c>
      <c r="AB90" s="21">
        <f t="shared" si="84"/>
        <v>-0.43002818078159705</v>
      </c>
      <c r="AC90" s="21">
        <f t="shared" si="85"/>
        <v>0.12702933400675875</v>
      </c>
      <c r="AD90" s="21">
        <v>0.99368216625486416</v>
      </c>
      <c r="AE90" s="21">
        <v>1.0972004891607101</v>
      </c>
      <c r="AF90" s="21">
        <v>0.90911734458442561</v>
      </c>
      <c r="AG90" s="21">
        <v>0.88061865250557103</v>
      </c>
      <c r="AH90" s="21">
        <v>1.0775078144182966</v>
      </c>
      <c r="AI90" s="21">
        <v>0.93205578867171079</v>
      </c>
      <c r="AJ90" s="21">
        <f t="shared" si="86"/>
        <v>-5.3802028426608819E-2</v>
      </c>
      <c r="AK90" s="25">
        <f t="shared" si="87"/>
        <v>0.67180670078738136</v>
      </c>
      <c r="AM90" s="32"/>
      <c r="AN90" s="36"/>
      <c r="AO90" s="4" t="s">
        <v>11</v>
      </c>
      <c r="AP90" s="15">
        <v>696.54200000000003</v>
      </c>
      <c r="AQ90" s="21">
        <v>1.1569346855859</v>
      </c>
      <c r="AR90" s="21">
        <v>0.84828339130442876</v>
      </c>
      <c r="AS90" s="21">
        <v>0.9947819231096714</v>
      </c>
      <c r="AT90" s="21">
        <v>1.1978727187358453</v>
      </c>
      <c r="AU90" s="21">
        <v>1.3603812933840282</v>
      </c>
      <c r="AV90" s="21">
        <v>0.83118154410098133</v>
      </c>
      <c r="AW90" s="21">
        <f t="shared" si="88"/>
        <v>0.17608254017976238</v>
      </c>
      <c r="AX90" s="21">
        <f t="shared" si="89"/>
        <v>0.51095523445141788</v>
      </c>
      <c r="AY90" s="21">
        <v>1.0200122003562722</v>
      </c>
      <c r="AZ90" s="21">
        <v>0.90670011930843908</v>
      </c>
      <c r="BA90" s="21">
        <v>1.0732876803352887</v>
      </c>
      <c r="BB90" s="21">
        <v>1.0510809101865335</v>
      </c>
      <c r="BC90" s="21">
        <v>0.97013744056182605</v>
      </c>
      <c r="BD90" s="21">
        <v>1.2305125595041493</v>
      </c>
      <c r="BE90" s="21">
        <f t="shared" si="90"/>
        <v>0.11624537461714499</v>
      </c>
      <c r="BF90" s="21">
        <f t="shared" si="91"/>
        <v>0.40996993303347851</v>
      </c>
      <c r="BG90" s="21">
        <v>0.87199524047178867</v>
      </c>
      <c r="BH90" s="21">
        <v>1.0114022056535725</v>
      </c>
      <c r="BI90" s="21">
        <v>1.1166025538746387</v>
      </c>
      <c r="BJ90" s="21">
        <v>1.1754661465698324</v>
      </c>
      <c r="BK90" s="21">
        <v>1.3669525892694603</v>
      </c>
      <c r="BL90" s="21">
        <v>1.0664897127956785</v>
      </c>
      <c r="BM90" s="21">
        <f t="shared" si="92"/>
        <v>0.26660004446033975</v>
      </c>
      <c r="BN90" s="21">
        <f t="shared" si="93"/>
        <v>0.14642900996318739</v>
      </c>
      <c r="BO90" s="21">
        <v>0.99667764907839596</v>
      </c>
      <c r="BP90" s="21">
        <v>1.1024113844846615</v>
      </c>
      <c r="BQ90" s="21">
        <v>0.90091096643694246</v>
      </c>
      <c r="BR90" s="21">
        <v>0.63844941480821615</v>
      </c>
      <c r="BS90" s="21">
        <v>0.79348523238837254</v>
      </c>
      <c r="BT90" s="21">
        <v>0.81063101721127062</v>
      </c>
      <c r="BU90" s="21">
        <f t="shared" si="94"/>
        <v>-0.41981227150588507</v>
      </c>
      <c r="BV90" s="25">
        <f t="shared" si="95"/>
        <v>3.4194463705198491E-2</v>
      </c>
    </row>
    <row r="91" spans="2:74" x14ac:dyDescent="0.3">
      <c r="B91" s="32"/>
      <c r="C91" s="36"/>
      <c r="D91" s="4" t="s">
        <v>60</v>
      </c>
      <c r="E91" s="15">
        <v>782.65150000000006</v>
      </c>
      <c r="F91" s="21">
        <v>1.244170192550083</v>
      </c>
      <c r="G91" s="21">
        <v>0.73508637044179082</v>
      </c>
      <c r="H91" s="21">
        <v>1.0207434370081259</v>
      </c>
      <c r="I91" s="21">
        <v>0.94641272155275646</v>
      </c>
      <c r="J91" s="21">
        <v>1.0724570975508638</v>
      </c>
      <c r="K91" s="21">
        <v>1.2794396927735956</v>
      </c>
      <c r="L91" s="21">
        <f t="shared" si="80"/>
        <v>0.13676428625875822</v>
      </c>
      <c r="M91" s="21">
        <f t="shared" si="81"/>
        <v>0.60312924469109253</v>
      </c>
      <c r="N91" s="21">
        <v>0.98787584166734943</v>
      </c>
      <c r="O91" s="21">
        <v>0.93492107738759334</v>
      </c>
      <c r="P91" s="21">
        <v>1.0772030809450572</v>
      </c>
      <c r="Q91" s="21">
        <v>1.1056796138472702</v>
      </c>
      <c r="R91" s="21">
        <v>0.95503578778550924</v>
      </c>
      <c r="S91" s="21">
        <v>1.0253686115434621</v>
      </c>
      <c r="T91" s="21">
        <f t="shared" si="82"/>
        <v>4.0814836541645E-2</v>
      </c>
      <c r="U91" s="21">
        <f t="shared" si="83"/>
        <v>0.65820381345177559</v>
      </c>
      <c r="V91" s="21">
        <v>0.78965365140843835</v>
      </c>
      <c r="W91" s="21">
        <v>0.94264785122209183</v>
      </c>
      <c r="X91" s="21">
        <v>1.2676984973694698</v>
      </c>
      <c r="Y91" s="21">
        <v>0.63794693215799392</v>
      </c>
      <c r="Z91" s="21">
        <v>0.58465367029514204</v>
      </c>
      <c r="AA91" s="21">
        <v>0.58892028846118671</v>
      </c>
      <c r="AB91" s="21">
        <f t="shared" si="84"/>
        <v>-0.72776105731212226</v>
      </c>
      <c r="AC91" s="21">
        <f t="shared" si="85"/>
        <v>4.930028289957665E-2</v>
      </c>
      <c r="AD91" s="21">
        <v>0.81258495444069656</v>
      </c>
      <c r="AE91" s="21">
        <v>1.2657090854259052</v>
      </c>
      <c r="AF91" s="21">
        <v>0.92170596013339812</v>
      </c>
      <c r="AG91" s="21">
        <v>0.69399343772301969</v>
      </c>
      <c r="AH91" s="21">
        <v>1.0151673336252922</v>
      </c>
      <c r="AI91" s="21">
        <v>0.90771514040329515</v>
      </c>
      <c r="AJ91" s="21">
        <f t="shared" si="86"/>
        <v>-0.19711698510287556</v>
      </c>
      <c r="AK91" s="25">
        <f t="shared" si="87"/>
        <v>0.48458423810387241</v>
      </c>
      <c r="AM91" s="32"/>
      <c r="AN91" s="36"/>
      <c r="AO91" s="4" t="s">
        <v>60</v>
      </c>
      <c r="AP91" s="15">
        <v>782.65150000000006</v>
      </c>
      <c r="AQ91" s="21">
        <v>1.2458152505810951</v>
      </c>
      <c r="AR91" s="21">
        <v>0.80791337790078077</v>
      </c>
      <c r="AS91" s="21">
        <v>0.94627137151812424</v>
      </c>
      <c r="AT91" s="21">
        <v>0.95641748726757037</v>
      </c>
      <c r="AU91" s="21">
        <v>1.0748672570378672</v>
      </c>
      <c r="AV91" s="21">
        <v>0.77991277383432556</v>
      </c>
      <c r="AW91" s="21">
        <f t="shared" si="88"/>
        <v>-9.3777677942165613E-2</v>
      </c>
      <c r="AX91" s="21">
        <f t="shared" si="89"/>
        <v>0.70561974844255593</v>
      </c>
      <c r="AY91" s="21">
        <v>1.0072420067758061</v>
      </c>
      <c r="AZ91" s="21">
        <v>0.90824347592381405</v>
      </c>
      <c r="BA91" s="21">
        <v>1.0845145173003798</v>
      </c>
      <c r="BB91" s="21">
        <v>1.0096765795537208</v>
      </c>
      <c r="BC91" s="21">
        <v>0.99785434230402126</v>
      </c>
      <c r="BD91" s="21">
        <v>1.1757040216301171</v>
      </c>
      <c r="BE91" s="21">
        <f t="shared" si="90"/>
        <v>8.5531140480164219E-2</v>
      </c>
      <c r="BF91" s="21">
        <f t="shared" si="91"/>
        <v>0.47098928949870911</v>
      </c>
      <c r="BG91" s="21">
        <v>0.86774892162308326</v>
      </c>
      <c r="BH91" s="21">
        <v>0.98040692808599927</v>
      </c>
      <c r="BI91" s="21">
        <v>1.1518441502909176</v>
      </c>
      <c r="BJ91" s="21">
        <v>1.3813112050536889</v>
      </c>
      <c r="BK91" s="21">
        <v>1.6428769305377728</v>
      </c>
      <c r="BL91" s="21">
        <v>1.2842629515882216</v>
      </c>
      <c r="BM91" s="21">
        <f t="shared" si="92"/>
        <v>0.5222068046781716</v>
      </c>
      <c r="BN91" s="21">
        <f t="shared" si="93"/>
        <v>3.2129412017688708E-2</v>
      </c>
      <c r="BO91" s="21">
        <v>1.0329456760100519</v>
      </c>
      <c r="BP91" s="21">
        <v>1.0422703086090592</v>
      </c>
      <c r="BQ91" s="21">
        <v>0.92478401538088895</v>
      </c>
      <c r="BR91" s="21">
        <v>0.65447038024000348</v>
      </c>
      <c r="BS91" s="21">
        <v>0.85486068266453408</v>
      </c>
      <c r="BT91" s="21">
        <v>0.79875257783499254</v>
      </c>
      <c r="BU91" s="21">
        <f t="shared" si="94"/>
        <v>-0.37826699515469547</v>
      </c>
      <c r="BV91" s="25">
        <f t="shared" si="95"/>
        <v>3.0876885565077013E-2</v>
      </c>
    </row>
    <row r="92" spans="2:74" x14ac:dyDescent="0.3">
      <c r="B92" s="32"/>
      <c r="C92" s="36"/>
      <c r="D92" s="4" t="s">
        <v>19</v>
      </c>
      <c r="E92" s="15">
        <v>810.68280000000004</v>
      </c>
      <c r="F92" s="21">
        <v>1.280370686339978</v>
      </c>
      <c r="G92" s="21">
        <v>0.70473723563275448</v>
      </c>
      <c r="H92" s="21">
        <v>1.0148920780272674</v>
      </c>
      <c r="I92" s="21">
        <v>0.8965879384089317</v>
      </c>
      <c r="J92" s="21">
        <v>1.0502832278101162</v>
      </c>
      <c r="K92" s="21">
        <v>1.2642687345221379</v>
      </c>
      <c r="L92" s="21">
        <f t="shared" si="80"/>
        <v>9.8123020059990532E-2</v>
      </c>
      <c r="M92" s="21">
        <f t="shared" si="81"/>
        <v>0.7396681578566926</v>
      </c>
      <c r="N92" s="21">
        <v>0.9830005367954977</v>
      </c>
      <c r="O92" s="21">
        <v>0.92506816687629168</v>
      </c>
      <c r="P92" s="21">
        <v>1.0919312963282104</v>
      </c>
      <c r="Q92" s="21">
        <v>1.1199974169182145</v>
      </c>
      <c r="R92" s="21">
        <v>0.90907346380655196</v>
      </c>
      <c r="S92" s="21">
        <v>0.99223922340466675</v>
      </c>
      <c r="T92" s="21">
        <f t="shared" si="82"/>
        <v>1.0211767664229621E-2</v>
      </c>
      <c r="U92" s="21">
        <f t="shared" si="83"/>
        <v>0.93221010649631797</v>
      </c>
      <c r="V92" s="21">
        <v>0.83476592217682588</v>
      </c>
      <c r="W92" s="21">
        <v>1.0537676652612411</v>
      </c>
      <c r="X92" s="21">
        <v>1.1114664125619329</v>
      </c>
      <c r="Y92" s="21">
        <v>0.72806122976676668</v>
      </c>
      <c r="Z92" s="21">
        <v>0.83503354274633823</v>
      </c>
      <c r="AA92" s="21">
        <v>0.69841533925358601</v>
      </c>
      <c r="AB92" s="21">
        <f t="shared" si="84"/>
        <v>-0.40767605409384133</v>
      </c>
      <c r="AC92" s="21">
        <f t="shared" si="85"/>
        <v>5.8770519057386061E-2</v>
      </c>
      <c r="AD92" s="21">
        <v>0.77535825341283726</v>
      </c>
      <c r="AE92" s="21">
        <v>1.3338417059024561</v>
      </c>
      <c r="AF92" s="21">
        <v>0.89080004068470675</v>
      </c>
      <c r="AG92" s="21">
        <v>0.70144631732681961</v>
      </c>
      <c r="AH92" s="21">
        <v>1.0836061746422851</v>
      </c>
      <c r="AI92" s="21">
        <v>0.93204708755804888</v>
      </c>
      <c r="AJ92" s="21">
        <f t="shared" si="86"/>
        <v>-0.14289506057260382</v>
      </c>
      <c r="AK92" s="25">
        <f t="shared" si="87"/>
        <v>0.66682486151572395</v>
      </c>
      <c r="AM92" s="32"/>
      <c r="AN92" s="36"/>
      <c r="AO92" s="4" t="s">
        <v>19</v>
      </c>
      <c r="AP92" s="15">
        <v>810.68280000000004</v>
      </c>
      <c r="AQ92" s="21">
        <v>1.2158544055891165</v>
      </c>
      <c r="AR92" s="21">
        <v>0.8087165116892655</v>
      </c>
      <c r="AS92" s="21">
        <v>0.9754290827216181</v>
      </c>
      <c r="AT92" s="21">
        <v>0.99511437503107081</v>
      </c>
      <c r="AU92" s="21">
        <v>1.1369459459507942</v>
      </c>
      <c r="AV92" s="21">
        <v>0.80118470212151416</v>
      </c>
      <c r="AW92" s="21">
        <f t="shared" si="88"/>
        <v>-3.2464911777148324E-2</v>
      </c>
      <c r="AX92" s="21">
        <f t="shared" si="89"/>
        <v>0.8914595968268868</v>
      </c>
      <c r="AY92" s="21">
        <v>1.0307876694430642</v>
      </c>
      <c r="AZ92" s="21">
        <v>0.90433222080236597</v>
      </c>
      <c r="BA92" s="21">
        <v>1.0648801097545704</v>
      </c>
      <c r="BB92" s="21">
        <v>1.0614383338168711</v>
      </c>
      <c r="BC92" s="21">
        <v>0.94213607469377825</v>
      </c>
      <c r="BD92" s="21">
        <v>1.1559684809475608</v>
      </c>
      <c r="BE92" s="21">
        <f t="shared" si="90"/>
        <v>7.4753349195666993E-2</v>
      </c>
      <c r="BF92" s="21">
        <f t="shared" si="91"/>
        <v>0.53683807460445898</v>
      </c>
      <c r="BG92" s="21">
        <v>0.87620239732090799</v>
      </c>
      <c r="BH92" s="21">
        <v>0.98320526876162651</v>
      </c>
      <c r="BI92" s="21">
        <v>1.1405923339174655</v>
      </c>
      <c r="BJ92" s="21">
        <v>1.3084453263288796</v>
      </c>
      <c r="BK92" s="21">
        <v>1.614749493883449</v>
      </c>
      <c r="BL92" s="21">
        <v>1.2646727810967049</v>
      </c>
      <c r="BM92" s="21">
        <f t="shared" si="92"/>
        <v>0.48125333172086182</v>
      </c>
      <c r="BN92" s="21">
        <f t="shared" si="93"/>
        <v>4.1994594780090655E-2</v>
      </c>
      <c r="BO92" s="21">
        <v>1.0126514072762023</v>
      </c>
      <c r="BP92" s="21">
        <v>1.080098585514617</v>
      </c>
      <c r="BQ92" s="21">
        <v>0.90725000720918048</v>
      </c>
      <c r="BR92" s="21">
        <v>0.68271115231911672</v>
      </c>
      <c r="BS92" s="21">
        <v>0.90077032019428771</v>
      </c>
      <c r="BT92" s="21">
        <v>0.84712469958826397</v>
      </c>
      <c r="BU92" s="21">
        <f t="shared" si="94"/>
        <v>-0.3036463463852036</v>
      </c>
      <c r="BV92" s="25">
        <f t="shared" si="95"/>
        <v>8.3298728581419137E-2</v>
      </c>
    </row>
    <row r="93" spans="2:74" x14ac:dyDescent="0.3">
      <c r="B93" s="32"/>
      <c r="C93" s="36"/>
      <c r="D93" s="4" t="s">
        <v>20</v>
      </c>
      <c r="E93" s="15">
        <v>808.66719999999998</v>
      </c>
      <c r="F93" s="21">
        <v>1.1149774151876757</v>
      </c>
      <c r="G93" s="21">
        <v>0.89658752734034963</v>
      </c>
      <c r="H93" s="21">
        <v>0.98843505747197458</v>
      </c>
      <c r="I93" s="21">
        <v>0.85296144416531505</v>
      </c>
      <c r="J93" s="21">
        <v>0.99613806860088971</v>
      </c>
      <c r="K93" s="21">
        <v>1.2543076652206617</v>
      </c>
      <c r="L93" s="21">
        <f t="shared" si="80"/>
        <v>4.8890495250870761E-2</v>
      </c>
      <c r="M93" s="21">
        <f t="shared" si="81"/>
        <v>0.80887288002603652</v>
      </c>
      <c r="N93" s="21">
        <v>1.0113760010549537</v>
      </c>
      <c r="O93" s="21">
        <v>0.91641308777068609</v>
      </c>
      <c r="P93" s="21">
        <v>1.0722109111743605</v>
      </c>
      <c r="Q93" s="21">
        <v>1.1546271866626709</v>
      </c>
      <c r="R93" s="21">
        <v>0.99355638110685884</v>
      </c>
      <c r="S93" s="21">
        <v>1.0682518876960403</v>
      </c>
      <c r="T93" s="21">
        <f t="shared" si="82"/>
        <v>0.10050023754709261</v>
      </c>
      <c r="U93" s="21">
        <f t="shared" si="83"/>
        <v>0.32905115523625744</v>
      </c>
      <c r="V93" s="21">
        <v>0.87677011142970795</v>
      </c>
      <c r="W93" s="21">
        <v>1.0513871498515861</v>
      </c>
      <c r="X93" s="21">
        <v>1.0718427387187059</v>
      </c>
      <c r="Y93" s="21">
        <v>0.90920920473231015</v>
      </c>
      <c r="Z93" s="21">
        <v>0.92020042878568131</v>
      </c>
      <c r="AA93" s="21">
        <v>0.76680247307913518</v>
      </c>
      <c r="AB93" s="21">
        <f t="shared" si="84"/>
        <v>-0.20855424656923724</v>
      </c>
      <c r="AC93" s="21">
        <f t="shared" si="85"/>
        <v>0.16444287297331686</v>
      </c>
      <c r="AD93" s="21">
        <v>0.93574591343913838</v>
      </c>
      <c r="AE93" s="21">
        <v>1.0629083967256547</v>
      </c>
      <c r="AF93" s="21">
        <v>1.0013456898352071</v>
      </c>
      <c r="AG93" s="21">
        <v>0.84581618868727537</v>
      </c>
      <c r="AH93" s="21">
        <v>0.95242375643544674</v>
      </c>
      <c r="AI93" s="21">
        <v>1.0077177521594436</v>
      </c>
      <c r="AJ93" s="21">
        <f t="shared" si="86"/>
        <v>-9.6469241721034021E-2</v>
      </c>
      <c r="AK93" s="25">
        <f t="shared" si="87"/>
        <v>0.34202383906953832</v>
      </c>
      <c r="AM93" s="32"/>
      <c r="AN93" s="36"/>
      <c r="AO93" s="4" t="s">
        <v>20</v>
      </c>
      <c r="AP93" s="15">
        <v>808.66719999999998</v>
      </c>
      <c r="AQ93" s="21">
        <v>1.0311360460941816</v>
      </c>
      <c r="AR93" s="21">
        <v>0.96455432177819855</v>
      </c>
      <c r="AS93" s="21">
        <v>1.0043096321276199</v>
      </c>
      <c r="AT93" s="21">
        <v>1.1569592707640608</v>
      </c>
      <c r="AU93" s="21">
        <v>1.4742324299595584</v>
      </c>
      <c r="AV93" s="21">
        <v>1.1343199812976656</v>
      </c>
      <c r="AW93" s="21">
        <f t="shared" si="88"/>
        <v>0.32788342020701206</v>
      </c>
      <c r="AX93" s="21">
        <f t="shared" si="89"/>
        <v>8.383634156009391E-2</v>
      </c>
      <c r="AY93" s="21">
        <v>1.0419510806474239</v>
      </c>
      <c r="AZ93" s="21">
        <v>0.9138052930383489</v>
      </c>
      <c r="BA93" s="21">
        <v>1.044243626314227</v>
      </c>
      <c r="BB93" s="21">
        <v>1.0704160477002351</v>
      </c>
      <c r="BC93" s="21">
        <v>1.025231606291968</v>
      </c>
      <c r="BD93" s="21">
        <v>1.1267637323489488</v>
      </c>
      <c r="BE93" s="21">
        <f t="shared" si="90"/>
        <v>0.10317818548595928</v>
      </c>
      <c r="BF93" s="21">
        <f t="shared" si="91"/>
        <v>0.22824547685423072</v>
      </c>
      <c r="BG93" s="21">
        <v>0.88075506315749308</v>
      </c>
      <c r="BH93" s="21">
        <v>1.0202616826326012</v>
      </c>
      <c r="BI93" s="21">
        <v>1.0989832542099061</v>
      </c>
      <c r="BJ93" s="21">
        <v>1.3360333415910761</v>
      </c>
      <c r="BK93" s="21">
        <v>1.4550315877256437</v>
      </c>
      <c r="BL93" s="21">
        <v>1.2465831273141184</v>
      </c>
      <c r="BM93" s="21">
        <f t="shared" si="92"/>
        <v>0.42855266228064348</v>
      </c>
      <c r="BN93" s="21">
        <f t="shared" si="93"/>
        <v>1.6995387237593064E-2</v>
      </c>
      <c r="BO93" s="21">
        <v>1.023752369633284</v>
      </c>
      <c r="BP93" s="21">
        <v>1.0564612032588629</v>
      </c>
      <c r="BQ93" s="21">
        <v>0.91978642710785297</v>
      </c>
      <c r="BR93" s="21">
        <v>0.73502626356412104</v>
      </c>
      <c r="BS93" s="21">
        <v>0.91529555802378182</v>
      </c>
      <c r="BT93" s="21">
        <v>0.87912152336157401</v>
      </c>
      <c r="BU93" s="21">
        <f t="shared" si="94"/>
        <v>-0.24614257502756137</v>
      </c>
      <c r="BV93" s="25">
        <f t="shared" si="95"/>
        <v>8.4709819149418039E-2</v>
      </c>
    </row>
    <row r="94" spans="2:74" x14ac:dyDescent="0.3">
      <c r="B94" s="32"/>
      <c r="C94" s="36"/>
      <c r="D94" s="4" t="s">
        <v>21</v>
      </c>
      <c r="E94" s="15">
        <v>838.71410000000003</v>
      </c>
      <c r="F94" s="21">
        <v>1.2358568915791319</v>
      </c>
      <c r="G94" s="21">
        <v>0.71312350888355436</v>
      </c>
      <c r="H94" s="21">
        <v>1.0510195995373142</v>
      </c>
      <c r="I94" s="21">
        <v>0.9053730397033577</v>
      </c>
      <c r="J94" s="21">
        <v>1.0347252695709674</v>
      </c>
      <c r="K94" s="21">
        <v>1.104136240470855</v>
      </c>
      <c r="L94" s="21">
        <f t="shared" si="80"/>
        <v>2.1117018014558741E-2</v>
      </c>
      <c r="M94" s="21">
        <f t="shared" si="81"/>
        <v>0.93257963819469625</v>
      </c>
      <c r="N94" s="21">
        <v>0.96511260402687082</v>
      </c>
      <c r="O94" s="21">
        <v>0.92037251200256631</v>
      </c>
      <c r="P94" s="21">
        <v>1.1145148839705625</v>
      </c>
      <c r="Q94" s="21">
        <v>1.1126768280173782</v>
      </c>
      <c r="R94" s="21">
        <v>0.96951510230296345</v>
      </c>
      <c r="S94" s="21">
        <v>0.94849970900062786</v>
      </c>
      <c r="T94" s="21">
        <f t="shared" si="82"/>
        <v>1.4684570453028191E-2</v>
      </c>
      <c r="U94" s="21">
        <f t="shared" si="83"/>
        <v>0.90215450948928289</v>
      </c>
      <c r="V94" s="21">
        <v>0.85366639605865025</v>
      </c>
      <c r="W94" s="21">
        <v>1.0016846285455407</v>
      </c>
      <c r="X94" s="21">
        <v>1.1446489753958087</v>
      </c>
      <c r="Y94" s="21">
        <v>0.74702974001641054</v>
      </c>
      <c r="Z94" s="21">
        <v>0.75970413341524856</v>
      </c>
      <c r="AA94" s="21">
        <v>0.71862287919877477</v>
      </c>
      <c r="AB94" s="21">
        <f t="shared" si="84"/>
        <v>-0.4309258639709781</v>
      </c>
      <c r="AC94" s="21">
        <f t="shared" si="85"/>
        <v>3.831906312525489E-2</v>
      </c>
      <c r="AD94" s="21">
        <v>0.80360722945666196</v>
      </c>
      <c r="AE94" s="21">
        <v>1.2500200638803236</v>
      </c>
      <c r="AF94" s="21">
        <v>0.94637270666301432</v>
      </c>
      <c r="AG94" s="21">
        <v>0.7401684169759134</v>
      </c>
      <c r="AH94" s="21">
        <v>1.1189902398803999</v>
      </c>
      <c r="AI94" s="21">
        <v>0.85857351581500219</v>
      </c>
      <c r="AJ94" s="21">
        <f t="shared" si="86"/>
        <v>-0.14255921245891218</v>
      </c>
      <c r="AK94" s="25">
        <f t="shared" si="87"/>
        <v>0.61494685607908417</v>
      </c>
      <c r="AM94" s="32"/>
      <c r="AN94" s="36"/>
      <c r="AO94" s="4" t="s">
        <v>21</v>
      </c>
      <c r="AP94" s="15">
        <v>838.71410000000003</v>
      </c>
      <c r="AQ94" s="21">
        <v>1.2040023876411619</v>
      </c>
      <c r="AR94" s="21">
        <v>0.79127976787443111</v>
      </c>
      <c r="AS94" s="21">
        <v>1.0047178444844069</v>
      </c>
      <c r="AT94" s="21">
        <v>0.9603084599338183</v>
      </c>
      <c r="AU94" s="21">
        <v>1.1360515914977909</v>
      </c>
      <c r="AV94" s="21">
        <v>0.78938921072243806</v>
      </c>
      <c r="AW94" s="21">
        <f t="shared" si="88"/>
        <v>-5.6016548765182694E-2</v>
      </c>
      <c r="AX94" s="21">
        <f t="shared" si="89"/>
        <v>0.81870674980664704</v>
      </c>
      <c r="AY94" s="21">
        <v>0.95663825703675176</v>
      </c>
      <c r="AZ94" s="21">
        <v>0.95635404705582561</v>
      </c>
      <c r="BA94" s="21">
        <v>1.0870076959074226</v>
      </c>
      <c r="BB94" s="21">
        <v>0.93579050281490139</v>
      </c>
      <c r="BC94" s="21">
        <v>0.98684387736035306</v>
      </c>
      <c r="BD94" s="21">
        <v>1.0412960191875749</v>
      </c>
      <c r="BE94" s="21">
        <f t="shared" si="90"/>
        <v>-1.7450930834848739E-2</v>
      </c>
      <c r="BF94" s="21">
        <f t="shared" si="91"/>
        <v>0.83199737548760067</v>
      </c>
      <c r="BG94" s="21">
        <v>0.86972460348790326</v>
      </c>
      <c r="BH94" s="21">
        <v>0.99293227335251111</v>
      </c>
      <c r="BI94" s="21">
        <v>1.1373431231595863</v>
      </c>
      <c r="BJ94" s="21">
        <v>1.2044120674649677</v>
      </c>
      <c r="BK94" s="21">
        <v>1.3650483371086202</v>
      </c>
      <c r="BL94" s="21">
        <v>1.0497621902485437</v>
      </c>
      <c r="BM94" s="21">
        <f t="shared" si="92"/>
        <v>0.27071734049863716</v>
      </c>
      <c r="BN94" s="21">
        <f t="shared" si="93"/>
        <v>0.15902663879377038</v>
      </c>
      <c r="BO94" s="21">
        <v>1.0459630938566784</v>
      </c>
      <c r="BP94" s="21">
        <v>1.0219840232807209</v>
      </c>
      <c r="BQ94" s="21">
        <v>0.93205288286260091</v>
      </c>
      <c r="BR94" s="21">
        <v>0.70653836967924344</v>
      </c>
      <c r="BS94" s="21">
        <v>0.93358481295364104</v>
      </c>
      <c r="BT94" s="21">
        <v>0.87273288413918693</v>
      </c>
      <c r="BU94" s="21">
        <f t="shared" si="94"/>
        <v>-0.25563446288939817</v>
      </c>
      <c r="BV94" s="25">
        <f t="shared" si="95"/>
        <v>0.10009186041282316</v>
      </c>
    </row>
    <row r="95" spans="2:74" x14ac:dyDescent="0.3">
      <c r="B95" s="32"/>
      <c r="C95" s="36"/>
      <c r="D95" s="4" t="s">
        <v>61</v>
      </c>
      <c r="E95" s="15">
        <v>836.69849999999997</v>
      </c>
      <c r="F95" s="21">
        <v>1.2612413868218375</v>
      </c>
      <c r="G95" s="21">
        <v>0.71208286442366497</v>
      </c>
      <c r="H95" s="21">
        <v>1.0266757487544977</v>
      </c>
      <c r="I95" s="21">
        <v>0.8558206319100724</v>
      </c>
      <c r="J95" s="21">
        <v>1.0030791808143904</v>
      </c>
      <c r="K95" s="21">
        <v>1.1900125787206486</v>
      </c>
      <c r="L95" s="21">
        <f t="shared" si="80"/>
        <v>2.3332195299328024E-2</v>
      </c>
      <c r="M95" s="21">
        <f t="shared" si="81"/>
        <v>0.93442290725420585</v>
      </c>
      <c r="N95" s="21">
        <v>1.0144197042477068</v>
      </c>
      <c r="O95" s="21">
        <v>0.91462371649538254</v>
      </c>
      <c r="P95" s="21">
        <v>1.0709565792569107</v>
      </c>
      <c r="Q95" s="21">
        <v>1.1351118564185925</v>
      </c>
      <c r="R95" s="21">
        <v>0.89474563666572959</v>
      </c>
      <c r="S95" s="21">
        <v>1.0003304464947276</v>
      </c>
      <c r="T95" s="21">
        <f t="shared" si="82"/>
        <v>1.4444775185038686E-2</v>
      </c>
      <c r="U95" s="21">
        <f t="shared" si="83"/>
        <v>0.90959720861781246</v>
      </c>
      <c r="V95" s="21">
        <v>0.84226915164165106</v>
      </c>
      <c r="W95" s="21">
        <v>1.0489569448966554</v>
      </c>
      <c r="X95" s="21">
        <v>1.1087739034616935</v>
      </c>
      <c r="Y95" s="21">
        <v>0.81820683685743512</v>
      </c>
      <c r="Z95" s="21">
        <v>0.94879254415448588</v>
      </c>
      <c r="AA95" s="21">
        <v>0.80287136705701989</v>
      </c>
      <c r="AB95" s="21">
        <f t="shared" si="84"/>
        <v>-0.22326669998261689</v>
      </c>
      <c r="AC95" s="21">
        <f t="shared" si="85"/>
        <v>0.1982650637220954</v>
      </c>
      <c r="AD95" s="21">
        <v>0.79086778956419657</v>
      </c>
      <c r="AE95" s="21">
        <v>1.2453362570931874</v>
      </c>
      <c r="AF95" s="21">
        <v>0.91557812800982219</v>
      </c>
      <c r="AG95" s="21">
        <v>0.88414104209200395</v>
      </c>
      <c r="AH95" s="21">
        <v>1.1685006158760343</v>
      </c>
      <c r="AI95" s="21">
        <v>1.15226334675789</v>
      </c>
      <c r="AJ95" s="21">
        <f t="shared" si="86"/>
        <v>0.11869533280003056</v>
      </c>
      <c r="AK95" s="25">
        <f t="shared" si="87"/>
        <v>0.63394394305363821</v>
      </c>
      <c r="AM95" s="32"/>
      <c r="AN95" s="36"/>
      <c r="AO95" s="4" t="s">
        <v>61</v>
      </c>
      <c r="AP95" s="15">
        <v>836.69849999999997</v>
      </c>
      <c r="AQ95" s="21">
        <v>1.259017706501492</v>
      </c>
      <c r="AR95" s="21">
        <v>0.7993510570054142</v>
      </c>
      <c r="AS95" s="21">
        <v>0.94163123649309333</v>
      </c>
      <c r="AT95" s="21">
        <v>0.93273604125162124</v>
      </c>
      <c r="AU95" s="21">
        <v>1.1687986069831646</v>
      </c>
      <c r="AV95" s="21">
        <v>0.89305114012372744</v>
      </c>
      <c r="AW95" s="21">
        <f t="shared" si="88"/>
        <v>-2.6060377431239095E-3</v>
      </c>
      <c r="AX95" s="21">
        <f t="shared" si="89"/>
        <v>0.99158431016021598</v>
      </c>
      <c r="AY95" s="21">
        <v>1.0519824575496066</v>
      </c>
      <c r="AZ95" s="21">
        <v>0.90842106628288666</v>
      </c>
      <c r="BA95" s="21">
        <v>1.0395964761675065</v>
      </c>
      <c r="BB95" s="21">
        <v>1.0953669867632652</v>
      </c>
      <c r="BC95" s="21">
        <v>0.99278769675982814</v>
      </c>
      <c r="BD95" s="21">
        <v>1.1953205381109626</v>
      </c>
      <c r="BE95" s="21">
        <f t="shared" si="90"/>
        <v>0.13026106742869595</v>
      </c>
      <c r="BF95" s="21">
        <f t="shared" si="91"/>
        <v>0.27264584569356609</v>
      </c>
      <c r="BG95" s="21">
        <v>0.89723457667430084</v>
      </c>
      <c r="BH95" s="21">
        <v>0.9840459829562106</v>
      </c>
      <c r="BI95" s="21">
        <v>1.1187194403694889</v>
      </c>
      <c r="BJ95" s="21">
        <v>1.3249886753747817</v>
      </c>
      <c r="BK95" s="21">
        <v>1.5703144272722882</v>
      </c>
      <c r="BL95" s="21">
        <v>1.284503304848404</v>
      </c>
      <c r="BM95" s="21">
        <f t="shared" si="92"/>
        <v>0.47847362306489022</v>
      </c>
      <c r="BN95" s="21">
        <f t="shared" si="93"/>
        <v>2.3343117425215519E-2</v>
      </c>
      <c r="BO95" s="21">
        <v>1.1551916297060623</v>
      </c>
      <c r="BP95" s="21">
        <v>1.2262135197241837</v>
      </c>
      <c r="BQ95" s="21">
        <v>1.0434804028752216</v>
      </c>
      <c r="BR95" s="21">
        <v>0.85466691427493868</v>
      </c>
      <c r="BS95" s="21">
        <v>1.1284247695120297</v>
      </c>
      <c r="BT95" s="21">
        <v>1.0635399998312096</v>
      </c>
      <c r="BU95" s="21">
        <f t="shared" si="94"/>
        <v>-0.1688406801930373</v>
      </c>
      <c r="BV95" s="25">
        <f t="shared" si="95"/>
        <v>0.26862094437448047</v>
      </c>
    </row>
    <row r="96" spans="2:74" x14ac:dyDescent="0.3">
      <c r="B96" s="32"/>
      <c r="C96" s="2"/>
      <c r="D96" s="2"/>
      <c r="E96" s="17"/>
      <c r="F96" s="17"/>
      <c r="G96" s="17"/>
      <c r="H96" s="17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13"/>
      <c r="AM96" s="32"/>
      <c r="AN96" s="2"/>
      <c r="AO96" s="2"/>
      <c r="AP96" s="17"/>
      <c r="AQ96" s="17"/>
      <c r="AR96" s="17"/>
      <c r="AS96" s="17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13"/>
    </row>
    <row r="97" spans="2:74" x14ac:dyDescent="0.3">
      <c r="B97" s="32"/>
      <c r="C97" s="36" t="s">
        <v>64</v>
      </c>
      <c r="D97" s="4" t="s">
        <v>9</v>
      </c>
      <c r="E97" s="15">
        <v>675.54355099999998</v>
      </c>
      <c r="F97" s="21">
        <v>1.2887064665120052</v>
      </c>
      <c r="G97" s="21">
        <v>0.45103643720446462</v>
      </c>
      <c r="H97" s="21">
        <v>1.26025709628353</v>
      </c>
      <c r="I97" s="21">
        <v>0.86389459888662301</v>
      </c>
      <c r="J97" s="21">
        <v>1.3558513142344844</v>
      </c>
      <c r="K97" s="21">
        <v>1.5100015815045826</v>
      </c>
      <c r="L97" s="21">
        <f t="shared" si="80"/>
        <v>0.31411546204293178</v>
      </c>
      <c r="M97" s="21">
        <f t="shared" si="81"/>
        <v>0.50999488345172039</v>
      </c>
      <c r="N97" s="21">
        <v>0.9312977655043676</v>
      </c>
      <c r="O97" s="21">
        <v>0.88516069664444952</v>
      </c>
      <c r="P97" s="21">
        <v>1.1835415378511829</v>
      </c>
      <c r="Q97" s="21">
        <v>1.4712037681076069</v>
      </c>
      <c r="R97" s="21">
        <v>1.0901154782559253</v>
      </c>
      <c r="S97" s="21">
        <v>1.326624029395572</v>
      </c>
      <c r="T97" s="21">
        <f t="shared" si="82"/>
        <v>0.37404466977140127</v>
      </c>
      <c r="U97" s="21">
        <f t="shared" si="83"/>
        <v>0.11024418337725582</v>
      </c>
      <c r="V97" s="21">
        <v>0.80958231421966187</v>
      </c>
      <c r="W97" s="21">
        <v>0.98078004106373073</v>
      </c>
      <c r="X97" s="21">
        <v>1.2096376447166077</v>
      </c>
      <c r="Y97" s="21">
        <v>0.75585359483285819</v>
      </c>
      <c r="Z97" s="21">
        <v>1.207548434587429</v>
      </c>
      <c r="AA97" s="21">
        <v>1.0572640437564</v>
      </c>
      <c r="AB97" s="21">
        <f t="shared" si="84"/>
        <v>9.9042059533062457E-3</v>
      </c>
      <c r="AC97" s="21">
        <f t="shared" si="85"/>
        <v>0.97069672822258024</v>
      </c>
      <c r="AD97" s="21">
        <v>0.95679048801657351</v>
      </c>
      <c r="AE97" s="21">
        <v>1.0991918873721425</v>
      </c>
      <c r="AF97" s="21">
        <v>0.94401762461128447</v>
      </c>
      <c r="AG97" s="21">
        <v>1.1786991421066662</v>
      </c>
      <c r="AH97" s="21">
        <v>1.6662021469612309</v>
      </c>
      <c r="AI97" s="21">
        <v>1.2496053466182966</v>
      </c>
      <c r="AJ97" s="21">
        <f t="shared" si="86"/>
        <v>0.44872712522827918</v>
      </c>
      <c r="AK97" s="25">
        <f t="shared" si="87"/>
        <v>8.4756565860193589E-2</v>
      </c>
      <c r="AM97" s="32"/>
      <c r="AN97" s="36" t="s">
        <v>64</v>
      </c>
      <c r="AO97" s="4" t="s">
        <v>9</v>
      </c>
      <c r="AP97" s="15">
        <v>675.54355099999998</v>
      </c>
      <c r="AQ97" s="21">
        <v>1.251478540531467</v>
      </c>
      <c r="AR97" s="21">
        <v>0.60397019052240741</v>
      </c>
      <c r="AS97" s="21">
        <v>1.1445512689461257</v>
      </c>
      <c r="AT97" s="21">
        <v>0.87934198231993088</v>
      </c>
      <c r="AU97" s="21">
        <v>1.1258547197573467</v>
      </c>
      <c r="AV97" s="21">
        <v>1.1442475538036476</v>
      </c>
      <c r="AW97" s="21">
        <f t="shared" si="88"/>
        <v>7.0134775504201691E-2</v>
      </c>
      <c r="AX97" s="21">
        <f t="shared" si="89"/>
        <v>0.83033949788766193</v>
      </c>
      <c r="AY97" s="21">
        <v>0.99542432982491191</v>
      </c>
      <c r="AZ97" s="21">
        <v>0.81042054292113075</v>
      </c>
      <c r="BA97" s="21">
        <v>1.1941551272539572</v>
      </c>
      <c r="BB97" s="21">
        <v>1.3942947158209273</v>
      </c>
      <c r="BC97" s="21">
        <v>0.8837565658339297</v>
      </c>
      <c r="BD97" s="21">
        <v>1.2469880538599114</v>
      </c>
      <c r="BE97" s="21">
        <f t="shared" si="90"/>
        <v>0.23267685575068839</v>
      </c>
      <c r="BF97" s="21">
        <f t="shared" si="91"/>
        <v>0.40427737498262339</v>
      </c>
      <c r="BG97" s="21">
        <v>1.4460296901841463</v>
      </c>
      <c r="BH97" s="21">
        <v>0.69574005393751093</v>
      </c>
      <c r="BI97" s="21">
        <v>0.85823025587834234</v>
      </c>
      <c r="BJ97" s="21">
        <v>2.1814096862501948</v>
      </c>
      <c r="BK97" s="21">
        <v>1.5322722989009272</v>
      </c>
      <c r="BL97" s="21">
        <v>1.1573688862973301</v>
      </c>
      <c r="BM97" s="21">
        <f t="shared" si="92"/>
        <v>0.69927054950774203</v>
      </c>
      <c r="BN97" s="21">
        <f t="shared" si="93"/>
        <v>0.17255279187085004</v>
      </c>
      <c r="BO97" s="21">
        <v>0.96273352758481678</v>
      </c>
      <c r="BP97" s="21">
        <v>1.1851125453607825</v>
      </c>
      <c r="BQ97" s="21">
        <v>0.8521539270544003</v>
      </c>
      <c r="BR97" s="21">
        <v>0.83516855928475575</v>
      </c>
      <c r="BS97" s="21">
        <v>1.1758398415122864</v>
      </c>
      <c r="BT97" s="21">
        <v>1.1805901949803093</v>
      </c>
      <c r="BU97" s="21">
        <f t="shared" si="94"/>
        <v>8.9316715909107933E-2</v>
      </c>
      <c r="BV97" s="25">
        <f t="shared" si="95"/>
        <v>0.69321333638498017</v>
      </c>
    </row>
    <row r="98" spans="2:74" x14ac:dyDescent="0.3">
      <c r="B98" s="32"/>
      <c r="C98" s="36"/>
      <c r="D98" s="4" t="s">
        <v>10</v>
      </c>
      <c r="E98" s="15">
        <v>703.57485099999997</v>
      </c>
      <c r="F98" s="21">
        <v>1.2954138068426231</v>
      </c>
      <c r="G98" s="21">
        <v>0.51988261195201801</v>
      </c>
      <c r="H98" s="21">
        <v>1.1847035812053586</v>
      </c>
      <c r="I98" s="21">
        <v>1.0024407697630231</v>
      </c>
      <c r="J98" s="21">
        <v>1.3750810970728533</v>
      </c>
      <c r="K98" s="21">
        <v>1.4222197058367987</v>
      </c>
      <c r="L98" s="21">
        <f t="shared" si="80"/>
        <v>0.34093880086091993</v>
      </c>
      <c r="M98" s="21">
        <f t="shared" si="81"/>
        <v>0.38908903010137441</v>
      </c>
      <c r="N98" s="21">
        <v>0.9236891992166173</v>
      </c>
      <c r="O98" s="21">
        <v>0.91168304203173356</v>
      </c>
      <c r="P98" s="21">
        <v>1.1646277587516491</v>
      </c>
      <c r="Q98" s="21">
        <v>1.2718744590300597</v>
      </c>
      <c r="R98" s="21">
        <v>1.0570412393259923</v>
      </c>
      <c r="S98" s="21">
        <v>1.2440758080545942</v>
      </c>
      <c r="T98" s="21">
        <f t="shared" si="82"/>
        <v>0.25216998368235011</v>
      </c>
      <c r="U98" s="21">
        <f t="shared" si="83"/>
        <v>0.14730874772470001</v>
      </c>
      <c r="V98" s="21">
        <v>0.8912155305594337</v>
      </c>
      <c r="W98" s="21">
        <v>0.95714460914077637</v>
      </c>
      <c r="X98" s="21">
        <v>1.1516398602997895</v>
      </c>
      <c r="Y98" s="21">
        <v>0.6867629339798389</v>
      </c>
      <c r="Z98" s="21">
        <v>1.0154712098186811</v>
      </c>
      <c r="AA98" s="21">
        <v>0.87709375358328423</v>
      </c>
      <c r="AB98" s="21">
        <f t="shared" si="84"/>
        <v>-0.21796731314783727</v>
      </c>
      <c r="AC98" s="21">
        <f t="shared" si="85"/>
        <v>0.31875251360405127</v>
      </c>
      <c r="AD98" s="21">
        <v>0.92690646362143514</v>
      </c>
      <c r="AE98" s="21">
        <v>1.0941049170798225</v>
      </c>
      <c r="AF98" s="21">
        <v>0.97898861929874204</v>
      </c>
      <c r="AG98" s="21">
        <v>1.024627836571141</v>
      </c>
      <c r="AH98" s="21">
        <v>1.2511937907547384</v>
      </c>
      <c r="AI98" s="21">
        <v>1.0633662837540352</v>
      </c>
      <c r="AJ98" s="21">
        <f t="shared" si="86"/>
        <v>0.15453478188472911</v>
      </c>
      <c r="AK98" s="25">
        <f t="shared" si="87"/>
        <v>0.25726771367179674</v>
      </c>
      <c r="AM98" s="32"/>
      <c r="AN98" s="36"/>
      <c r="AO98" s="4" t="s">
        <v>10</v>
      </c>
      <c r="AP98" s="15">
        <v>703.57485099999997</v>
      </c>
      <c r="AQ98" s="21">
        <v>1.1515097190435541</v>
      </c>
      <c r="AR98" s="21">
        <v>0.75024373128556376</v>
      </c>
      <c r="AS98" s="21">
        <v>1.0982465496708815</v>
      </c>
      <c r="AT98" s="21">
        <v>0.90781990371146049</v>
      </c>
      <c r="AU98" s="21">
        <v>1.0463799615227984</v>
      </c>
      <c r="AV98" s="21">
        <v>1.0139107320697471</v>
      </c>
      <c r="AW98" s="21">
        <f t="shared" si="88"/>
        <v>-1.5417650268749394E-2</v>
      </c>
      <c r="AX98" s="21">
        <f t="shared" si="89"/>
        <v>0.9399547839857656</v>
      </c>
      <c r="AY98" s="21">
        <v>0.95451585617088996</v>
      </c>
      <c r="AZ98" s="21">
        <v>0.87608060743098626</v>
      </c>
      <c r="BA98" s="21">
        <v>1.1694035363981234</v>
      </c>
      <c r="BB98" s="21">
        <v>1.1720075575999986</v>
      </c>
      <c r="BC98" s="21">
        <v>0.88520800545687062</v>
      </c>
      <c r="BD98" s="21">
        <v>1.0680974694190881</v>
      </c>
      <c r="BE98" s="21">
        <f t="shared" si="90"/>
        <v>5.9038197144197509E-2</v>
      </c>
      <c r="BF98" s="21">
        <f t="shared" si="91"/>
        <v>0.74792655118304596</v>
      </c>
      <c r="BG98" s="21">
        <v>1.1088429061844389</v>
      </c>
      <c r="BH98" s="21">
        <v>0.88636825254936147</v>
      </c>
      <c r="BI98" s="21">
        <v>1.0047888412661998</v>
      </c>
      <c r="BJ98" s="21">
        <v>1.2691912926342002</v>
      </c>
      <c r="BK98" s="21">
        <v>1.2163494051032067</v>
      </c>
      <c r="BL98" s="21">
        <v>1.0594398912858958</v>
      </c>
      <c r="BM98" s="21">
        <f t="shared" si="92"/>
        <v>0.24081522711133904</v>
      </c>
      <c r="BN98" s="21">
        <f t="shared" si="93"/>
        <v>0.1136576990535554</v>
      </c>
      <c r="BO98" s="21">
        <v>1.0004723057208595</v>
      </c>
      <c r="BP98" s="21">
        <v>1.165892760868517</v>
      </c>
      <c r="BQ98" s="21">
        <v>0.83363493341062389</v>
      </c>
      <c r="BR98" s="21">
        <v>0.7924399585350177</v>
      </c>
      <c r="BS98" s="21">
        <v>1.013119570778549</v>
      </c>
      <c r="BT98" s="21">
        <v>0.97276911362547991</v>
      </c>
      <c r="BU98" s="21">
        <f t="shared" si="94"/>
        <v>-0.11074523779665146</v>
      </c>
      <c r="BV98" s="25">
        <f t="shared" si="95"/>
        <v>0.56351447656726417</v>
      </c>
    </row>
    <row r="99" spans="2:74" x14ac:dyDescent="0.3">
      <c r="B99" s="32"/>
      <c r="C99" s="36"/>
      <c r="D99" s="4" t="s">
        <v>11</v>
      </c>
      <c r="E99" s="15">
        <v>701.55920100000003</v>
      </c>
      <c r="F99" s="21">
        <v>1.2364248930997721</v>
      </c>
      <c r="G99" s="21">
        <v>0.552257626942949</v>
      </c>
      <c r="H99" s="21">
        <v>1.2113174799572795</v>
      </c>
      <c r="I99" s="21">
        <v>0.99105926151754375</v>
      </c>
      <c r="J99" s="21">
        <v>1.3068790202892457</v>
      </c>
      <c r="K99" s="21">
        <v>1.4661087876682504</v>
      </c>
      <c r="L99" s="21">
        <f t="shared" si="80"/>
        <v>0.32732216838504524</v>
      </c>
      <c r="M99" s="21">
        <f t="shared" si="81"/>
        <v>0.38920516580274866</v>
      </c>
      <c r="N99" s="21">
        <v>0.97795886538619059</v>
      </c>
      <c r="O99" s="21">
        <v>0.91147353875668058</v>
      </c>
      <c r="P99" s="21">
        <v>1.1105675958571286</v>
      </c>
      <c r="Q99" s="21">
        <v>1.3224805608585666</v>
      </c>
      <c r="R99" s="21">
        <v>1.0959973177590501</v>
      </c>
      <c r="S99" s="21">
        <v>1.1974069068754614</v>
      </c>
      <c r="T99" s="21">
        <f t="shared" si="82"/>
        <v>0.26938620854579753</v>
      </c>
      <c r="U99" s="21">
        <f t="shared" si="83"/>
        <v>7.9612095041728961E-2</v>
      </c>
      <c r="V99" s="21">
        <v>0.8745090901662016</v>
      </c>
      <c r="W99" s="21">
        <v>0.97848500278678097</v>
      </c>
      <c r="X99" s="21">
        <v>1.1470059070470175</v>
      </c>
      <c r="Y99" s="21">
        <v>0.88326467907192963</v>
      </c>
      <c r="Z99" s="21">
        <v>1.160656005526157</v>
      </c>
      <c r="AA99" s="21">
        <v>1.0915821804275261</v>
      </c>
      <c r="AB99" s="21">
        <f t="shared" si="84"/>
        <v>6.3734337106817293E-2</v>
      </c>
      <c r="AC99" s="21">
        <f t="shared" si="85"/>
        <v>0.7148241259574033</v>
      </c>
      <c r="AD99" s="21">
        <v>0.98877294072308552</v>
      </c>
      <c r="AE99" s="21">
        <v>1.0657833839088005</v>
      </c>
      <c r="AF99" s="21">
        <v>0.94544367536811424</v>
      </c>
      <c r="AG99" s="21">
        <v>1.185533977883747</v>
      </c>
      <c r="AH99" s="21">
        <v>1.4307985894452409</v>
      </c>
      <c r="AI99" s="21">
        <v>1.2664502533197699</v>
      </c>
      <c r="AJ99" s="21">
        <f t="shared" si="86"/>
        <v>0.37212851316042089</v>
      </c>
      <c r="AK99" s="25">
        <f t="shared" si="87"/>
        <v>2.147562676683442E-2</v>
      </c>
      <c r="AM99" s="32"/>
      <c r="AN99" s="36"/>
      <c r="AO99" s="4" t="s">
        <v>11</v>
      </c>
      <c r="AP99" s="15">
        <v>701.55920100000003</v>
      </c>
      <c r="AQ99" s="21">
        <v>1.202479251069968</v>
      </c>
      <c r="AR99" s="21">
        <v>0.68855702273616104</v>
      </c>
      <c r="AS99" s="21">
        <v>1.1089637261938707</v>
      </c>
      <c r="AT99" s="21">
        <v>0.94503706599916193</v>
      </c>
      <c r="AU99" s="21">
        <v>1.1290935040486498</v>
      </c>
      <c r="AV99" s="21">
        <v>1.0720011508732676</v>
      </c>
      <c r="AW99" s="21">
        <f t="shared" si="88"/>
        <v>6.8616573446764542E-2</v>
      </c>
      <c r="AX99" s="21">
        <f t="shared" si="89"/>
        <v>0.78520965300803591</v>
      </c>
      <c r="AY99" s="21">
        <v>1.0255292009773063</v>
      </c>
      <c r="AZ99" s="21">
        <v>0.86448344690696532</v>
      </c>
      <c r="BA99" s="21">
        <v>1.1099873521157286</v>
      </c>
      <c r="BB99" s="21">
        <v>1.2713855963706249</v>
      </c>
      <c r="BC99" s="21">
        <v>0.97528065182386736</v>
      </c>
      <c r="BD99" s="21">
        <v>1.1889869617716855</v>
      </c>
      <c r="BE99" s="21">
        <f t="shared" si="90"/>
        <v>0.19562191948293114</v>
      </c>
      <c r="BF99" s="21">
        <f t="shared" si="91"/>
        <v>0.27131204063084208</v>
      </c>
      <c r="BG99" s="21">
        <v>0.98940291925102597</v>
      </c>
      <c r="BH99" s="21">
        <v>0.91481386566116296</v>
      </c>
      <c r="BI99" s="21">
        <v>1.0957832150878111</v>
      </c>
      <c r="BJ99" s="21">
        <v>1.4193588959616843</v>
      </c>
      <c r="BK99" s="21">
        <v>1.6754922857855878</v>
      </c>
      <c r="BL99" s="21">
        <v>1.4494944832663579</v>
      </c>
      <c r="BM99" s="21">
        <f t="shared" si="92"/>
        <v>0.59911007669056948</v>
      </c>
      <c r="BN99" s="21">
        <f t="shared" si="93"/>
        <v>5.9215123504475064E-3</v>
      </c>
      <c r="BO99" s="21">
        <v>0.94345851307550865</v>
      </c>
      <c r="BP99" s="21">
        <v>1.1566544221799699</v>
      </c>
      <c r="BQ99" s="21">
        <v>0.89988706474452163</v>
      </c>
      <c r="BR99" s="21">
        <v>0.9291353137374323</v>
      </c>
      <c r="BS99" s="21">
        <v>1.1909298478251793</v>
      </c>
      <c r="BT99" s="21">
        <v>1.1522699462486394</v>
      </c>
      <c r="BU99" s="21">
        <f t="shared" si="94"/>
        <v>0.12535799622048965</v>
      </c>
      <c r="BV99" s="25">
        <f t="shared" si="95"/>
        <v>0.46971147660256862</v>
      </c>
    </row>
    <row r="100" spans="2:74" x14ac:dyDescent="0.3">
      <c r="B100" s="32"/>
      <c r="C100" s="36"/>
      <c r="D100" s="4" t="s">
        <v>12</v>
      </c>
      <c r="E100" s="15">
        <v>731.60615099999995</v>
      </c>
      <c r="F100" s="21">
        <v>1.050811987760804</v>
      </c>
      <c r="G100" s="21">
        <v>0.69331475424578271</v>
      </c>
      <c r="H100" s="21">
        <v>1.2558732579934135</v>
      </c>
      <c r="I100" s="21">
        <v>1.222343788084238</v>
      </c>
      <c r="J100" s="21">
        <v>1.7135582787591925</v>
      </c>
      <c r="K100" s="21">
        <v>1.5460179266224019</v>
      </c>
      <c r="L100" s="21">
        <f t="shared" si="80"/>
        <v>0.57915439487853371</v>
      </c>
      <c r="M100" s="21">
        <f t="shared" si="81"/>
        <v>8.6746449017937599E-2</v>
      </c>
      <c r="N100" s="21">
        <v>0.85328803954147148</v>
      </c>
      <c r="O100" s="21">
        <v>1.0126898635321988</v>
      </c>
      <c r="P100" s="21">
        <v>1.1340220969263295</v>
      </c>
      <c r="Q100" s="21">
        <v>1.288397822103434</v>
      </c>
      <c r="R100" s="21">
        <v>0.96880651783062854</v>
      </c>
      <c r="S100" s="21">
        <v>1.3965088064461435</v>
      </c>
      <c r="T100" s="21">
        <f t="shared" si="82"/>
        <v>0.28440087146544779</v>
      </c>
      <c r="U100" s="21">
        <f t="shared" si="83"/>
        <v>0.22490832449119649</v>
      </c>
      <c r="V100" s="21">
        <v>0.99861666244875757</v>
      </c>
      <c r="W100" s="21">
        <v>0.96002104479228456</v>
      </c>
      <c r="X100" s="21">
        <v>1.0413622927589576</v>
      </c>
      <c r="Y100" s="21">
        <v>0.67318010920846949</v>
      </c>
      <c r="Z100" s="21">
        <v>1.0946116945184219</v>
      </c>
      <c r="AA100" s="21">
        <v>0.93319867232641107</v>
      </c>
      <c r="AB100" s="21">
        <f t="shared" si="84"/>
        <v>-0.15147394794384098</v>
      </c>
      <c r="AC100" s="21">
        <f t="shared" si="85"/>
        <v>0.46985998295476727</v>
      </c>
      <c r="AD100" s="21">
        <v>0.77254715565255494</v>
      </c>
      <c r="AE100" s="21">
        <v>1.353591871145212</v>
      </c>
      <c r="AF100" s="21">
        <v>0.87386097320223322</v>
      </c>
      <c r="AG100" s="21">
        <v>1.0667943765182464</v>
      </c>
      <c r="AH100" s="21">
        <v>1.257984212181589</v>
      </c>
      <c r="AI100" s="21">
        <v>0.99496113692945887</v>
      </c>
      <c r="AJ100" s="21">
        <f t="shared" si="86"/>
        <v>0.14610763504882979</v>
      </c>
      <c r="AK100" s="25">
        <f t="shared" si="87"/>
        <v>0.61484846407730009</v>
      </c>
      <c r="AM100" s="32"/>
      <c r="AN100" s="36"/>
      <c r="AO100" s="4" t="s">
        <v>12</v>
      </c>
      <c r="AP100" s="15">
        <v>731.60615099999995</v>
      </c>
      <c r="AQ100" s="21">
        <v>1.079521239558568</v>
      </c>
      <c r="AR100" s="21">
        <v>0.87069265938235707</v>
      </c>
      <c r="AS100" s="21">
        <v>1.0497861010590746</v>
      </c>
      <c r="AT100" s="21">
        <v>0.84612130484366299</v>
      </c>
      <c r="AU100" s="21">
        <v>1.202344932480705</v>
      </c>
      <c r="AV100" s="21">
        <v>1.0277194450740683</v>
      </c>
      <c r="AW100" s="21">
        <f t="shared" si="88"/>
        <v>3.6180088076101222E-2</v>
      </c>
      <c r="AX100" s="21">
        <f t="shared" si="89"/>
        <v>0.84499745712820373</v>
      </c>
      <c r="AY100" s="21">
        <v>0.86691865040929417</v>
      </c>
      <c r="AZ100" s="21">
        <v>0.78656171976119793</v>
      </c>
      <c r="BA100" s="21">
        <v>1.3465196298295079</v>
      </c>
      <c r="BB100" s="21">
        <v>1.2439736030074298</v>
      </c>
      <c r="BC100" s="21">
        <v>0.84838364961075552</v>
      </c>
      <c r="BD100" s="21">
        <v>1.0126641192321801</v>
      </c>
      <c r="BE100" s="21">
        <f t="shared" si="90"/>
        <v>4.9640697823287928E-2</v>
      </c>
      <c r="BF100" s="21">
        <f t="shared" si="91"/>
        <v>0.87516429530518924</v>
      </c>
      <c r="BG100" s="21">
        <v>0.94662197209799681</v>
      </c>
      <c r="BH100" s="21">
        <v>1.0143937587093403</v>
      </c>
      <c r="BI100" s="21">
        <v>1.0389842691926627</v>
      </c>
      <c r="BJ100" s="21">
        <v>1.3373416507834797</v>
      </c>
      <c r="BK100" s="21">
        <v>1.1156848719717924</v>
      </c>
      <c r="BL100" s="21">
        <v>1.1308014540390066</v>
      </c>
      <c r="BM100" s="21">
        <f t="shared" si="92"/>
        <v>0.25653888919055884</v>
      </c>
      <c r="BN100" s="21">
        <f t="shared" si="93"/>
        <v>6.4048132869789123E-2</v>
      </c>
      <c r="BO100" s="21">
        <v>1.2190370859265596</v>
      </c>
      <c r="BP100" s="21">
        <v>1.1076921384391611</v>
      </c>
      <c r="BQ100" s="21">
        <v>0.67327077563427917</v>
      </c>
      <c r="BR100" s="21">
        <v>0.9619506082709508</v>
      </c>
      <c r="BS100" s="21">
        <v>0.91141938856992943</v>
      </c>
      <c r="BT100" s="21">
        <v>1.1393479416378873</v>
      </c>
      <c r="BU100" s="21">
        <f t="shared" si="94"/>
        <v>6.1031082197223708E-3</v>
      </c>
      <c r="BV100" s="25">
        <f t="shared" si="95"/>
        <v>0.9823647478548081</v>
      </c>
    </row>
    <row r="101" spans="2:74" x14ac:dyDescent="0.3">
      <c r="B101" s="32"/>
      <c r="C101" s="36"/>
      <c r="D101" s="4" t="s">
        <v>13</v>
      </c>
      <c r="E101" s="15">
        <v>729.59050100000002</v>
      </c>
      <c r="F101" s="21">
        <v>1.3890405324809418</v>
      </c>
      <c r="G101" s="21">
        <v>0.61803060818961419</v>
      </c>
      <c r="H101" s="21">
        <v>0.99292885932944408</v>
      </c>
      <c r="I101" s="21">
        <v>1.1025384258173883</v>
      </c>
      <c r="J101" s="21">
        <v>1.5201195995708563</v>
      </c>
      <c r="K101" s="21">
        <v>1.5763598447545426</v>
      </c>
      <c r="L101" s="21">
        <f t="shared" si="80"/>
        <v>0.48508942727352178</v>
      </c>
      <c r="M101" s="21">
        <f t="shared" si="81"/>
        <v>0.2103059381516639</v>
      </c>
      <c r="N101" s="21">
        <v>0.91993177072487076</v>
      </c>
      <c r="O101" s="21">
        <v>0.93937970235769397</v>
      </c>
      <c r="P101" s="21">
        <v>1.1406885269174354</v>
      </c>
      <c r="Q101" s="21">
        <v>1.1986175972867172</v>
      </c>
      <c r="R101" s="21">
        <v>0.99945549427896097</v>
      </c>
      <c r="S101" s="21">
        <v>1.0855819525425039</v>
      </c>
      <c r="T101" s="21">
        <f t="shared" si="82"/>
        <v>0.13034007575690892</v>
      </c>
      <c r="U101" s="21">
        <f t="shared" si="83"/>
        <v>0.35810097007427766</v>
      </c>
      <c r="V101" s="21">
        <v>0.96451841703918717</v>
      </c>
      <c r="W101" s="21">
        <v>1.077988166254952</v>
      </c>
      <c r="X101" s="21">
        <v>0.95749341670586141</v>
      </c>
      <c r="Y101" s="21">
        <v>1.4233016433006833</v>
      </c>
      <c r="Z101" s="21">
        <v>1.9309372460910068</v>
      </c>
      <c r="AA101" s="21">
        <v>1.7084359000767044</v>
      </c>
      <c r="AB101" s="21">
        <f t="shared" si="84"/>
        <v>0.75493731224665639</v>
      </c>
      <c r="AC101" s="21">
        <f t="shared" si="85"/>
        <v>1.0633893625274496E-2</v>
      </c>
      <c r="AD101" s="21">
        <v>0.93421595613655628</v>
      </c>
      <c r="AE101" s="21">
        <v>0.983351597040384</v>
      </c>
      <c r="AF101" s="21">
        <v>1.0824324468230597</v>
      </c>
      <c r="AG101" s="21">
        <v>1.5680915093657373</v>
      </c>
      <c r="AH101" s="21">
        <v>1.9629965058443957</v>
      </c>
      <c r="AI101" s="21">
        <v>1.4127827234356696</v>
      </c>
      <c r="AJ101" s="21">
        <f t="shared" si="86"/>
        <v>0.72067852262781584</v>
      </c>
      <c r="AK101" s="25">
        <f t="shared" si="87"/>
        <v>1.8725749293268323E-2</v>
      </c>
      <c r="AM101" s="32"/>
      <c r="AN101" s="36"/>
      <c r="AO101" s="4" t="s">
        <v>13</v>
      </c>
      <c r="AP101" s="15">
        <v>729.59050100000002</v>
      </c>
      <c r="AQ101" s="21">
        <v>1.3703590057611272</v>
      </c>
      <c r="AR101" s="21">
        <v>0.76489176512160506</v>
      </c>
      <c r="AS101" s="21">
        <v>0.86474922911726804</v>
      </c>
      <c r="AT101" s="21">
        <v>1.0336316439983195</v>
      </c>
      <c r="AU101" s="21">
        <v>1.0504859024478983</v>
      </c>
      <c r="AV101" s="21">
        <v>1.1585206855043964</v>
      </c>
      <c r="AW101" s="21">
        <f t="shared" si="88"/>
        <v>0.11220557639232057</v>
      </c>
      <c r="AX101" s="21">
        <f t="shared" si="89"/>
        <v>0.6944111450819711</v>
      </c>
      <c r="AY101" s="21">
        <v>1.0699238620869864</v>
      </c>
      <c r="AZ101" s="21">
        <v>1.0390388804042749</v>
      </c>
      <c r="BA101" s="21">
        <v>0.89103725750873874</v>
      </c>
      <c r="BB101" s="21">
        <v>1.1581850382968824</v>
      </c>
      <c r="BC101" s="21">
        <v>1.0128938052127636</v>
      </c>
      <c r="BD101" s="21">
        <v>1.1625975179041521</v>
      </c>
      <c r="BE101" s="21">
        <f t="shared" si="90"/>
        <v>0.15215155127957175</v>
      </c>
      <c r="BF101" s="21">
        <f t="shared" si="91"/>
        <v>0.2069369313258306</v>
      </c>
      <c r="BG101" s="21">
        <v>0.86174679518719277</v>
      </c>
      <c r="BH101" s="21">
        <v>1.053947239199901</v>
      </c>
      <c r="BI101" s="21">
        <v>1.0843059656129062</v>
      </c>
      <c r="BJ101" s="21">
        <v>1.641487690792383</v>
      </c>
      <c r="BK101" s="21">
        <v>1.7802674851754445</v>
      </c>
      <c r="BL101" s="21">
        <v>1.4928975435572986</v>
      </c>
      <c r="BM101" s="21">
        <f t="shared" si="92"/>
        <v>0.71212697535231351</v>
      </c>
      <c r="BN101" s="21">
        <f t="shared" si="93"/>
        <v>4.1537082753818509E-3</v>
      </c>
      <c r="BO101" s="21">
        <v>1.0592112761577162</v>
      </c>
      <c r="BP101" s="21">
        <v>0.9690887315804626</v>
      </c>
      <c r="BQ101" s="21">
        <v>0.97169999226182102</v>
      </c>
      <c r="BR101" s="21">
        <v>1.5874468764996288</v>
      </c>
      <c r="BS101" s="21">
        <v>1.9426215644004194</v>
      </c>
      <c r="BT101" s="21">
        <v>2.0233431812584248</v>
      </c>
      <c r="BU101" s="21">
        <f t="shared" si="94"/>
        <v>0.88841183258254153</v>
      </c>
      <c r="BV101" s="25">
        <f t="shared" si="95"/>
        <v>3.4274421869929898E-3</v>
      </c>
    </row>
    <row r="102" spans="2:74" x14ac:dyDescent="0.3">
      <c r="B102" s="32"/>
      <c r="C102" s="36"/>
      <c r="D102" s="4" t="s">
        <v>60</v>
      </c>
      <c r="E102" s="15">
        <v>787.66875200000004</v>
      </c>
      <c r="F102" s="21">
        <v>1.1978610790536877</v>
      </c>
      <c r="G102" s="21">
        <v>0.49264722633102415</v>
      </c>
      <c r="H102" s="21">
        <v>1.3094916946152881</v>
      </c>
      <c r="I102" s="21">
        <v>0.8535908863415328</v>
      </c>
      <c r="J102" s="21">
        <v>1.264508131215643</v>
      </c>
      <c r="K102" s="21">
        <v>1.2064386431201795</v>
      </c>
      <c r="L102" s="21">
        <f t="shared" si="80"/>
        <v>0.14819122003514101</v>
      </c>
      <c r="M102" s="21">
        <f t="shared" si="81"/>
        <v>0.72458849988321017</v>
      </c>
      <c r="N102" s="21">
        <v>0.88332715771583004</v>
      </c>
      <c r="O102" s="21">
        <v>0.93024007118629104</v>
      </c>
      <c r="P102" s="21">
        <v>1.186432771097879</v>
      </c>
      <c r="Q102" s="21">
        <v>1.3183284880342165</v>
      </c>
      <c r="R102" s="21">
        <v>1.0100298120325564</v>
      </c>
      <c r="S102" s="21">
        <v>1.2708327442111429</v>
      </c>
      <c r="T102" s="21">
        <f t="shared" si="82"/>
        <v>0.26271018151295461</v>
      </c>
      <c r="U102" s="21">
        <f t="shared" si="83"/>
        <v>0.211384718136121</v>
      </c>
      <c r="V102" s="21">
        <v>0.83353124046412908</v>
      </c>
      <c r="W102" s="21">
        <v>1.0085484958800148</v>
      </c>
      <c r="X102" s="21">
        <v>1.1579202636558559</v>
      </c>
      <c r="Y102" s="21">
        <v>0.3750931747783447</v>
      </c>
      <c r="Z102" s="21">
        <v>0.66243789120428431</v>
      </c>
      <c r="AA102" s="21">
        <v>0.64959914820969855</v>
      </c>
      <c r="AB102" s="21">
        <f t="shared" si="84"/>
        <v>-0.83039117432759069</v>
      </c>
      <c r="AC102" s="21">
        <f t="shared" si="85"/>
        <v>2.9890187156979154E-2</v>
      </c>
      <c r="AD102" s="21">
        <v>0.88782434074419869</v>
      </c>
      <c r="AE102" s="21">
        <v>1.1139278233258207</v>
      </c>
      <c r="AF102" s="21">
        <v>0.99824783592998056</v>
      </c>
      <c r="AG102" s="21">
        <v>0.83402256856036339</v>
      </c>
      <c r="AH102" s="21">
        <v>1.1120741988371665</v>
      </c>
      <c r="AI102" s="21">
        <v>0.85781974562360674</v>
      </c>
      <c r="AJ102" s="21">
        <f t="shared" si="86"/>
        <v>-9.7519107165600943E-2</v>
      </c>
      <c r="AK102" s="25">
        <f t="shared" si="87"/>
        <v>0.58553248066805019</v>
      </c>
      <c r="AM102" s="32"/>
      <c r="AN102" s="36"/>
      <c r="AO102" s="4" t="s">
        <v>60</v>
      </c>
      <c r="AP102" s="15">
        <v>787.66875200000004</v>
      </c>
      <c r="AQ102" s="21">
        <v>1.095627353209162</v>
      </c>
      <c r="AR102" s="21">
        <v>0.67177662498873969</v>
      </c>
      <c r="AS102" s="21">
        <v>1.2325960218020979</v>
      </c>
      <c r="AT102" s="21">
        <v>0.88217678419205658</v>
      </c>
      <c r="AU102" s="21">
        <v>0.89629103891935324</v>
      </c>
      <c r="AV102" s="21">
        <v>0.82183180553577106</v>
      </c>
      <c r="AW102" s="21">
        <f t="shared" si="88"/>
        <v>-0.20628462829151592</v>
      </c>
      <c r="AX102" s="21">
        <f t="shared" si="89"/>
        <v>0.47784134886665658</v>
      </c>
      <c r="AY102" s="21">
        <v>0.94726935893161546</v>
      </c>
      <c r="AZ102" s="21">
        <v>0.90687970351645197</v>
      </c>
      <c r="BA102" s="21">
        <v>1.145850937551933</v>
      </c>
      <c r="BB102" s="21">
        <v>1.3289871732283494</v>
      </c>
      <c r="BC102" s="21">
        <v>0.91371121422441359</v>
      </c>
      <c r="BD102" s="21">
        <v>1.0929872981095567</v>
      </c>
      <c r="BE102" s="21">
        <f t="shared" si="90"/>
        <v>0.15302085243668351</v>
      </c>
      <c r="BF102" s="21">
        <f t="shared" si="91"/>
        <v>0.47220591449307592</v>
      </c>
      <c r="BG102" s="21">
        <v>1.0263792289439064</v>
      </c>
      <c r="BH102" s="21">
        <v>0.88524719072862101</v>
      </c>
      <c r="BI102" s="21">
        <v>1.0883735803274723</v>
      </c>
      <c r="BJ102" s="21">
        <v>0.98487123449442548</v>
      </c>
      <c r="BK102" s="21">
        <v>1.002533318624971</v>
      </c>
      <c r="BL102" s="21">
        <v>0.88257376177388125</v>
      </c>
      <c r="BM102" s="21">
        <f t="shared" si="92"/>
        <v>-6.3922664556820732E-2</v>
      </c>
      <c r="BN102" s="21">
        <f t="shared" si="93"/>
        <v>0.57344414248834696</v>
      </c>
      <c r="BO102" s="21">
        <v>0.85048991142859531</v>
      </c>
      <c r="BP102" s="21">
        <v>1.1831260816767244</v>
      </c>
      <c r="BQ102" s="21">
        <v>0.96638400689468029</v>
      </c>
      <c r="BR102" s="21">
        <v>0.65417269769571773</v>
      </c>
      <c r="BS102" s="21">
        <v>1.1180704786220619</v>
      </c>
      <c r="BT102" s="21">
        <v>0.92505440955215668</v>
      </c>
      <c r="BU102" s="21">
        <f t="shared" si="94"/>
        <v>-0.15344780155226337</v>
      </c>
      <c r="BV102" s="25">
        <f t="shared" si="95"/>
        <v>0.57644003669700705</v>
      </c>
    </row>
    <row r="103" spans="2:74" x14ac:dyDescent="0.3">
      <c r="B103" s="32"/>
      <c r="C103" s="36"/>
      <c r="D103" s="4" t="s">
        <v>59</v>
      </c>
      <c r="E103" s="15">
        <v>785.65310199999999</v>
      </c>
      <c r="F103" s="21">
        <v>1.2042227473542186</v>
      </c>
      <c r="G103" s="21">
        <v>0.55195545910881116</v>
      </c>
      <c r="H103" s="21">
        <v>1.2438217935369702</v>
      </c>
      <c r="I103" s="21">
        <v>1.0334355158952788</v>
      </c>
      <c r="J103" s="21">
        <v>1.7169093267206643</v>
      </c>
      <c r="K103" s="21">
        <v>1.7214811306892084</v>
      </c>
      <c r="L103" s="21">
        <f t="shared" si="80"/>
        <v>0.57590154427236229</v>
      </c>
      <c r="M103" s="21">
        <f t="shared" si="81"/>
        <v>0.20031356583571028</v>
      </c>
      <c r="N103" s="21">
        <v>0.93450648863310437</v>
      </c>
      <c r="O103" s="21">
        <v>0.94482611814854411</v>
      </c>
      <c r="P103" s="21">
        <v>1.120667393218352</v>
      </c>
      <c r="Q103" s="21">
        <v>1.3232715272737634</v>
      </c>
      <c r="R103" s="21">
        <v>1.2885449184853257</v>
      </c>
      <c r="S103" s="21">
        <v>1.2918493833881945</v>
      </c>
      <c r="T103" s="21">
        <f t="shared" si="82"/>
        <v>0.37986705646584856</v>
      </c>
      <c r="U103" s="21">
        <f t="shared" si="83"/>
        <v>8.0157157139578231E-3</v>
      </c>
      <c r="V103" s="21">
        <v>0.88655920976373659</v>
      </c>
      <c r="W103" s="21">
        <v>0.90543100902445151</v>
      </c>
      <c r="X103" s="21">
        <v>1.2080097812118118</v>
      </c>
      <c r="Y103" s="21">
        <v>0.77946071185641497</v>
      </c>
      <c r="Z103" s="21">
        <v>1.0541178865158869</v>
      </c>
      <c r="AA103" s="21">
        <v>0.85170162674735617</v>
      </c>
      <c r="AB103" s="21">
        <f t="shared" si="84"/>
        <v>-0.1598898507617762</v>
      </c>
      <c r="AC103" s="21">
        <f t="shared" si="85"/>
        <v>0.47337066307215553</v>
      </c>
      <c r="AD103" s="21">
        <v>1.0458406980256263</v>
      </c>
      <c r="AE103" s="21">
        <v>1.0871614708553352</v>
      </c>
      <c r="AF103" s="21">
        <v>0.89849147629574</v>
      </c>
      <c r="AG103" s="21">
        <v>1.1597820983588065</v>
      </c>
      <c r="AH103" s="21">
        <v>1.4612876086537658</v>
      </c>
      <c r="AI103" s="21">
        <v>1.251871121643753</v>
      </c>
      <c r="AJ103" s="21">
        <f t="shared" si="86"/>
        <v>0.35340066166710515</v>
      </c>
      <c r="AK103" s="25">
        <f t="shared" si="87"/>
        <v>5.7220192656840564E-2</v>
      </c>
      <c r="AM103" s="32"/>
      <c r="AN103" s="36"/>
      <c r="AO103" s="4" t="s">
        <v>59</v>
      </c>
      <c r="AP103" s="15">
        <v>785.65310199999999</v>
      </c>
      <c r="AQ103" s="21">
        <v>1.2736118252882751</v>
      </c>
      <c r="AR103" s="21">
        <v>0.58073970590140089</v>
      </c>
      <c r="AS103" s="21">
        <v>1.1456484688103239</v>
      </c>
      <c r="AT103" s="21">
        <v>1.0340894656296475</v>
      </c>
      <c r="AU103" s="21">
        <v>1.1877162540433475</v>
      </c>
      <c r="AV103" s="21">
        <v>1.0561969799198001</v>
      </c>
      <c r="AW103" s="21">
        <f t="shared" si="88"/>
        <v>0.12785454184542078</v>
      </c>
      <c r="AX103" s="21">
        <f t="shared" si="89"/>
        <v>0.69290194835443653</v>
      </c>
      <c r="AY103" s="21">
        <v>1.021151114841057</v>
      </c>
      <c r="AZ103" s="21">
        <v>0.88210472874668511</v>
      </c>
      <c r="BA103" s="21">
        <v>1.0967441564122578</v>
      </c>
      <c r="BB103" s="21">
        <v>1.3798860642641093</v>
      </c>
      <c r="BC103" s="21">
        <v>0.98233997844755572</v>
      </c>
      <c r="BD103" s="21">
        <v>1.3510835984452139</v>
      </c>
      <c r="BE103" s="21">
        <f t="shared" si="90"/>
        <v>0.30774312126809694</v>
      </c>
      <c r="BF103" s="21">
        <f t="shared" si="91"/>
        <v>0.17073474546772582</v>
      </c>
      <c r="BG103" s="21">
        <v>1.0204090016894176</v>
      </c>
      <c r="BH103" s="21">
        <v>0.89451564608199596</v>
      </c>
      <c r="BI103" s="21">
        <v>1.0850753522285865</v>
      </c>
      <c r="BJ103" s="21">
        <v>1.3165837239273386</v>
      </c>
      <c r="BK103" s="21">
        <v>1.5147268972810997</v>
      </c>
      <c r="BL103" s="21">
        <v>1.5283785653605657</v>
      </c>
      <c r="BM103" s="21">
        <f t="shared" si="92"/>
        <v>0.53926278451515708</v>
      </c>
      <c r="BN103" s="21">
        <f t="shared" si="93"/>
        <v>6.8513762671945011E-3</v>
      </c>
      <c r="BO103" s="21">
        <v>0.93456646449828606</v>
      </c>
      <c r="BP103" s="21">
        <v>1.0910570872709835</v>
      </c>
      <c r="BQ103" s="21">
        <v>0.83998818524284391</v>
      </c>
      <c r="BR103" s="21">
        <v>0.78348517789312178</v>
      </c>
      <c r="BS103" s="21">
        <v>0.88951599066994813</v>
      </c>
      <c r="BT103" s="21">
        <v>0.9512816467352142</v>
      </c>
      <c r="BU103" s="21">
        <f t="shared" si="94"/>
        <v>-0.12691994589241645</v>
      </c>
      <c r="BV103" s="25">
        <f t="shared" si="95"/>
        <v>0.41281390980841837</v>
      </c>
    </row>
    <row r="104" spans="2:74" x14ac:dyDescent="0.3">
      <c r="B104" s="32"/>
      <c r="C104" s="36"/>
      <c r="D104" s="4" t="s">
        <v>19</v>
      </c>
      <c r="E104" s="15">
        <v>815.70005200000003</v>
      </c>
      <c r="F104" s="21">
        <v>1.2517737733872143</v>
      </c>
      <c r="G104" s="21">
        <v>0.41752360035797986</v>
      </c>
      <c r="H104" s="21">
        <v>1.3307026262548056</v>
      </c>
      <c r="I104" s="21">
        <v>0.76515796214916021</v>
      </c>
      <c r="J104" s="21">
        <v>1.2696488981672394</v>
      </c>
      <c r="K104" s="21">
        <v>1.2693218026552848</v>
      </c>
      <c r="L104" s="21">
        <f t="shared" si="80"/>
        <v>0.1393073657629251</v>
      </c>
      <c r="M104" s="21">
        <f t="shared" si="81"/>
        <v>0.77856870738301343</v>
      </c>
      <c r="N104" s="21">
        <v>0.88619048613877938</v>
      </c>
      <c r="O104" s="21">
        <v>0.90436706161961933</v>
      </c>
      <c r="P104" s="21">
        <v>1.2094424522416014</v>
      </c>
      <c r="Q104" s="21">
        <v>1.4251884371742713</v>
      </c>
      <c r="R104" s="21">
        <v>0.94039339133245836</v>
      </c>
      <c r="S104" s="21">
        <v>1.2672738432300945</v>
      </c>
      <c r="T104" s="21">
        <f t="shared" si="82"/>
        <v>0.27614154991920381</v>
      </c>
      <c r="U104" s="21">
        <f t="shared" si="83"/>
        <v>0.29949997338598378</v>
      </c>
      <c r="V104" s="21">
        <v>0.78696266263251036</v>
      </c>
      <c r="W104" s="21">
        <v>0.99516097268983594</v>
      </c>
      <c r="X104" s="21">
        <v>1.217876364677654</v>
      </c>
      <c r="Y104" s="21">
        <v>0.31204212042234764</v>
      </c>
      <c r="Z104" s="21">
        <v>0.71841372799901637</v>
      </c>
      <c r="AA104" s="21">
        <v>0.61792898517945472</v>
      </c>
      <c r="AB104" s="21">
        <f t="shared" si="84"/>
        <v>-0.86390940582506437</v>
      </c>
      <c r="AC104" s="21">
        <f t="shared" si="85"/>
        <v>6.110420475679789E-2</v>
      </c>
      <c r="AD104" s="21">
        <v>0.75036821434259504</v>
      </c>
      <c r="AE104" s="21">
        <v>1.2447746079691118</v>
      </c>
      <c r="AF104" s="21">
        <v>1.0048571776882931</v>
      </c>
      <c r="AG104" s="21">
        <v>0.882929302359999</v>
      </c>
      <c r="AH104" s="21">
        <v>1.2711714941879697</v>
      </c>
      <c r="AI104" s="21">
        <v>0.89890354280285878</v>
      </c>
      <c r="AJ104" s="21">
        <f t="shared" si="86"/>
        <v>2.5267139382157952E-2</v>
      </c>
      <c r="AK104" s="25">
        <f t="shared" si="87"/>
        <v>0.93072892471709312</v>
      </c>
      <c r="AM104" s="32"/>
      <c r="AN104" s="36"/>
      <c r="AO104" s="4" t="s">
        <v>19</v>
      </c>
      <c r="AP104" s="15">
        <v>815.70005200000003</v>
      </c>
      <c r="AQ104" s="21">
        <v>1.1761077790721897</v>
      </c>
      <c r="AR104" s="21">
        <v>0.68892082666050991</v>
      </c>
      <c r="AS104" s="21">
        <v>1.1349713942673005</v>
      </c>
      <c r="AT104" s="21">
        <v>0.83628433840522243</v>
      </c>
      <c r="AU104" s="21">
        <v>1.0163120678283546</v>
      </c>
      <c r="AV104" s="21">
        <v>0.92909295097424238</v>
      </c>
      <c r="AW104" s="21">
        <f t="shared" si="88"/>
        <v>-0.10900118358684734</v>
      </c>
      <c r="AX104" s="21">
        <f t="shared" si="89"/>
        <v>0.68095117159964591</v>
      </c>
      <c r="AY104" s="21">
        <v>0.98100315233136204</v>
      </c>
      <c r="AZ104" s="21">
        <v>0.86087021217432569</v>
      </c>
      <c r="BA104" s="21">
        <v>1.1581266354943123</v>
      </c>
      <c r="BB104" s="21">
        <v>1.2294773010621938</v>
      </c>
      <c r="BC104" s="21">
        <v>0.83626160927086568</v>
      </c>
      <c r="BD104" s="21">
        <v>1.1293890518612952</v>
      </c>
      <c r="BE104" s="21">
        <f t="shared" si="90"/>
        <v>9.0911210334187351E-2</v>
      </c>
      <c r="BF104" s="21">
        <f t="shared" si="91"/>
        <v>0.67940820286092363</v>
      </c>
      <c r="BG104" s="21">
        <v>1.2960434471854221</v>
      </c>
      <c r="BH104" s="21">
        <v>0.71301833348228638</v>
      </c>
      <c r="BI104" s="21">
        <v>0.99093821933229143</v>
      </c>
      <c r="BJ104" s="21">
        <v>1.3678237907120208</v>
      </c>
      <c r="BK104" s="21">
        <v>1.096943062467397</v>
      </c>
      <c r="BL104" s="21">
        <v>0.72746448054701518</v>
      </c>
      <c r="BM104" s="21">
        <f t="shared" si="92"/>
        <v>8.9602703447746027E-2</v>
      </c>
      <c r="BN104" s="21">
        <f t="shared" si="93"/>
        <v>0.81077993267324699</v>
      </c>
      <c r="BO104" s="21">
        <v>0.90631651401180524</v>
      </c>
      <c r="BP104" s="21">
        <v>1.2852781648256888</v>
      </c>
      <c r="BQ104" s="21">
        <v>0.80840532116250641</v>
      </c>
      <c r="BR104" s="21">
        <v>0.67407722829063899</v>
      </c>
      <c r="BS104" s="21">
        <v>0.98846105234841408</v>
      </c>
      <c r="BT104" s="21">
        <v>0.90056764740788942</v>
      </c>
      <c r="BU104" s="21">
        <f t="shared" si="94"/>
        <v>-0.22706939715602031</v>
      </c>
      <c r="BV104" s="25">
        <f t="shared" si="95"/>
        <v>0.44718572183347111</v>
      </c>
    </row>
    <row r="105" spans="2:74" ht="15" thickBot="1" x14ac:dyDescent="0.35">
      <c r="B105" s="33"/>
      <c r="C105" s="37"/>
      <c r="D105" s="8" t="s">
        <v>20</v>
      </c>
      <c r="E105" s="16">
        <v>813.68440199999998</v>
      </c>
      <c r="F105" s="26">
        <v>1.1513643634892698</v>
      </c>
      <c r="G105" s="26">
        <v>0.57139529438680858</v>
      </c>
      <c r="H105" s="26">
        <v>1.2772403421239216</v>
      </c>
      <c r="I105" s="26">
        <v>1.0086051534252329</v>
      </c>
      <c r="J105" s="26">
        <v>1.4044035457918558</v>
      </c>
      <c r="K105" s="26">
        <v>1.4605340854787427</v>
      </c>
      <c r="L105" s="26">
        <f t="shared" si="80"/>
        <v>0.36869117413384361</v>
      </c>
      <c r="M105" s="26">
        <f t="shared" si="81"/>
        <v>0.32503919031138123</v>
      </c>
      <c r="N105" s="26">
        <v>0.96799511326271304</v>
      </c>
      <c r="O105" s="26">
        <v>0.9277371167007723</v>
      </c>
      <c r="P105" s="26">
        <v>1.1042677700365149</v>
      </c>
      <c r="Q105" s="26">
        <v>1.3133190299231707</v>
      </c>
      <c r="R105" s="26">
        <v>1.1318673310389986</v>
      </c>
      <c r="S105" s="26">
        <v>1.3019796146395974</v>
      </c>
      <c r="T105" s="26">
        <f t="shared" si="82"/>
        <v>0.32083738056860706</v>
      </c>
      <c r="U105" s="26">
        <f t="shared" si="83"/>
        <v>3.4896226480112612E-2</v>
      </c>
      <c r="V105" s="26">
        <v>0.94021953571863037</v>
      </c>
      <c r="W105" s="26">
        <v>0.9006606925931484</v>
      </c>
      <c r="X105" s="26">
        <v>1.1591197716882211</v>
      </c>
      <c r="Y105" s="26">
        <v>0.75966607926150498</v>
      </c>
      <c r="Z105" s="26">
        <v>1.11740085994288</v>
      </c>
      <c r="AA105" s="26">
        <v>0.94571174255669543</v>
      </c>
      <c r="AB105" s="26">
        <f t="shared" si="84"/>
        <v>-8.7846481123233081E-2</v>
      </c>
      <c r="AC105" s="26">
        <f t="shared" si="85"/>
        <v>0.67512771363814816</v>
      </c>
      <c r="AD105" s="26">
        <v>0.83204234072712879</v>
      </c>
      <c r="AE105" s="26">
        <v>1.0486105379349244</v>
      </c>
      <c r="AF105" s="26">
        <v>0.95321238900617877</v>
      </c>
      <c r="AG105" s="26">
        <v>1.1510193969638156</v>
      </c>
      <c r="AH105" s="26">
        <v>1.3651011356341469</v>
      </c>
      <c r="AI105" s="26">
        <v>1.2372391351122274</v>
      </c>
      <c r="AJ105" s="26">
        <f t="shared" si="86"/>
        <v>0.40541137499648905</v>
      </c>
      <c r="AK105" s="27">
        <f t="shared" si="87"/>
        <v>2.5544863222328608E-2</v>
      </c>
      <c r="AM105" s="33"/>
      <c r="AN105" s="37"/>
      <c r="AO105" s="8" t="s">
        <v>20</v>
      </c>
      <c r="AP105" s="16">
        <v>813.68440199999998</v>
      </c>
      <c r="AQ105" s="26">
        <v>1.0180988771791442</v>
      </c>
      <c r="AR105" s="26">
        <v>0.7558508139829937</v>
      </c>
      <c r="AS105" s="26">
        <v>1.2260503088378625</v>
      </c>
      <c r="AT105" s="26">
        <v>0.98933128069816556</v>
      </c>
      <c r="AU105" s="26">
        <v>1.2266066183373758</v>
      </c>
      <c r="AV105" s="26">
        <v>1.1719608134692456</v>
      </c>
      <c r="AW105" s="26">
        <f t="shared" si="88"/>
        <v>0.17542824255834313</v>
      </c>
      <c r="AX105" s="26">
        <f t="shared" si="89"/>
        <v>0.44781711147881753</v>
      </c>
      <c r="AY105" s="26">
        <v>1.0524947854268187</v>
      </c>
      <c r="AZ105" s="26">
        <v>0.86816811101091096</v>
      </c>
      <c r="BA105" s="26">
        <v>1.0793371035622703</v>
      </c>
      <c r="BB105" s="26">
        <v>0.99214711240445008</v>
      </c>
      <c r="BC105" s="26">
        <v>0.87458053281512504</v>
      </c>
      <c r="BD105" s="26">
        <v>0.97667099584796069</v>
      </c>
      <c r="BE105" s="26">
        <f t="shared" si="90"/>
        <v>-7.7346123417304194E-2</v>
      </c>
      <c r="BF105" s="26">
        <f t="shared" si="91"/>
        <v>0.52956106399472713</v>
      </c>
      <c r="BG105" s="26">
        <v>0.96618225839231764</v>
      </c>
      <c r="BH105" s="26">
        <v>0.80433234621504834</v>
      </c>
      <c r="BI105" s="26">
        <v>1.2294853953926341</v>
      </c>
      <c r="BJ105" s="26">
        <v>1.4000283178495887</v>
      </c>
      <c r="BK105" s="26">
        <v>1.7616989677428565</v>
      </c>
      <c r="BL105" s="26">
        <v>1.4105381259699505</v>
      </c>
      <c r="BM105" s="26">
        <f t="shared" si="92"/>
        <v>0.60794665104451096</v>
      </c>
      <c r="BN105" s="26">
        <f t="shared" si="93"/>
        <v>3.7925299414434128E-2</v>
      </c>
      <c r="BO105" s="26">
        <v>0.90512031570089269</v>
      </c>
      <c r="BP105" s="26">
        <v>0.98784462952695262</v>
      </c>
      <c r="BQ105" s="26">
        <v>0.85958441193380453</v>
      </c>
      <c r="BR105" s="26">
        <v>0.7824929047198157</v>
      </c>
      <c r="BS105" s="26">
        <v>1.008813005263075</v>
      </c>
      <c r="BT105" s="26">
        <v>0.92456013298083406</v>
      </c>
      <c r="BU105" s="26">
        <f t="shared" si="94"/>
        <v>-1.9356111586707948E-2</v>
      </c>
      <c r="BV105" s="27">
        <f t="shared" si="95"/>
        <v>0.87992154080594298</v>
      </c>
    </row>
    <row r="106" spans="2:74" ht="15" thickBot="1" x14ac:dyDescent="0.35">
      <c r="B106" s="10"/>
      <c r="C106" s="10"/>
      <c r="D106" s="10"/>
      <c r="E106" s="20"/>
      <c r="F106" s="20"/>
      <c r="G106" s="20"/>
      <c r="H106" s="2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M106" s="10"/>
      <c r="AN106" s="10"/>
      <c r="AO106" s="10"/>
      <c r="AP106" s="20"/>
      <c r="AQ106" s="20"/>
      <c r="AR106" s="20"/>
      <c r="AS106" s="2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</row>
    <row r="107" spans="2:74" x14ac:dyDescent="0.3">
      <c r="B107" s="30" t="s">
        <v>65</v>
      </c>
      <c r="C107" s="6"/>
      <c r="D107" s="6"/>
      <c r="E107" s="19"/>
      <c r="F107" s="38" t="s">
        <v>1</v>
      </c>
      <c r="G107" s="38"/>
      <c r="H107" s="38"/>
      <c r="I107" s="38"/>
      <c r="J107" s="38"/>
      <c r="K107" s="38"/>
      <c r="L107" s="38"/>
      <c r="M107" s="38"/>
      <c r="N107" s="38" t="s">
        <v>2</v>
      </c>
      <c r="O107" s="38"/>
      <c r="P107" s="38"/>
      <c r="Q107" s="38"/>
      <c r="R107" s="38"/>
      <c r="S107" s="38"/>
      <c r="T107" s="38"/>
      <c r="U107" s="38"/>
      <c r="V107" s="38" t="s">
        <v>3</v>
      </c>
      <c r="W107" s="38"/>
      <c r="X107" s="38"/>
      <c r="Y107" s="38"/>
      <c r="Z107" s="38"/>
      <c r="AA107" s="38"/>
      <c r="AB107" s="38"/>
      <c r="AC107" s="38"/>
      <c r="AD107" s="38" t="s">
        <v>4</v>
      </c>
      <c r="AE107" s="38"/>
      <c r="AF107" s="38"/>
      <c r="AG107" s="38"/>
      <c r="AH107" s="38"/>
      <c r="AI107" s="38"/>
      <c r="AJ107" s="38"/>
      <c r="AK107" s="41"/>
      <c r="AM107" s="30" t="s">
        <v>65</v>
      </c>
      <c r="AN107" s="6"/>
      <c r="AO107" s="6"/>
      <c r="AP107" s="19"/>
      <c r="AQ107" s="38" t="s">
        <v>1</v>
      </c>
      <c r="AR107" s="38"/>
      <c r="AS107" s="38"/>
      <c r="AT107" s="38"/>
      <c r="AU107" s="38"/>
      <c r="AV107" s="38"/>
      <c r="AW107" s="38"/>
      <c r="AX107" s="38"/>
      <c r="AY107" s="38" t="s">
        <v>2</v>
      </c>
      <c r="AZ107" s="38"/>
      <c r="BA107" s="38"/>
      <c r="BB107" s="38"/>
      <c r="BC107" s="38"/>
      <c r="BD107" s="38"/>
      <c r="BE107" s="38"/>
      <c r="BF107" s="38"/>
      <c r="BG107" s="38" t="s">
        <v>3</v>
      </c>
      <c r="BH107" s="38"/>
      <c r="BI107" s="38"/>
      <c r="BJ107" s="38"/>
      <c r="BK107" s="38"/>
      <c r="BL107" s="38"/>
      <c r="BM107" s="38"/>
      <c r="BN107" s="38"/>
      <c r="BO107" s="38" t="s">
        <v>4</v>
      </c>
      <c r="BP107" s="38"/>
      <c r="BQ107" s="38"/>
      <c r="BR107" s="38"/>
      <c r="BS107" s="38"/>
      <c r="BT107" s="38"/>
      <c r="BU107" s="38"/>
      <c r="BV107" s="41"/>
    </row>
    <row r="108" spans="2:74" x14ac:dyDescent="0.3">
      <c r="B108" s="31"/>
      <c r="C108" s="29"/>
      <c r="D108" s="39" t="s">
        <v>5</v>
      </c>
      <c r="E108" s="39" t="s">
        <v>6</v>
      </c>
      <c r="F108" s="44" t="s">
        <v>98</v>
      </c>
      <c r="G108" s="45"/>
      <c r="H108" s="45"/>
      <c r="I108" s="45"/>
      <c r="J108" s="45"/>
      <c r="K108" s="46"/>
      <c r="L108" s="42" t="s">
        <v>99</v>
      </c>
      <c r="M108" s="42" t="s">
        <v>93</v>
      </c>
      <c r="N108" s="44" t="s">
        <v>98</v>
      </c>
      <c r="O108" s="45"/>
      <c r="P108" s="45"/>
      <c r="Q108" s="45"/>
      <c r="R108" s="45"/>
      <c r="S108" s="46"/>
      <c r="T108" s="42" t="s">
        <v>99</v>
      </c>
      <c r="U108" s="42" t="s">
        <v>93</v>
      </c>
      <c r="V108" s="44" t="s">
        <v>98</v>
      </c>
      <c r="W108" s="45"/>
      <c r="X108" s="45"/>
      <c r="Y108" s="45"/>
      <c r="Z108" s="45"/>
      <c r="AA108" s="46"/>
      <c r="AB108" s="42" t="s">
        <v>99</v>
      </c>
      <c r="AC108" s="42" t="s">
        <v>93</v>
      </c>
      <c r="AD108" s="44" t="s">
        <v>98</v>
      </c>
      <c r="AE108" s="45"/>
      <c r="AF108" s="45"/>
      <c r="AG108" s="45"/>
      <c r="AH108" s="45"/>
      <c r="AI108" s="46"/>
      <c r="AJ108" s="42" t="s">
        <v>99</v>
      </c>
      <c r="AK108" s="42" t="s">
        <v>93</v>
      </c>
      <c r="AM108" s="31"/>
      <c r="AN108" s="29"/>
      <c r="AO108" s="39" t="s">
        <v>5</v>
      </c>
      <c r="AP108" s="39" t="s">
        <v>6</v>
      </c>
      <c r="AQ108" s="44" t="s">
        <v>98</v>
      </c>
      <c r="AR108" s="45"/>
      <c r="AS108" s="45"/>
      <c r="AT108" s="45"/>
      <c r="AU108" s="45"/>
      <c r="AV108" s="46"/>
      <c r="AW108" s="42" t="s">
        <v>99</v>
      </c>
      <c r="AX108" s="42" t="s">
        <v>93</v>
      </c>
      <c r="AY108" s="44" t="s">
        <v>98</v>
      </c>
      <c r="AZ108" s="45"/>
      <c r="BA108" s="45"/>
      <c r="BB108" s="45"/>
      <c r="BC108" s="45"/>
      <c r="BD108" s="46"/>
      <c r="BE108" s="42" t="s">
        <v>99</v>
      </c>
      <c r="BF108" s="42" t="s">
        <v>93</v>
      </c>
      <c r="BG108" s="44" t="s">
        <v>98</v>
      </c>
      <c r="BH108" s="45"/>
      <c r="BI108" s="45"/>
      <c r="BJ108" s="45"/>
      <c r="BK108" s="45"/>
      <c r="BL108" s="46"/>
      <c r="BM108" s="42" t="s">
        <v>99</v>
      </c>
      <c r="BN108" s="42" t="s">
        <v>93</v>
      </c>
      <c r="BO108" s="44" t="s">
        <v>98</v>
      </c>
      <c r="BP108" s="45"/>
      <c r="BQ108" s="45"/>
      <c r="BR108" s="45"/>
      <c r="BS108" s="45"/>
      <c r="BT108" s="46"/>
      <c r="BU108" s="42" t="s">
        <v>99</v>
      </c>
      <c r="BV108" s="42" t="s">
        <v>93</v>
      </c>
    </row>
    <row r="109" spans="2:74" x14ac:dyDescent="0.3">
      <c r="B109" s="32"/>
      <c r="C109" s="2"/>
      <c r="D109" s="40"/>
      <c r="E109" s="40"/>
      <c r="F109" s="24" t="s">
        <v>100</v>
      </c>
      <c r="G109" s="24" t="s">
        <v>101</v>
      </c>
      <c r="H109" s="24" t="s">
        <v>102</v>
      </c>
      <c r="I109" s="3" t="s">
        <v>103</v>
      </c>
      <c r="J109" s="3" t="s">
        <v>104</v>
      </c>
      <c r="K109" s="3" t="s">
        <v>105</v>
      </c>
      <c r="L109" s="43"/>
      <c r="M109" s="43"/>
      <c r="N109" s="24" t="s">
        <v>100</v>
      </c>
      <c r="O109" s="24" t="s">
        <v>101</v>
      </c>
      <c r="P109" s="24" t="s">
        <v>102</v>
      </c>
      <c r="Q109" s="3" t="s">
        <v>103</v>
      </c>
      <c r="R109" s="3" t="s">
        <v>104</v>
      </c>
      <c r="S109" s="3" t="s">
        <v>105</v>
      </c>
      <c r="T109" s="43"/>
      <c r="U109" s="43"/>
      <c r="V109" s="24" t="s">
        <v>100</v>
      </c>
      <c r="W109" s="24" t="s">
        <v>101</v>
      </c>
      <c r="X109" s="24" t="s">
        <v>102</v>
      </c>
      <c r="Y109" s="3" t="s">
        <v>103</v>
      </c>
      <c r="Z109" s="3" t="s">
        <v>104</v>
      </c>
      <c r="AA109" s="3" t="s">
        <v>105</v>
      </c>
      <c r="AB109" s="43"/>
      <c r="AC109" s="43"/>
      <c r="AD109" s="24" t="s">
        <v>100</v>
      </c>
      <c r="AE109" s="24" t="s">
        <v>101</v>
      </c>
      <c r="AF109" s="24" t="s">
        <v>102</v>
      </c>
      <c r="AG109" s="3" t="s">
        <v>103</v>
      </c>
      <c r="AH109" s="3" t="s">
        <v>104</v>
      </c>
      <c r="AI109" s="3" t="s">
        <v>105</v>
      </c>
      <c r="AJ109" s="43"/>
      <c r="AK109" s="43"/>
      <c r="AM109" s="32"/>
      <c r="AN109" s="2"/>
      <c r="AO109" s="40"/>
      <c r="AP109" s="40"/>
      <c r="AQ109" s="24" t="s">
        <v>100</v>
      </c>
      <c r="AR109" s="24" t="s">
        <v>101</v>
      </c>
      <c r="AS109" s="24" t="s">
        <v>102</v>
      </c>
      <c r="AT109" s="3" t="s">
        <v>106</v>
      </c>
      <c r="AU109" s="3" t="s">
        <v>107</v>
      </c>
      <c r="AV109" s="3" t="s">
        <v>108</v>
      </c>
      <c r="AW109" s="43"/>
      <c r="AX109" s="43"/>
      <c r="AY109" s="24" t="s">
        <v>100</v>
      </c>
      <c r="AZ109" s="24" t="s">
        <v>101</v>
      </c>
      <c r="BA109" s="24" t="s">
        <v>102</v>
      </c>
      <c r="BB109" s="3" t="s">
        <v>106</v>
      </c>
      <c r="BC109" s="3" t="s">
        <v>107</v>
      </c>
      <c r="BD109" s="3" t="s">
        <v>108</v>
      </c>
      <c r="BE109" s="43"/>
      <c r="BF109" s="43"/>
      <c r="BG109" s="24" t="s">
        <v>100</v>
      </c>
      <c r="BH109" s="24" t="s">
        <v>101</v>
      </c>
      <c r="BI109" s="24" t="s">
        <v>102</v>
      </c>
      <c r="BJ109" s="3" t="s">
        <v>106</v>
      </c>
      <c r="BK109" s="3" t="s">
        <v>107</v>
      </c>
      <c r="BL109" s="3" t="s">
        <v>108</v>
      </c>
      <c r="BM109" s="43"/>
      <c r="BN109" s="43"/>
      <c r="BO109" s="24" t="s">
        <v>100</v>
      </c>
      <c r="BP109" s="24" t="s">
        <v>101</v>
      </c>
      <c r="BQ109" s="24" t="s">
        <v>102</v>
      </c>
      <c r="BR109" s="3" t="s">
        <v>106</v>
      </c>
      <c r="BS109" s="3" t="s">
        <v>107</v>
      </c>
      <c r="BT109" s="3" t="s">
        <v>108</v>
      </c>
      <c r="BU109" s="43"/>
      <c r="BV109" s="43"/>
    </row>
    <row r="110" spans="2:74" x14ac:dyDescent="0.3">
      <c r="B110" s="32"/>
      <c r="C110" s="36" t="s">
        <v>66</v>
      </c>
      <c r="D110" s="4" t="s">
        <v>25</v>
      </c>
      <c r="E110" s="15">
        <v>759.63745100000006</v>
      </c>
      <c r="F110" s="21">
        <v>1.1882984635317042</v>
      </c>
      <c r="G110" s="21">
        <v>0.65681123396735719</v>
      </c>
      <c r="H110" s="21">
        <v>1.1548903025009385</v>
      </c>
      <c r="I110" s="21">
        <v>1.2724800670741314</v>
      </c>
      <c r="J110" s="21">
        <v>1.0957241234614137</v>
      </c>
      <c r="K110" s="21">
        <v>1.0160673642284652</v>
      </c>
      <c r="L110" s="21">
        <f t="shared" ref="L110:L160" si="96">LOG((AVERAGE((I110/AVERAGE(F110:H110)),(J110/AVERAGE(F110:H110)),(K110/AVERAGE(F110:H110)))),2)</f>
        <v>0.17388283457862699</v>
      </c>
      <c r="M110" s="21">
        <f t="shared" ref="M110:M160" si="97">_xlfn.T.TEST(I110:K110,F110:H110,2,2)</f>
        <v>0.53270372382676856</v>
      </c>
      <c r="N110" s="21">
        <v>1.1220017354232392</v>
      </c>
      <c r="O110" s="21">
        <v>0.89749571193655531</v>
      </c>
      <c r="P110" s="21">
        <v>0.98050255264020569</v>
      </c>
      <c r="Q110" s="21">
        <v>1.2214037043373713</v>
      </c>
      <c r="R110" s="21">
        <v>1.0370682583687718</v>
      </c>
      <c r="S110" s="21">
        <v>0.74064324958487626</v>
      </c>
      <c r="T110" s="21">
        <f t="shared" ref="T110:T160" si="98">LOG((AVERAGE((Q110/AVERAGE(N110:P110)),(R110/AVERAGE(N110:P110)),(S110/AVERAGE(N110:P110)))),2)</f>
        <v>-4.2555570415639084E-4</v>
      </c>
      <c r="U110" s="21">
        <f t="shared" ref="U110:U160" si="99">_xlfn.T.TEST(Q110:S110,N110:P110,2,2)</f>
        <v>0.99856935184507833</v>
      </c>
      <c r="V110" s="21">
        <v>0.96509306311479715</v>
      </c>
      <c r="W110" s="21">
        <v>0.80222384779198419</v>
      </c>
      <c r="X110" s="21">
        <v>1.2326830890932183</v>
      </c>
      <c r="Y110" s="21">
        <v>1.0485605404470757</v>
      </c>
      <c r="Z110" s="21">
        <v>0.94396231476771097</v>
      </c>
      <c r="AA110" s="21">
        <v>0.92478507982655189</v>
      </c>
      <c r="AB110" s="21">
        <f t="shared" ref="AB110:AB160" si="100">LOG((AVERAGE((Y110/AVERAGE(V110:X110)),(Z110/AVERAGE(V110:X110)),(AA110/AVERAGE(V110:X110)))),2)</f>
        <v>-4.0324823463606059E-2</v>
      </c>
      <c r="AC110" s="21">
        <f t="shared" ref="AC110:AC160" si="101">_xlfn.T.TEST(Y110:AA110,V110:X110,2,2)</f>
        <v>0.84391627148339476</v>
      </c>
      <c r="AD110" s="21">
        <v>1.1536460353633464</v>
      </c>
      <c r="AE110" s="21">
        <v>1.0512138892459484</v>
      </c>
      <c r="AF110" s="21">
        <v>0.79514007539070519</v>
      </c>
      <c r="AG110" s="21">
        <v>1.2030953234248973</v>
      </c>
      <c r="AH110" s="21">
        <v>1.7235251303858727</v>
      </c>
      <c r="AI110" s="21">
        <v>1.1682954885324388</v>
      </c>
      <c r="AJ110" s="21">
        <f t="shared" ref="AJ110:AJ160" si="102">LOG((AVERAGE((AG110/AVERAGE(AD110:AF110)),(AH110/AVERAGE(AD110:AF110)),(AI110/AVERAGE(AD110:AF110)))),2)</f>
        <v>0.44887133678389152</v>
      </c>
      <c r="AK110" s="25">
        <f t="shared" ref="AK110:AK160" si="103">_xlfn.T.TEST(AG110:AI110,AD110:AF110,2,2)</f>
        <v>0.1554235936822834</v>
      </c>
      <c r="AM110" s="32"/>
      <c r="AN110" s="36" t="s">
        <v>66</v>
      </c>
      <c r="AO110" s="4" t="s">
        <v>25</v>
      </c>
      <c r="AP110" s="15">
        <v>759.63745100000006</v>
      </c>
      <c r="AQ110" s="21">
        <v>1.2575049347607687</v>
      </c>
      <c r="AR110" s="21">
        <v>0.72989005026144627</v>
      </c>
      <c r="AS110" s="21">
        <v>1.0126050149777854</v>
      </c>
      <c r="AT110" s="21">
        <v>1.528932480937129</v>
      </c>
      <c r="AU110" s="21">
        <v>0.94407946412595634</v>
      </c>
      <c r="AV110" s="21">
        <v>0.68929430648925305</v>
      </c>
      <c r="AW110" s="21">
        <f t="shared" ref="AW110:AW160" si="104">LOG((AVERAGE((AT110/AVERAGE(AQ110:AS110)),(AU110/AVERAGE(AQ110:AS110)),(AV110/AVERAGE(AQ110:AS110)))),2)</f>
        <v>7.6014590631318116E-2</v>
      </c>
      <c r="AX110" s="21">
        <f t="shared" ref="AX110:AX160" si="105">_xlfn.T.TEST(AT110:AV110,AQ110:AS110,2,2)</f>
        <v>0.86182383249825689</v>
      </c>
      <c r="AY110" s="21">
        <v>1.0331827024284426</v>
      </c>
      <c r="AZ110" s="21">
        <v>0.9177053306368268</v>
      </c>
      <c r="BA110" s="21">
        <v>1.0491119669347309</v>
      </c>
      <c r="BB110" s="21">
        <v>1.0017748619933211</v>
      </c>
      <c r="BC110" s="21">
        <v>0.73343173805603146</v>
      </c>
      <c r="BD110" s="21">
        <v>1.0093878326857824</v>
      </c>
      <c r="BE110" s="21">
        <f t="shared" ref="BE110:BE160" si="106">LOG((AVERAGE((BB110/AVERAGE(AY110:BA110)),(BC110/AVERAGE(AY110:BA110)),(BD110/AVERAGE(AY110:BA110)))),2)</f>
        <v>-0.12836952202267748</v>
      </c>
      <c r="BF110" s="21">
        <f t="shared" ref="BF110:BF160" si="107">_xlfn.T.TEST(BB110:BD110,AY110:BA110,2,2)</f>
        <v>0.44145452791163992</v>
      </c>
      <c r="BG110" s="21">
        <v>1.1041565802865716</v>
      </c>
      <c r="BH110" s="21">
        <v>1.0114268596713087</v>
      </c>
      <c r="BI110" s="21">
        <v>0.88441656004211944</v>
      </c>
      <c r="BJ110" s="21">
        <v>1.1963290248618732</v>
      </c>
      <c r="BK110" s="21">
        <v>1.3071008404969602</v>
      </c>
      <c r="BL110" s="21">
        <v>1.3009676623354061</v>
      </c>
      <c r="BM110" s="21">
        <f t="shared" ref="BM110:BM160" si="108">LOG((AVERAGE((BJ110/AVERAGE(BG110:BI110)),(BK110/AVERAGE(BG110:BI110)),(BL110/AVERAGE(BG110:BI110)))),2)</f>
        <v>0.34270550290857416</v>
      </c>
      <c r="BN110" s="21">
        <f t="shared" ref="BN110:BN119" si="109">_xlfn.T.TEST(BJ110:BL110,BG110:BI110,2,2)</f>
        <v>2.1460157068701923E-2</v>
      </c>
      <c r="BO110" s="21">
        <v>0.98915475027517863</v>
      </c>
      <c r="BP110" s="21">
        <v>1.0277251589576388</v>
      </c>
      <c r="BQ110" s="21">
        <v>0.98312009076718221</v>
      </c>
      <c r="BR110" s="21">
        <v>0.93903905017555478</v>
      </c>
      <c r="BS110" s="21">
        <v>1.2608855544833315</v>
      </c>
      <c r="BT110" s="21">
        <v>1.0317332902956489</v>
      </c>
      <c r="BU110" s="21">
        <f t="shared" ref="BU110:BU160" si="110">LOG((AVERAGE((BR110/AVERAGE(BO110:BQ110)),(BS110/AVERAGE(BO110:BQ110)),(BT110/AVERAGE(BO110:BQ110)))),2)</f>
        <v>0.10731198097760491</v>
      </c>
      <c r="BV110" s="25">
        <f t="shared" ref="BV110:BV160" si="111">_xlfn.T.TEST(BR110:BT110,BO110:BQ110,2,2)</f>
        <v>0.46914022329578364</v>
      </c>
    </row>
    <row r="111" spans="2:74" x14ac:dyDescent="0.3">
      <c r="B111" s="32"/>
      <c r="C111" s="36"/>
      <c r="D111" s="4" t="s">
        <v>26</v>
      </c>
      <c r="E111" s="15">
        <v>757.621801</v>
      </c>
      <c r="F111" s="21">
        <v>1.2315439397015224</v>
      </c>
      <c r="G111" s="21">
        <v>0.6067430894498238</v>
      </c>
      <c r="H111" s="21">
        <v>1.1617129708486533</v>
      </c>
      <c r="I111" s="21">
        <v>3.8019773910722212</v>
      </c>
      <c r="J111" s="21">
        <v>2.2143514741537689</v>
      </c>
      <c r="K111" s="21">
        <v>1.6569142400685004</v>
      </c>
      <c r="L111" s="21">
        <f t="shared" si="96"/>
        <v>1.3548739626698181</v>
      </c>
      <c r="M111" s="21">
        <f t="shared" si="97"/>
        <v>8.1401181421472527E-2</v>
      </c>
      <c r="N111" s="21">
        <v>0.72286037252470769</v>
      </c>
      <c r="O111" s="21">
        <v>1.4705333470386153</v>
      </c>
      <c r="P111" s="21">
        <v>0.80660628043667704</v>
      </c>
      <c r="Q111" s="21">
        <v>0.91101616550277997</v>
      </c>
      <c r="R111" s="21">
        <v>1.8925426269863592</v>
      </c>
      <c r="S111" s="21">
        <v>0.73652281316905466</v>
      </c>
      <c r="T111" s="21">
        <f t="shared" si="98"/>
        <v>0.23882011685304844</v>
      </c>
      <c r="U111" s="21">
        <f t="shared" si="99"/>
        <v>0.69733598443442024</v>
      </c>
      <c r="V111" s="21">
        <v>1.4130480024591792</v>
      </c>
      <c r="W111" s="21">
        <v>0.9746487728906007</v>
      </c>
      <c r="X111" s="21">
        <v>0.61230322465022047</v>
      </c>
      <c r="Y111" s="21">
        <v>1.5165879213631419</v>
      </c>
      <c r="Z111" s="21">
        <v>0.91170258192379161</v>
      </c>
      <c r="AA111" s="21">
        <v>0.85554666232685794</v>
      </c>
      <c r="AB111" s="21">
        <f t="shared" si="100"/>
        <v>0.13042008979717193</v>
      </c>
      <c r="AC111" s="21">
        <f t="shared" si="101"/>
        <v>0.77794682653345926</v>
      </c>
      <c r="AD111" s="21">
        <v>1.0541063494832845</v>
      </c>
      <c r="AE111" s="21">
        <v>0.95200600788379131</v>
      </c>
      <c r="AF111" s="21">
        <v>0.99388764263292395</v>
      </c>
      <c r="AG111" s="21">
        <v>1.0024513971419355</v>
      </c>
      <c r="AH111" s="21">
        <v>0.77929187267088851</v>
      </c>
      <c r="AI111" s="21">
        <v>0.89985116028874679</v>
      </c>
      <c r="AJ111" s="21">
        <f t="shared" si="102"/>
        <v>-0.16187144316775876</v>
      </c>
      <c r="AK111" s="25">
        <f t="shared" si="103"/>
        <v>0.20912071334549576</v>
      </c>
      <c r="AM111" s="32"/>
      <c r="AN111" s="36"/>
      <c r="AO111" s="4" t="s">
        <v>26</v>
      </c>
      <c r="AP111" s="15">
        <v>757.621801</v>
      </c>
      <c r="AQ111" s="21">
        <v>1.1494414519520888</v>
      </c>
      <c r="AR111" s="21">
        <v>0.8337032433383863</v>
      </c>
      <c r="AS111" s="21">
        <v>1.0168553047095248</v>
      </c>
      <c r="AT111" s="21">
        <v>4.6341966394644807</v>
      </c>
      <c r="AU111" s="21">
        <v>1.5677010919208028</v>
      </c>
      <c r="AV111" s="21">
        <v>1.1695325974399875</v>
      </c>
      <c r="AW111" s="21">
        <f t="shared" si="104"/>
        <v>1.2969820817050075</v>
      </c>
      <c r="AX111" s="21">
        <f t="shared" si="105"/>
        <v>0.25530791108969342</v>
      </c>
      <c r="AY111" s="21">
        <v>0.92295065538178878</v>
      </c>
      <c r="AZ111" s="21">
        <v>1.295266712613097</v>
      </c>
      <c r="BA111" s="21">
        <v>0.78178263200511444</v>
      </c>
      <c r="BB111" s="21">
        <v>0.89510890369503981</v>
      </c>
      <c r="BC111" s="21">
        <v>1.246905256327338</v>
      </c>
      <c r="BD111" s="21">
        <v>1.1245578633939013</v>
      </c>
      <c r="BE111" s="21">
        <f t="shared" si="106"/>
        <v>0.12281494880818869</v>
      </c>
      <c r="BF111" s="21">
        <f t="shared" si="107"/>
        <v>0.65546670021095532</v>
      </c>
      <c r="BG111" s="21">
        <v>1.1614129179754658</v>
      </c>
      <c r="BH111" s="21">
        <v>1.0582515592539765</v>
      </c>
      <c r="BI111" s="21">
        <v>0.78033552277055784</v>
      </c>
      <c r="BJ111" s="21">
        <v>1.3144107479413563</v>
      </c>
      <c r="BK111" s="21">
        <v>1.1475768394975816</v>
      </c>
      <c r="BL111" s="21">
        <v>1.2316798398263658</v>
      </c>
      <c r="BM111" s="21">
        <f t="shared" si="108"/>
        <v>0.30009147316964785</v>
      </c>
      <c r="BN111" s="21">
        <f t="shared" si="109"/>
        <v>0.1346457405764335</v>
      </c>
      <c r="BO111" s="21">
        <v>1.119417782169519</v>
      </c>
      <c r="BP111" s="21">
        <v>1.1119839437810923</v>
      </c>
      <c r="BQ111" s="21">
        <v>0.76859827404938896</v>
      </c>
      <c r="BR111" s="21">
        <v>0.91118433595713544</v>
      </c>
      <c r="BS111" s="21">
        <v>1.2481274343752369</v>
      </c>
      <c r="BT111" s="21">
        <v>0.80536076448739669</v>
      </c>
      <c r="BU111" s="21">
        <f t="shared" si="110"/>
        <v>-1.7089741137757485E-2</v>
      </c>
      <c r="BV111" s="25">
        <f t="shared" si="111"/>
        <v>0.95005518490503804</v>
      </c>
    </row>
    <row r="112" spans="2:74" x14ac:dyDescent="0.3">
      <c r="B112" s="32"/>
      <c r="C112" s="36"/>
      <c r="D112" s="4" t="s">
        <v>27</v>
      </c>
      <c r="E112" s="15">
        <v>869.74700199999995</v>
      </c>
      <c r="F112" s="21">
        <v>1.2909740441153215</v>
      </c>
      <c r="G112" s="21">
        <v>0.67692576361658274</v>
      </c>
      <c r="H112" s="21">
        <v>1.0321001922680955</v>
      </c>
      <c r="I112" s="21">
        <v>1.1354788130914981</v>
      </c>
      <c r="J112" s="21">
        <v>1.0961062237002999</v>
      </c>
      <c r="K112" s="21">
        <v>1.2067215871706847</v>
      </c>
      <c r="L112" s="21">
        <f t="shared" si="96"/>
        <v>0.1967357076040466</v>
      </c>
      <c r="M112" s="21">
        <f t="shared" si="97"/>
        <v>0.46459827431236678</v>
      </c>
      <c r="N112" s="21">
        <v>0.95566429874699843</v>
      </c>
      <c r="O112" s="21">
        <v>0.92792265080003788</v>
      </c>
      <c r="P112" s="21">
        <v>1.1164130504529637</v>
      </c>
      <c r="Q112" s="21">
        <v>1.0982285207024711</v>
      </c>
      <c r="R112" s="21">
        <v>0.73439463611115052</v>
      </c>
      <c r="S112" s="21">
        <v>0.69347976012308277</v>
      </c>
      <c r="T112" s="21">
        <f t="shared" si="98"/>
        <v>-0.24804908300124498</v>
      </c>
      <c r="U112" s="21">
        <f t="shared" si="99"/>
        <v>0.32656802313350108</v>
      </c>
      <c r="V112" s="21">
        <v>1.0753747652350771</v>
      </c>
      <c r="W112" s="21">
        <v>0.76096607353410806</v>
      </c>
      <c r="X112" s="21">
        <v>1.1636591612308147</v>
      </c>
      <c r="Y112" s="21">
        <v>0.87397283600944242</v>
      </c>
      <c r="Z112" s="21">
        <v>1.0045252930315616</v>
      </c>
      <c r="AA112" s="21">
        <v>1.0821247281573692</v>
      </c>
      <c r="AB112" s="21">
        <f t="shared" si="100"/>
        <v>-1.9061778089416722E-2</v>
      </c>
      <c r="AC112" s="21">
        <f t="shared" si="101"/>
        <v>0.92800014113839413</v>
      </c>
      <c r="AD112" s="21">
        <v>0.86917779844898646</v>
      </c>
      <c r="AE112" s="21">
        <v>1.3900589869860136</v>
      </c>
      <c r="AF112" s="21">
        <v>0.74076321456499961</v>
      </c>
      <c r="AG112" s="21">
        <v>1.2658441417441924</v>
      </c>
      <c r="AH112" s="21">
        <v>1.3239955701882409</v>
      </c>
      <c r="AI112" s="21">
        <v>1.002352011819055</v>
      </c>
      <c r="AJ112" s="21">
        <f t="shared" si="102"/>
        <v>0.25990185145255684</v>
      </c>
      <c r="AK112" s="25">
        <f t="shared" si="103"/>
        <v>0.42380194191374865</v>
      </c>
      <c r="AM112" s="32"/>
      <c r="AN112" s="36"/>
      <c r="AO112" s="4" t="s">
        <v>27</v>
      </c>
      <c r="AP112" s="15">
        <v>869.74700199999995</v>
      </c>
      <c r="AQ112" s="21">
        <v>1.3124054424599281</v>
      </c>
      <c r="AR112" s="21">
        <v>0.65070894814754932</v>
      </c>
      <c r="AS112" s="21">
        <v>1.0368856093925227</v>
      </c>
      <c r="AT112" s="21">
        <v>1.240498717429394</v>
      </c>
      <c r="AU112" s="21">
        <v>0.69187549022291539</v>
      </c>
      <c r="AV112" s="21">
        <v>0.77181965089536442</v>
      </c>
      <c r="AW112" s="21">
        <f t="shared" si="104"/>
        <v>-0.14976392131248553</v>
      </c>
      <c r="AX112" s="21">
        <f t="shared" si="105"/>
        <v>0.72086224700497814</v>
      </c>
      <c r="AY112" s="21">
        <v>1.0560341528988393</v>
      </c>
      <c r="AZ112" s="21">
        <v>0.94555151491553047</v>
      </c>
      <c r="BA112" s="21">
        <v>0.99841433218563025</v>
      </c>
      <c r="BB112" s="21">
        <v>0.75944793949129485</v>
      </c>
      <c r="BC112" s="21">
        <v>0.69092193992474149</v>
      </c>
      <c r="BD112" s="21">
        <v>0.78738329496786097</v>
      </c>
      <c r="BE112" s="21">
        <f t="shared" si="106"/>
        <v>-0.42291158582342564</v>
      </c>
      <c r="BF112" s="21">
        <f t="shared" si="107"/>
        <v>4.0656796179034021E-3</v>
      </c>
      <c r="BG112" s="21">
        <v>0.87844998995099777</v>
      </c>
      <c r="BH112" s="21">
        <v>1.1550472366277762</v>
      </c>
      <c r="BI112" s="21">
        <v>0.96650277342122615</v>
      </c>
      <c r="BJ112" s="21">
        <v>0.86764287516850902</v>
      </c>
      <c r="BK112" s="21">
        <v>1.0845207946649034</v>
      </c>
      <c r="BL112" s="21">
        <v>1.062571037533333</v>
      </c>
      <c r="BM112" s="21">
        <f t="shared" si="108"/>
        <v>7.0685517504621743E-3</v>
      </c>
      <c r="BN112" s="21">
        <f t="shared" si="109"/>
        <v>0.96552474168690838</v>
      </c>
      <c r="BO112" s="21">
        <v>1.0093831815017242</v>
      </c>
      <c r="BP112" s="21">
        <v>0.88257307204368896</v>
      </c>
      <c r="BQ112" s="21">
        <v>1.1080437464545865</v>
      </c>
      <c r="BR112" s="21">
        <v>0.99163744672859244</v>
      </c>
      <c r="BS112" s="21">
        <v>1.0729569776396215</v>
      </c>
      <c r="BT112" s="21">
        <v>1.1705341084592431</v>
      </c>
      <c r="BU112" s="21">
        <f t="shared" si="110"/>
        <v>0.10886053143141558</v>
      </c>
      <c r="BV112" s="25">
        <f t="shared" si="111"/>
        <v>0.39984493205094584</v>
      </c>
    </row>
    <row r="113" spans="2:74" x14ac:dyDescent="0.3">
      <c r="B113" s="32"/>
      <c r="C113" s="36"/>
      <c r="D113" s="4" t="s">
        <v>28</v>
      </c>
      <c r="E113" s="15">
        <v>843.73135200000002</v>
      </c>
      <c r="F113" s="21">
        <v>1.2494791784301553</v>
      </c>
      <c r="G113" s="21">
        <v>0.7729526442319189</v>
      </c>
      <c r="H113" s="21">
        <v>0.977568177337926</v>
      </c>
      <c r="I113" s="21">
        <v>3.5423970233351296</v>
      </c>
      <c r="J113" s="21">
        <v>2.1039237060523392</v>
      </c>
      <c r="K113" s="21">
        <v>1.5393036875545449</v>
      </c>
      <c r="L113" s="21">
        <f t="shared" si="96"/>
        <v>1.2601510288332418</v>
      </c>
      <c r="M113" s="21">
        <f t="shared" si="97"/>
        <v>8.4833073476890494E-2</v>
      </c>
      <c r="N113" s="21">
        <v>0.76907181510768741</v>
      </c>
      <c r="O113" s="21">
        <v>1.355047144767084</v>
      </c>
      <c r="P113" s="21">
        <v>0.87588104012522827</v>
      </c>
      <c r="Q113" s="21">
        <v>0.87293653759419376</v>
      </c>
      <c r="R113" s="21">
        <v>1.6169248723006484</v>
      </c>
      <c r="S113" s="21">
        <v>0.70116326410994678</v>
      </c>
      <c r="T113" s="21">
        <f t="shared" si="98"/>
        <v>8.9057263310272694E-2</v>
      </c>
      <c r="U113" s="21">
        <f t="shared" si="99"/>
        <v>0.85802060787128864</v>
      </c>
      <c r="V113" s="21">
        <v>1.4224974749724357</v>
      </c>
      <c r="W113" s="21">
        <v>0.89792572408680305</v>
      </c>
      <c r="X113" s="21">
        <v>0.67957680094076101</v>
      </c>
      <c r="Y113" s="21">
        <v>1.0039119145766804</v>
      </c>
      <c r="Z113" s="21">
        <v>0.76680454577794199</v>
      </c>
      <c r="AA113" s="21">
        <v>0.56671613416197841</v>
      </c>
      <c r="AB113" s="21">
        <f t="shared" si="100"/>
        <v>-0.36003773869789552</v>
      </c>
      <c r="AC113" s="21">
        <f t="shared" si="101"/>
        <v>0.43379452837924015</v>
      </c>
      <c r="AD113" s="21">
        <v>1.0201095024177496</v>
      </c>
      <c r="AE113" s="21">
        <v>1.1943593868206326</v>
      </c>
      <c r="AF113" s="21">
        <v>0.78553111076161797</v>
      </c>
      <c r="AG113" s="21">
        <v>0.87771924254580569</v>
      </c>
      <c r="AH113" s="21">
        <v>0.93500729154433793</v>
      </c>
      <c r="AI113" s="21">
        <v>0.78465908608112866</v>
      </c>
      <c r="AJ113" s="21">
        <f t="shared" si="102"/>
        <v>-0.20790228146461515</v>
      </c>
      <c r="AK113" s="25">
        <f t="shared" si="103"/>
        <v>0.34782442785901341</v>
      </c>
      <c r="AM113" s="32"/>
      <c r="AN113" s="36"/>
      <c r="AO113" s="4" t="s">
        <v>28</v>
      </c>
      <c r="AP113" s="15">
        <v>843.73135200000002</v>
      </c>
      <c r="AQ113" s="21">
        <v>1.2327297199780156</v>
      </c>
      <c r="AR113" s="21">
        <v>0.80448872102015556</v>
      </c>
      <c r="AS113" s="21">
        <v>0.96278155900182916</v>
      </c>
      <c r="AT113" s="21">
        <v>4.1135941762425778</v>
      </c>
      <c r="AU113" s="21">
        <v>1.3571296729928801</v>
      </c>
      <c r="AV113" s="21">
        <v>1.27860861079767</v>
      </c>
      <c r="AW113" s="21">
        <f t="shared" si="104"/>
        <v>1.169782319335114</v>
      </c>
      <c r="AX113" s="21">
        <f t="shared" si="105"/>
        <v>0.25464705397851323</v>
      </c>
      <c r="AY113" s="21">
        <v>0.68445284019373276</v>
      </c>
      <c r="AZ113" s="21">
        <v>1.561266329573002</v>
      </c>
      <c r="BA113" s="21">
        <v>0.75428083023326498</v>
      </c>
      <c r="BB113" s="21">
        <v>0.67307365357024385</v>
      </c>
      <c r="BC113" s="21">
        <v>1.3392880352425407</v>
      </c>
      <c r="BD113" s="21">
        <v>0.82628775183786352</v>
      </c>
      <c r="BE113" s="21">
        <f t="shared" si="106"/>
        <v>-7.9757806453639779E-2</v>
      </c>
      <c r="BF113" s="21">
        <f t="shared" si="107"/>
        <v>0.88401373885667045</v>
      </c>
      <c r="BG113" s="21">
        <v>1.2128738232486433</v>
      </c>
      <c r="BH113" s="21">
        <v>1.055350288109292</v>
      </c>
      <c r="BI113" s="21">
        <v>0.73177588864206478</v>
      </c>
      <c r="BJ113" s="21">
        <v>1.3023627457482891</v>
      </c>
      <c r="BK113" s="21">
        <v>0.9143301498063473</v>
      </c>
      <c r="BL113" s="21">
        <v>0.79304431087941407</v>
      </c>
      <c r="BM113" s="21">
        <f t="shared" si="108"/>
        <v>4.6750236306988095E-3</v>
      </c>
      <c r="BN113" s="21">
        <f t="shared" si="109"/>
        <v>0.98834873415141178</v>
      </c>
      <c r="BO113" s="21">
        <v>1.120440463032224</v>
      </c>
      <c r="BP113" s="21">
        <v>0.97611558241273277</v>
      </c>
      <c r="BQ113" s="21">
        <v>0.90344395455504334</v>
      </c>
      <c r="BR113" s="21">
        <v>0.89052945400240791</v>
      </c>
      <c r="BS113" s="21">
        <v>1.0868688549726178</v>
      </c>
      <c r="BT113" s="21">
        <v>0.65410946187983354</v>
      </c>
      <c r="BU113" s="21">
        <f t="shared" si="110"/>
        <v>-0.18907284559891865</v>
      </c>
      <c r="BV113" s="25">
        <f t="shared" si="111"/>
        <v>0.43109695839976125</v>
      </c>
    </row>
    <row r="114" spans="2:74" x14ac:dyDescent="0.3">
      <c r="B114" s="32"/>
      <c r="C114" s="36"/>
      <c r="D114" s="4" t="s">
        <v>29</v>
      </c>
      <c r="E114" s="15">
        <v>841.71570199999996</v>
      </c>
      <c r="F114" s="21">
        <v>1.1331903940908628</v>
      </c>
      <c r="G114" s="21">
        <v>0.73993111519413701</v>
      </c>
      <c r="H114" s="21">
        <v>1.1268784907150005</v>
      </c>
      <c r="I114" s="21">
        <v>3.0945014159075894</v>
      </c>
      <c r="J114" s="21">
        <v>2.1588394490311127</v>
      </c>
      <c r="K114" s="21">
        <v>1.593796341773438</v>
      </c>
      <c r="L114" s="21">
        <f t="shared" si="96"/>
        <v>1.1905384215175501</v>
      </c>
      <c r="M114" s="21">
        <f t="shared" si="97"/>
        <v>4.8362454214499376E-2</v>
      </c>
      <c r="N114" s="21">
        <v>0.77013094152081174</v>
      </c>
      <c r="O114" s="21">
        <v>1.2590431140299041</v>
      </c>
      <c r="P114" s="21">
        <v>0.97082594444928438</v>
      </c>
      <c r="Q114" s="21">
        <v>0.83429509951300296</v>
      </c>
      <c r="R114" s="21">
        <v>1.4819526426939247</v>
      </c>
      <c r="S114" s="21">
        <v>0.86229158022640406</v>
      </c>
      <c r="T114" s="21">
        <f t="shared" si="98"/>
        <v>8.3401435729164142E-2</v>
      </c>
      <c r="U114" s="21">
        <f t="shared" si="99"/>
        <v>0.82664122545928209</v>
      </c>
      <c r="V114" s="21">
        <v>1.2743476233378896</v>
      </c>
      <c r="W114" s="21">
        <v>0.93119943115966697</v>
      </c>
      <c r="X114" s="21">
        <v>0.79445294550244305</v>
      </c>
      <c r="Y114" s="21">
        <v>0.90728957550428413</v>
      </c>
      <c r="Z114" s="21">
        <v>0.92210811953205674</v>
      </c>
      <c r="AA114" s="21">
        <v>0.96285318069050907</v>
      </c>
      <c r="AB114" s="21">
        <f t="shared" si="100"/>
        <v>-0.10353393134156699</v>
      </c>
      <c r="AC114" s="21">
        <f t="shared" si="101"/>
        <v>0.65506364126528793</v>
      </c>
      <c r="AD114" s="21">
        <v>1.159190102918835</v>
      </c>
      <c r="AE114" s="21">
        <v>0.95377860696435701</v>
      </c>
      <c r="AF114" s="21">
        <v>0.88703129011680837</v>
      </c>
      <c r="AG114" s="21">
        <v>0.97291806900543298</v>
      </c>
      <c r="AH114" s="21">
        <v>0.5632462419228107</v>
      </c>
      <c r="AI114" s="21">
        <v>0.72038466173819649</v>
      </c>
      <c r="AJ114" s="21">
        <f t="shared" si="102"/>
        <v>-0.41084441179790454</v>
      </c>
      <c r="AK114" s="25">
        <f t="shared" si="103"/>
        <v>0.16199816770288741</v>
      </c>
      <c r="AM114" s="32"/>
      <c r="AN114" s="36"/>
      <c r="AO114" s="4" t="s">
        <v>29</v>
      </c>
      <c r="AP114" s="15">
        <v>841.71570199999996</v>
      </c>
      <c r="AQ114" s="21">
        <v>1.0910619347503119</v>
      </c>
      <c r="AR114" s="21">
        <v>0.82374041949192867</v>
      </c>
      <c r="AS114" s="21">
        <v>1.085197645757759</v>
      </c>
      <c r="AT114" s="21">
        <v>5.0423101813864122</v>
      </c>
      <c r="AU114" s="21">
        <v>1.8709186586015889</v>
      </c>
      <c r="AV114" s="21">
        <v>1.5346256262852875</v>
      </c>
      <c r="AW114" s="21">
        <f t="shared" si="104"/>
        <v>1.4936224804484197</v>
      </c>
      <c r="AX114" s="21">
        <f t="shared" si="105"/>
        <v>0.1805217617948533</v>
      </c>
      <c r="AY114" s="21">
        <v>0.68829153690135914</v>
      </c>
      <c r="AZ114" s="21">
        <v>1.5875855190425732</v>
      </c>
      <c r="BA114" s="21">
        <v>0.7241229440560677</v>
      </c>
      <c r="BB114" s="21">
        <v>0.72141425019594374</v>
      </c>
      <c r="BC114" s="21">
        <v>1.1840768663212506</v>
      </c>
      <c r="BD114" s="21">
        <v>1.1263977148522439</v>
      </c>
      <c r="BE114" s="21">
        <f t="shared" si="106"/>
        <v>1.5254355237615891E-2</v>
      </c>
      <c r="BF114" s="21">
        <f t="shared" si="107"/>
        <v>0.97570271655696317</v>
      </c>
      <c r="BG114" s="21">
        <v>1.4298903436824535</v>
      </c>
      <c r="BH114" s="21">
        <v>0.84501288780261197</v>
      </c>
      <c r="BI114" s="21">
        <v>0.72509676851493454</v>
      </c>
      <c r="BJ114" s="21">
        <v>1.1168424083310082</v>
      </c>
      <c r="BK114" s="21">
        <v>0.93837297695060717</v>
      </c>
      <c r="BL114" s="21">
        <v>0.82468898409359859</v>
      </c>
      <c r="BM114" s="21">
        <f t="shared" si="108"/>
        <v>-5.8941594650363416E-2</v>
      </c>
      <c r="BN114" s="21">
        <f t="shared" si="109"/>
        <v>0.87232286925704305</v>
      </c>
      <c r="BO114" s="21">
        <v>1.2263377269963069</v>
      </c>
      <c r="BP114" s="21">
        <v>1.0162106843336618</v>
      </c>
      <c r="BQ114" s="21">
        <v>0.75745158867003148</v>
      </c>
      <c r="BR114" s="21">
        <v>0.95807515143173816</v>
      </c>
      <c r="BS114" s="21">
        <v>0.87624375142180588</v>
      </c>
      <c r="BT114" s="21">
        <v>1.2087440572608459</v>
      </c>
      <c r="BU114" s="21">
        <f t="shared" si="110"/>
        <v>2.0561682393643407E-2</v>
      </c>
      <c r="BV114" s="25">
        <f t="shared" si="111"/>
        <v>0.93620422744743159</v>
      </c>
    </row>
    <row r="115" spans="2:74" x14ac:dyDescent="0.3">
      <c r="B115" s="32"/>
      <c r="C115" s="2"/>
      <c r="D115" s="2"/>
      <c r="E115" s="17"/>
      <c r="F115" s="17"/>
      <c r="G115" s="17"/>
      <c r="H115" s="1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13"/>
      <c r="AM115" s="32"/>
      <c r="AN115" s="2"/>
      <c r="AO115" s="2"/>
      <c r="AP115" s="17"/>
      <c r="AQ115" s="17"/>
      <c r="AR115" s="17"/>
      <c r="AS115" s="17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13"/>
    </row>
    <row r="116" spans="2:74" x14ac:dyDescent="0.3">
      <c r="B116" s="32"/>
      <c r="C116" s="36" t="s">
        <v>67</v>
      </c>
      <c r="D116" s="4" t="s">
        <v>68</v>
      </c>
      <c r="E116" s="15">
        <v>728.52250000000004</v>
      </c>
      <c r="F116" s="21">
        <v>1.1741371025628018</v>
      </c>
      <c r="G116" s="21">
        <v>0.67572171422370075</v>
      </c>
      <c r="H116" s="21">
        <v>1.1501411832134973</v>
      </c>
      <c r="I116" s="21">
        <v>0.85227730941921376</v>
      </c>
      <c r="J116" s="21">
        <v>1.0333541880965349</v>
      </c>
      <c r="K116" s="21">
        <v>1.2064372717690126</v>
      </c>
      <c r="L116" s="21">
        <f t="shared" si="96"/>
        <v>4.3609905217802669E-2</v>
      </c>
      <c r="M116" s="21">
        <f t="shared" si="97"/>
        <v>0.88063612768344457</v>
      </c>
      <c r="N116" s="21">
        <v>0.99357020153908737</v>
      </c>
      <c r="O116" s="21">
        <v>0.91508059413014664</v>
      </c>
      <c r="P116" s="21">
        <v>1.0913492043307655</v>
      </c>
      <c r="Q116" s="21">
        <v>1.0751264937203744</v>
      </c>
      <c r="R116" s="21">
        <v>0.96550990663820579</v>
      </c>
      <c r="S116" s="21">
        <v>1.0254674222628106</v>
      </c>
      <c r="T116" s="21">
        <f t="shared" si="98"/>
        <v>3.1444048801636454E-2</v>
      </c>
      <c r="U116" s="21">
        <f t="shared" si="99"/>
        <v>0.73217621570426017</v>
      </c>
      <c r="V116" s="21">
        <v>0.98396610543550411</v>
      </c>
      <c r="W116" s="21">
        <v>0.94081655214215898</v>
      </c>
      <c r="X116" s="21">
        <v>1.0752173424223372</v>
      </c>
      <c r="Y116" s="21">
        <v>1.200689195284171</v>
      </c>
      <c r="Z116" s="21">
        <v>1.4582496425092382</v>
      </c>
      <c r="AA116" s="21">
        <v>1.3011030026166039</v>
      </c>
      <c r="AB116" s="21">
        <f t="shared" si="100"/>
        <v>0.40055317267290708</v>
      </c>
      <c r="AC116" s="21">
        <f t="shared" si="101"/>
        <v>1.9523526795447804E-2</v>
      </c>
      <c r="AD116" s="21">
        <v>0.8876795206219491</v>
      </c>
      <c r="AE116" s="21">
        <v>1.0293552593247202</v>
      </c>
      <c r="AF116" s="21">
        <v>0.92832167768351592</v>
      </c>
      <c r="AG116" s="21">
        <v>1.3872188809768662</v>
      </c>
      <c r="AH116" s="21">
        <v>1.3234046772477266</v>
      </c>
      <c r="AI116" s="21">
        <v>1.4388546393509341</v>
      </c>
      <c r="AJ116" s="21">
        <f t="shared" si="102"/>
        <v>0.54432052672314402</v>
      </c>
      <c r="AK116" s="25">
        <f t="shared" si="103"/>
        <v>1.2699640618224622E-3</v>
      </c>
      <c r="AM116" s="32"/>
      <c r="AN116" s="36" t="s">
        <v>67</v>
      </c>
      <c r="AO116" s="4" t="s">
        <v>68</v>
      </c>
      <c r="AP116" s="15">
        <v>728.52250000000004</v>
      </c>
      <c r="AQ116" s="21">
        <v>1.1005070292968906</v>
      </c>
      <c r="AR116" s="21">
        <v>0.86874740016291552</v>
      </c>
      <c r="AS116" s="21">
        <v>1.030745570540194</v>
      </c>
      <c r="AT116" s="21">
        <v>0.92737709793355305</v>
      </c>
      <c r="AU116" s="21">
        <v>1.0203310723930485</v>
      </c>
      <c r="AV116" s="21">
        <v>0.82753905128289373</v>
      </c>
      <c r="AW116" s="21">
        <f t="shared" si="104"/>
        <v>-0.11234620691480708</v>
      </c>
      <c r="AX116" s="21">
        <f t="shared" si="105"/>
        <v>0.44436314514548947</v>
      </c>
      <c r="AY116" s="21">
        <v>1.0403575179358358</v>
      </c>
      <c r="AZ116" s="21">
        <v>0.89383625242456344</v>
      </c>
      <c r="BA116" s="21">
        <v>1.0658062296396011</v>
      </c>
      <c r="BB116" s="21">
        <v>0.9870958528371</v>
      </c>
      <c r="BC116" s="21">
        <v>0.87905182328674492</v>
      </c>
      <c r="BD116" s="21">
        <v>0.95918449341957712</v>
      </c>
      <c r="BE116" s="21">
        <f t="shared" si="106"/>
        <v>-8.6542007996368256E-2</v>
      </c>
      <c r="BF116" s="21">
        <f t="shared" si="107"/>
        <v>0.40505929299401844</v>
      </c>
      <c r="BG116" s="21">
        <v>1.1689150456984156</v>
      </c>
      <c r="BH116" s="21">
        <v>0.83910881798872505</v>
      </c>
      <c r="BI116" s="21">
        <v>0.99197613631285908</v>
      </c>
      <c r="BJ116" s="21">
        <v>1.6904539954676687</v>
      </c>
      <c r="BK116" s="21">
        <v>1.4994831109882076</v>
      </c>
      <c r="BL116" s="21">
        <v>1.3698644097329897</v>
      </c>
      <c r="BM116" s="21">
        <f t="shared" si="108"/>
        <v>0.60400852589644072</v>
      </c>
      <c r="BN116" s="21">
        <f t="shared" si="109"/>
        <v>1.7503306856008663E-2</v>
      </c>
      <c r="BO116" s="21">
        <v>0.76204022111437031</v>
      </c>
      <c r="BP116" s="21">
        <v>0.87305579425380442</v>
      </c>
      <c r="BQ116" s="21">
        <v>0.85664876107094801</v>
      </c>
      <c r="BR116" s="21">
        <v>0.99386634113436512</v>
      </c>
      <c r="BS116" s="21">
        <v>1.1472856449504472</v>
      </c>
      <c r="BT116" s="21">
        <v>1.0854837680621112</v>
      </c>
      <c r="BU116" s="21">
        <f t="shared" si="110"/>
        <v>0.37287442115594815</v>
      </c>
      <c r="BV116" s="25">
        <f t="shared" si="111"/>
        <v>1.2234731350254947E-2</v>
      </c>
    </row>
    <row r="117" spans="2:74" x14ac:dyDescent="0.3">
      <c r="B117" s="32"/>
      <c r="C117" s="36"/>
      <c r="D117" s="4" t="s">
        <v>69</v>
      </c>
      <c r="E117" s="15">
        <v>726.5068</v>
      </c>
      <c r="F117" s="21">
        <v>1.4766971829144167</v>
      </c>
      <c r="G117" s="21">
        <v>0.53802715835680615</v>
      </c>
      <c r="H117" s="21">
        <v>0.98527565872877709</v>
      </c>
      <c r="I117" s="21">
        <v>0.76163091170172348</v>
      </c>
      <c r="J117" s="21">
        <v>1.1865795954202167</v>
      </c>
      <c r="K117" s="21">
        <v>1.2777300620637948</v>
      </c>
      <c r="L117" s="21">
        <f t="shared" si="96"/>
        <v>0.10475735955454428</v>
      </c>
      <c r="M117" s="21">
        <f t="shared" si="97"/>
        <v>0.82238869532734904</v>
      </c>
      <c r="N117" s="21">
        <v>1.0382624170525137</v>
      </c>
      <c r="O117" s="21">
        <v>0.99069442929922125</v>
      </c>
      <c r="P117" s="21">
        <v>0.97104315364826488</v>
      </c>
      <c r="Q117" s="21">
        <v>1.3048120533589982</v>
      </c>
      <c r="R117" s="21">
        <v>1.0185828930617975</v>
      </c>
      <c r="S117" s="21">
        <v>1.1949571674149917</v>
      </c>
      <c r="T117" s="21">
        <f t="shared" si="98"/>
        <v>0.22993737306771481</v>
      </c>
      <c r="U117" s="21">
        <f t="shared" si="99"/>
        <v>0.11406577188339116</v>
      </c>
      <c r="V117" s="21">
        <v>0.86114498989521238</v>
      </c>
      <c r="W117" s="21">
        <v>0.90179579353402362</v>
      </c>
      <c r="X117" s="21">
        <v>1.2370592165707643</v>
      </c>
      <c r="Y117" s="21">
        <v>1.2260490684976326</v>
      </c>
      <c r="Z117" s="21">
        <v>1.9020554116471706</v>
      </c>
      <c r="AA117" s="21">
        <v>1.6653191909650447</v>
      </c>
      <c r="AB117" s="21">
        <f t="shared" si="100"/>
        <v>0.67609395878430434</v>
      </c>
      <c r="AC117" s="21">
        <f t="shared" si="101"/>
        <v>6.0891388641747216E-2</v>
      </c>
      <c r="AD117" s="21">
        <v>0.90723543403480211</v>
      </c>
      <c r="AE117" s="21">
        <v>1.1375778599593962</v>
      </c>
      <c r="AF117" s="21">
        <v>0.95518670600580191</v>
      </c>
      <c r="AG117" s="21">
        <v>1.584044536230546</v>
      </c>
      <c r="AH117" s="21">
        <v>2.0108909905542243</v>
      </c>
      <c r="AI117" s="21">
        <v>1.5894412923770966</v>
      </c>
      <c r="AJ117" s="21">
        <f t="shared" si="102"/>
        <v>0.7892080815791167</v>
      </c>
      <c r="AK117" s="25">
        <f t="shared" si="103"/>
        <v>9.9338305374168153E-3</v>
      </c>
      <c r="AM117" s="32"/>
      <c r="AN117" s="36"/>
      <c r="AO117" s="4" t="s">
        <v>69</v>
      </c>
      <c r="AP117" s="15">
        <v>726.5068</v>
      </c>
      <c r="AQ117" s="21">
        <v>1.1340493065838564</v>
      </c>
      <c r="AR117" s="21">
        <v>0.87829535296391681</v>
      </c>
      <c r="AS117" s="21">
        <v>0.98765534045222692</v>
      </c>
      <c r="AT117" s="21">
        <v>0.71662433222614985</v>
      </c>
      <c r="AU117" s="21">
        <v>0.96618525847248693</v>
      </c>
      <c r="AV117" s="21">
        <v>0.6912566766953574</v>
      </c>
      <c r="AW117" s="21">
        <f t="shared" si="104"/>
        <v>-0.33760229518262513</v>
      </c>
      <c r="AX117" s="21">
        <f t="shared" si="105"/>
        <v>0.14335527919343383</v>
      </c>
      <c r="AY117" s="21">
        <v>1.1109667037814379</v>
      </c>
      <c r="AZ117" s="21">
        <v>0.80830479350656192</v>
      </c>
      <c r="BA117" s="21">
        <v>1.0807285027120004</v>
      </c>
      <c r="BB117" s="21">
        <v>1.2222949428281387</v>
      </c>
      <c r="BC117" s="21">
        <v>0.89913705597818849</v>
      </c>
      <c r="BD117" s="21">
        <v>1.1726535407879044</v>
      </c>
      <c r="BE117" s="21">
        <f t="shared" si="106"/>
        <v>0.13491551820045303</v>
      </c>
      <c r="BF117" s="21">
        <f t="shared" si="107"/>
        <v>0.51993665839149461</v>
      </c>
      <c r="BG117" s="21">
        <v>1.1139830504249728</v>
      </c>
      <c r="BH117" s="21">
        <v>0.82070253026038031</v>
      </c>
      <c r="BI117" s="21">
        <v>1.0653144193146469</v>
      </c>
      <c r="BJ117" s="21">
        <v>1.7787230334635553</v>
      </c>
      <c r="BK117" s="21">
        <v>1.7729418631401732</v>
      </c>
      <c r="BL117" s="21">
        <v>1.6357229511430571</v>
      </c>
      <c r="BM117" s="21">
        <f t="shared" si="108"/>
        <v>0.79004573963808411</v>
      </c>
      <c r="BN117" s="21">
        <f t="shared" si="109"/>
        <v>2.0314778452853095E-3</v>
      </c>
      <c r="BO117" s="21">
        <v>0.97430929564856328</v>
      </c>
      <c r="BP117" s="21">
        <v>1.0204722295069157</v>
      </c>
      <c r="BQ117" s="21">
        <v>1.0052184748445208</v>
      </c>
      <c r="BR117" s="21">
        <v>1.4021726752540979</v>
      </c>
      <c r="BS117" s="21">
        <v>1.7212979438967964</v>
      </c>
      <c r="BT117" s="21">
        <v>1.5552976804517942</v>
      </c>
      <c r="BU117" s="21">
        <f t="shared" si="110"/>
        <v>0.64116628508522855</v>
      </c>
      <c r="BV117" s="25">
        <f t="shared" si="111"/>
        <v>3.8640683848618785E-3</v>
      </c>
    </row>
    <row r="118" spans="2:74" x14ac:dyDescent="0.3">
      <c r="B118" s="32"/>
      <c r="C118" s="36"/>
      <c r="D118" s="4" t="s">
        <v>27</v>
      </c>
      <c r="E118" s="15">
        <v>762.60069999999996</v>
      </c>
      <c r="F118" s="21">
        <v>1.0811900090712294</v>
      </c>
      <c r="G118" s="21">
        <v>0.79006021090235767</v>
      </c>
      <c r="H118" s="21">
        <v>1.128749780026413</v>
      </c>
      <c r="I118" s="21">
        <v>1.0985585309718298</v>
      </c>
      <c r="J118" s="21">
        <v>1.3231953550649791</v>
      </c>
      <c r="K118" s="21">
        <v>1.3695960699125715</v>
      </c>
      <c r="L118" s="21">
        <f t="shared" si="96"/>
        <v>0.33774912814583669</v>
      </c>
      <c r="M118" s="21">
        <f t="shared" si="97"/>
        <v>0.12229861215080139</v>
      </c>
      <c r="N118" s="21">
        <v>0.98845869306217449</v>
      </c>
      <c r="O118" s="21">
        <v>0.97474736737628043</v>
      </c>
      <c r="P118" s="21">
        <v>1.0367939395615449</v>
      </c>
      <c r="Q118" s="21">
        <v>1.0216434592329178</v>
      </c>
      <c r="R118" s="21">
        <v>1.1056130873926098</v>
      </c>
      <c r="S118" s="21">
        <v>1.0944317208071925</v>
      </c>
      <c r="T118" s="21">
        <f t="shared" si="98"/>
        <v>0.10285440400410832</v>
      </c>
      <c r="U118" s="21">
        <f t="shared" si="99"/>
        <v>8.4448869366372734E-2</v>
      </c>
      <c r="V118" s="21">
        <v>0.91741343172361534</v>
      </c>
      <c r="W118" s="21">
        <v>0.95051692163066936</v>
      </c>
      <c r="X118" s="21">
        <v>1.1320696466457152</v>
      </c>
      <c r="Y118" s="21">
        <v>0.98425012517972432</v>
      </c>
      <c r="Z118" s="21">
        <v>1.100530115912429</v>
      </c>
      <c r="AA118" s="21">
        <v>0.93159677388074291</v>
      </c>
      <c r="AB118" s="21">
        <f t="shared" si="100"/>
        <v>7.8542606567634111E-3</v>
      </c>
      <c r="AC118" s="21">
        <f t="shared" si="101"/>
        <v>0.95090624486102293</v>
      </c>
      <c r="AD118" s="21">
        <v>1.0752888967094543</v>
      </c>
      <c r="AE118" s="21">
        <v>1.0445577247520137</v>
      </c>
      <c r="AF118" s="21">
        <v>1.0187751205414495</v>
      </c>
      <c r="AG118" s="21">
        <v>1.1857823744216778</v>
      </c>
      <c r="AH118" s="21">
        <v>1.33548769966506</v>
      </c>
      <c r="AI118" s="21">
        <v>1.1972705064299394</v>
      </c>
      <c r="AJ118" s="21">
        <f t="shared" si="102"/>
        <v>0.24460534660815347</v>
      </c>
      <c r="AK118" s="25">
        <f t="shared" si="103"/>
        <v>1.901712880304118E-2</v>
      </c>
      <c r="AM118" s="32"/>
      <c r="AN118" s="36"/>
      <c r="AO118" s="4" t="s">
        <v>27</v>
      </c>
      <c r="AP118" s="15">
        <v>762.60069999999996</v>
      </c>
      <c r="AQ118" s="21">
        <v>1.0470924741074092</v>
      </c>
      <c r="AR118" s="21">
        <v>0.85604766118637232</v>
      </c>
      <c r="AS118" s="21">
        <v>1.0968598647062182</v>
      </c>
      <c r="AT118" s="21">
        <v>1.1496079523210878</v>
      </c>
      <c r="AU118" s="21">
        <v>1.2757236901179181</v>
      </c>
      <c r="AV118" s="21">
        <v>1.0621630253603354</v>
      </c>
      <c r="AW118" s="21">
        <f t="shared" si="104"/>
        <v>0.21722851041555699</v>
      </c>
      <c r="AX118" s="21">
        <f t="shared" si="105"/>
        <v>0.16600456932483584</v>
      </c>
      <c r="AY118" s="21">
        <v>0.99756122059591723</v>
      </c>
      <c r="AZ118" s="21">
        <v>0.8967020008456178</v>
      </c>
      <c r="BA118" s="21">
        <v>1.1057367785584651</v>
      </c>
      <c r="BB118" s="21">
        <v>1.053328701460132</v>
      </c>
      <c r="BC118" s="21">
        <v>0.86487118419970643</v>
      </c>
      <c r="BD118" s="21">
        <v>0.99330228253098685</v>
      </c>
      <c r="BE118" s="21">
        <f t="shared" si="106"/>
        <v>-4.3198807575424311E-2</v>
      </c>
      <c r="BF118" s="21">
        <f t="shared" si="107"/>
        <v>0.73738168507245139</v>
      </c>
      <c r="BG118" s="21">
        <v>1.0776405503223272</v>
      </c>
      <c r="BH118" s="21">
        <v>0.86400146397182576</v>
      </c>
      <c r="BI118" s="21">
        <v>1.0583579857058472</v>
      </c>
      <c r="BJ118" s="21">
        <v>1.3770403532644364</v>
      </c>
      <c r="BK118" s="21">
        <v>1.292658728821714</v>
      </c>
      <c r="BL118" s="21">
        <v>1.3219722572896091</v>
      </c>
      <c r="BM118" s="21">
        <f t="shared" si="108"/>
        <v>0.41203043824749674</v>
      </c>
      <c r="BN118" s="21">
        <f t="shared" si="109"/>
        <v>1.0378937210867679E-2</v>
      </c>
      <c r="BO118" s="21">
        <v>0.98197768196663959</v>
      </c>
      <c r="BP118" s="21">
        <v>1.2511834821854748</v>
      </c>
      <c r="BQ118" s="21">
        <v>0.89116384234242552</v>
      </c>
      <c r="BR118" s="21">
        <v>1.1459243782805284</v>
      </c>
      <c r="BS118" s="21">
        <v>1.28098958197737</v>
      </c>
      <c r="BT118" s="21">
        <v>1.373548536264376</v>
      </c>
      <c r="BU118" s="21">
        <f t="shared" si="110"/>
        <v>0.28263046073921355</v>
      </c>
      <c r="BV118" s="25">
        <f t="shared" si="111"/>
        <v>0.14988851049756141</v>
      </c>
    </row>
    <row r="119" spans="2:74" x14ac:dyDescent="0.3">
      <c r="B119" s="32"/>
      <c r="C119" s="36"/>
      <c r="D119" s="4" t="s">
        <v>28</v>
      </c>
      <c r="E119" s="15">
        <v>760.58510000000001</v>
      </c>
      <c r="F119" s="21">
        <v>1.0307789807287373</v>
      </c>
      <c r="G119" s="21">
        <v>0.93337540719066936</v>
      </c>
      <c r="H119" s="21">
        <v>1.0358456120805934</v>
      </c>
      <c r="I119" s="21">
        <v>1.0251187382489293</v>
      </c>
      <c r="J119" s="21">
        <v>1.05887495923384</v>
      </c>
      <c r="K119" s="21">
        <v>1.0778387071111284</v>
      </c>
      <c r="L119" s="21">
        <f t="shared" si="96"/>
        <v>7.5798397819765231E-2</v>
      </c>
      <c r="M119" s="21">
        <f t="shared" si="97"/>
        <v>0.21590920861791793</v>
      </c>
      <c r="N119" s="21">
        <v>1.0058317807966304</v>
      </c>
      <c r="O119" s="21">
        <v>0.99037443284914495</v>
      </c>
      <c r="P119" s="21">
        <v>1.0037937863542243</v>
      </c>
      <c r="Q119" s="21">
        <v>1.0180211623224378</v>
      </c>
      <c r="R119" s="21">
        <v>1.0291878092013373</v>
      </c>
      <c r="S119" s="21">
        <v>1.0274779334228084</v>
      </c>
      <c r="T119" s="21">
        <f t="shared" si="98"/>
        <v>3.547700772147698E-2</v>
      </c>
      <c r="U119" s="21">
        <f t="shared" si="99"/>
        <v>1.3980942819098129E-2</v>
      </c>
      <c r="V119" s="21">
        <v>0.99011353316974704</v>
      </c>
      <c r="W119" s="21">
        <v>0.99561776301303817</v>
      </c>
      <c r="X119" s="21">
        <v>1.0142687038172147</v>
      </c>
      <c r="Y119" s="21">
        <v>0.99653250792863612</v>
      </c>
      <c r="Z119" s="21">
        <v>1.0413949925466202</v>
      </c>
      <c r="AA119" s="21">
        <v>0.99692141897022368</v>
      </c>
      <c r="AB119" s="21">
        <f t="shared" si="100"/>
        <v>1.6662197442832042E-2</v>
      </c>
      <c r="AC119" s="21">
        <f t="shared" si="101"/>
        <v>0.5223172523963715</v>
      </c>
      <c r="AD119" s="21">
        <v>0.99066881570061016</v>
      </c>
      <c r="AE119" s="21">
        <v>1.0147462384221357</v>
      </c>
      <c r="AF119" s="21">
        <v>0.99458494587725443</v>
      </c>
      <c r="AG119" s="21">
        <v>1.0386144992186483</v>
      </c>
      <c r="AH119" s="21">
        <v>1.0504474988136701</v>
      </c>
      <c r="AI119" s="21">
        <v>1.0534031778489785</v>
      </c>
      <c r="AJ119" s="21">
        <f t="shared" si="102"/>
        <v>6.6934256379127186E-2</v>
      </c>
      <c r="AK119" s="25">
        <f t="shared" si="103"/>
        <v>5.5235970230598473E-3</v>
      </c>
      <c r="AM119" s="32"/>
      <c r="AN119" s="36"/>
      <c r="AO119" s="4" t="s">
        <v>28</v>
      </c>
      <c r="AP119" s="15">
        <v>760.58510000000001</v>
      </c>
      <c r="AQ119" s="21">
        <v>1.0010833118832068</v>
      </c>
      <c r="AR119" s="21">
        <v>0.97305495797205288</v>
      </c>
      <c r="AS119" s="21">
        <v>1.0258617301447404</v>
      </c>
      <c r="AT119" s="21">
        <v>0.99561080794154289</v>
      </c>
      <c r="AU119" s="21">
        <v>1.0143822323849854</v>
      </c>
      <c r="AV119" s="21">
        <v>0.98571651010929073</v>
      </c>
      <c r="AW119" s="21">
        <f t="shared" si="104"/>
        <v>-2.0647469040607097E-3</v>
      </c>
      <c r="AX119" s="21">
        <f t="shared" si="105"/>
        <v>0.93850082235496757</v>
      </c>
      <c r="AY119" s="21">
        <v>1.0189300186555676</v>
      </c>
      <c r="AZ119" s="21">
        <v>0.95456531561563462</v>
      </c>
      <c r="BA119" s="21">
        <v>1.0265046657287977</v>
      </c>
      <c r="BB119" s="21">
        <v>1.0347736783946313</v>
      </c>
      <c r="BC119" s="21">
        <v>0.98205196887566915</v>
      </c>
      <c r="BD119" s="21">
        <v>1.0254398707485677</v>
      </c>
      <c r="BE119" s="21">
        <f t="shared" si="106"/>
        <v>2.0183571083029799E-2</v>
      </c>
      <c r="BF119" s="21">
        <f t="shared" si="107"/>
        <v>0.64143977614369518</v>
      </c>
      <c r="BG119" s="21">
        <v>1.0355847491003718</v>
      </c>
      <c r="BH119" s="21">
        <v>0.92121247446594101</v>
      </c>
      <c r="BI119" s="21">
        <v>1.0432027764336875</v>
      </c>
      <c r="BJ119" s="21">
        <v>1.1036018045838827</v>
      </c>
      <c r="BK119" s="21">
        <v>1.0295916981050395</v>
      </c>
      <c r="BL119" s="21">
        <v>1.0877652429081575</v>
      </c>
      <c r="BM119" s="21">
        <f t="shared" si="108"/>
        <v>0.1025276819170939</v>
      </c>
      <c r="BN119" s="21">
        <f t="shared" si="109"/>
        <v>0.18020599386349939</v>
      </c>
      <c r="BO119" s="21">
        <v>0.95122470379372892</v>
      </c>
      <c r="BP119" s="21">
        <v>1.0883275867674589</v>
      </c>
      <c r="BQ119" s="21">
        <v>0.96044770943881241</v>
      </c>
      <c r="BR119" s="21">
        <v>0.98471903524911042</v>
      </c>
      <c r="BS119" s="21">
        <v>1.0385943270651568</v>
      </c>
      <c r="BT119" s="21">
        <v>1.1604880301703864</v>
      </c>
      <c r="BU119" s="21">
        <f t="shared" si="110"/>
        <v>8.5787841751407037E-2</v>
      </c>
      <c r="BV119" s="25">
        <f t="shared" si="111"/>
        <v>0.4202168596605752</v>
      </c>
    </row>
    <row r="120" spans="2:74" x14ac:dyDescent="0.3">
      <c r="B120" s="32"/>
      <c r="C120" s="36"/>
      <c r="D120" s="4" t="s">
        <v>29</v>
      </c>
      <c r="E120" s="15">
        <v>758.56939999999997</v>
      </c>
      <c r="F120" s="21">
        <v>1.0819070935512769</v>
      </c>
      <c r="G120" s="21">
        <v>0.85767342401833424</v>
      </c>
      <c r="H120" s="21">
        <v>1.060419482430389</v>
      </c>
      <c r="I120" s="21">
        <v>0.98206795612949493</v>
      </c>
      <c r="J120" s="21">
        <v>1.0380211473006125</v>
      </c>
      <c r="K120" s="21">
        <v>1.1401456615053791</v>
      </c>
      <c r="L120" s="21">
        <f t="shared" si="96"/>
        <v>7.5069235411465915E-2</v>
      </c>
      <c r="M120" s="21">
        <f t="shared" si="97"/>
        <v>0.56435139328950401</v>
      </c>
      <c r="N120" s="21">
        <v>1.0107069027058357</v>
      </c>
      <c r="O120" s="21">
        <v>0.98408236887255085</v>
      </c>
      <c r="P120" s="21">
        <v>1.0052107284216139</v>
      </c>
      <c r="Q120" s="21">
        <v>1.0569760932088608</v>
      </c>
      <c r="R120" s="21">
        <v>1.0355558347627507</v>
      </c>
      <c r="S120" s="21">
        <v>1.0618396253631854</v>
      </c>
      <c r="T120" s="21">
        <f t="shared" si="98"/>
        <v>7.2390104423860971E-2</v>
      </c>
      <c r="U120" s="21">
        <f t="shared" si="99"/>
        <v>1.0863483396093391E-2</v>
      </c>
      <c r="V120" s="21">
        <v>0.96646768129145921</v>
      </c>
      <c r="W120" s="21">
        <v>0.98808456920860899</v>
      </c>
      <c r="X120" s="21">
        <v>1.0454477494999324</v>
      </c>
      <c r="Y120" s="21">
        <v>0.99058933720243725</v>
      </c>
      <c r="Z120" s="21">
        <v>1.0882429631127954</v>
      </c>
      <c r="AA120" s="21">
        <v>1.042680074551311</v>
      </c>
      <c r="AB120" s="21">
        <f t="shared" si="100"/>
        <v>5.7282684478407168E-2</v>
      </c>
      <c r="AC120" s="21">
        <f>_xlfn.T.TEST(Y120:AA120,V120:X120,2,2)</f>
        <v>0.33234871104825692</v>
      </c>
      <c r="AD120" s="21">
        <v>0.98137606499020202</v>
      </c>
      <c r="AE120" s="21">
        <v>1.0322851283934191</v>
      </c>
      <c r="AF120" s="21">
        <v>0.98633880661637852</v>
      </c>
      <c r="AG120" s="21">
        <v>1.0930631337312464</v>
      </c>
      <c r="AH120" s="21">
        <v>1.1335941403222651</v>
      </c>
      <c r="AI120" s="21">
        <v>1.1016001405298854</v>
      </c>
      <c r="AJ120" s="21">
        <f t="shared" si="102"/>
        <v>0.14980451820894386</v>
      </c>
      <c r="AK120" s="25">
        <f t="shared" si="103"/>
        <v>5.798135288177856E-3</v>
      </c>
      <c r="AM120" s="32"/>
      <c r="AN120" s="36"/>
      <c r="AO120" s="4" t="s">
        <v>29</v>
      </c>
      <c r="AP120" s="15">
        <v>758.56939999999997</v>
      </c>
      <c r="AQ120" s="21">
        <v>1.0645908677469913</v>
      </c>
      <c r="AR120" s="21">
        <v>0.90278717210189596</v>
      </c>
      <c r="AS120" s="21">
        <v>1.0326219601511131</v>
      </c>
      <c r="AT120" s="21">
        <v>0.95285082765888607</v>
      </c>
      <c r="AU120" s="21">
        <v>1.059751406505725</v>
      </c>
      <c r="AV120" s="21">
        <v>0.95268421621705046</v>
      </c>
      <c r="AW120" s="21">
        <f t="shared" si="104"/>
        <v>-1.6791023071733156E-2</v>
      </c>
      <c r="AX120" s="21">
        <f t="shared" si="105"/>
        <v>0.8587594855762235</v>
      </c>
      <c r="AY120" s="21">
        <v>1.0395663537242139</v>
      </c>
      <c r="AZ120" s="21">
        <v>0.91878922978429589</v>
      </c>
      <c r="BA120" s="21">
        <v>1.0416444164914902</v>
      </c>
      <c r="BB120" s="21">
        <v>1.0882671873167766</v>
      </c>
      <c r="BC120" s="21">
        <v>0.92077673142055161</v>
      </c>
      <c r="BD120" s="21">
        <v>1.0747502494942283</v>
      </c>
      <c r="BE120" s="21">
        <f t="shared" si="106"/>
        <v>3.9743973227768487E-2</v>
      </c>
      <c r="BF120" s="21">
        <f t="shared" si="107"/>
        <v>0.69958988626756691</v>
      </c>
      <c r="BG120" s="21">
        <v>1.0266859930800272</v>
      </c>
      <c r="BH120" s="21">
        <v>0.90953650157595456</v>
      </c>
      <c r="BI120" s="21">
        <v>1.0637775053440179</v>
      </c>
      <c r="BJ120" s="21">
        <v>1.2028912582885525</v>
      </c>
      <c r="BK120" s="21">
        <v>1.1491466774250549</v>
      </c>
      <c r="BL120" s="21">
        <v>1.1616002855879883</v>
      </c>
      <c r="BM120" s="21">
        <f t="shared" si="108"/>
        <v>0.22800315243403305</v>
      </c>
      <c r="BN120" s="21">
        <f>_xlfn.T.TEST(BJ120:BL120,BG120:BI120,2,2)</f>
        <v>2.5415238493490082E-2</v>
      </c>
      <c r="BO120" s="21">
        <v>0.92252620972286226</v>
      </c>
      <c r="BP120" s="21">
        <v>1.1147858773228088</v>
      </c>
      <c r="BQ120" s="21">
        <v>0.96268791295432887</v>
      </c>
      <c r="BR120" s="21">
        <v>1.0014412105532542</v>
      </c>
      <c r="BS120" s="21">
        <v>1.118985530276027</v>
      </c>
      <c r="BT120" s="21">
        <v>1.0728716659444624</v>
      </c>
      <c r="BU120" s="21">
        <f t="shared" si="110"/>
        <v>9.0084875192460154E-2</v>
      </c>
      <c r="BV120" s="25">
        <f t="shared" si="111"/>
        <v>0.39578894869487596</v>
      </c>
    </row>
    <row r="121" spans="2:74" x14ac:dyDescent="0.3">
      <c r="B121" s="32"/>
      <c r="C121" s="36"/>
      <c r="D121" s="4" t="s">
        <v>30</v>
      </c>
      <c r="E121" s="15">
        <v>756.55380000000002</v>
      </c>
      <c r="F121" s="21">
        <v>1.1421659785834308</v>
      </c>
      <c r="G121" s="21">
        <v>0.74540024481007927</v>
      </c>
      <c r="H121" s="21">
        <v>1.1124337766064902</v>
      </c>
      <c r="I121" s="21">
        <v>0.94314040370918906</v>
      </c>
      <c r="J121" s="21">
        <v>0.95563739241155399</v>
      </c>
      <c r="K121" s="21">
        <v>1.1243166383771794</v>
      </c>
      <c r="L121" s="21">
        <f t="shared" si="96"/>
        <v>1.10635454141314E-2</v>
      </c>
      <c r="M121" s="21">
        <f t="shared" si="97"/>
        <v>0.95888206674253107</v>
      </c>
      <c r="N121" s="21">
        <v>1.0186625406784757</v>
      </c>
      <c r="O121" s="21">
        <v>0.92467546288486024</v>
      </c>
      <c r="P121" s="21">
        <v>1.0566619964366637</v>
      </c>
      <c r="Q121" s="21">
        <v>1.1664458092663965</v>
      </c>
      <c r="R121" s="21">
        <v>0.98351213456007236</v>
      </c>
      <c r="S121" s="21">
        <v>1.1074069908589796</v>
      </c>
      <c r="T121" s="21">
        <f t="shared" si="98"/>
        <v>0.1187428585482941</v>
      </c>
      <c r="U121" s="21">
        <f t="shared" si="99"/>
        <v>0.26757242400442316</v>
      </c>
      <c r="V121" s="21">
        <v>0.89997212626538869</v>
      </c>
      <c r="W121" s="21">
        <v>0.92648493878044447</v>
      </c>
      <c r="X121" s="21">
        <v>1.1735429349541671</v>
      </c>
      <c r="Y121" s="21">
        <v>0.88369290897884134</v>
      </c>
      <c r="Z121" s="21">
        <v>1.276694363629052</v>
      </c>
      <c r="AA121" s="21">
        <v>1.12845579605207</v>
      </c>
      <c r="AB121" s="21">
        <f t="shared" si="100"/>
        <v>0.13261766906130332</v>
      </c>
      <c r="AC121" s="21">
        <f t="shared" si="101"/>
        <v>0.54017423069591075</v>
      </c>
      <c r="AD121" s="21">
        <v>0.93183273679923329</v>
      </c>
      <c r="AE121" s="21">
        <v>1.0815444868423425</v>
      </c>
      <c r="AF121" s="21">
        <v>0.98662277635842421</v>
      </c>
      <c r="AG121" s="21">
        <v>1.1456814712643753</v>
      </c>
      <c r="AH121" s="21">
        <v>1.2843768856084965</v>
      </c>
      <c r="AI121" s="21">
        <v>1.1360562251765991</v>
      </c>
      <c r="AJ121" s="21">
        <f t="shared" si="102"/>
        <v>0.2493905579060246</v>
      </c>
      <c r="AK121" s="25">
        <f t="shared" si="103"/>
        <v>4.3729677553915144E-2</v>
      </c>
      <c r="AM121" s="32"/>
      <c r="AN121" s="36"/>
      <c r="AO121" s="4" t="s">
        <v>30</v>
      </c>
      <c r="AP121" s="15">
        <v>756.55380000000002</v>
      </c>
      <c r="AQ121" s="21">
        <v>1.019018299893093</v>
      </c>
      <c r="AR121" s="21">
        <v>0.99223673848351612</v>
      </c>
      <c r="AS121" s="21">
        <v>0.98874496162339076</v>
      </c>
      <c r="AT121" s="21">
        <v>0.96751159413214638</v>
      </c>
      <c r="AU121" s="21">
        <v>1.0027892019658267</v>
      </c>
      <c r="AV121" s="21">
        <v>1.0006808661051911</v>
      </c>
      <c r="AW121" s="21">
        <f t="shared" si="104"/>
        <v>-1.4022800270212498E-2</v>
      </c>
      <c r="AX121" s="21">
        <f t="shared" si="105"/>
        <v>0.55156133956124376</v>
      </c>
      <c r="AY121" s="21">
        <v>1.0695000073170688</v>
      </c>
      <c r="AZ121" s="21">
        <v>0.95203061927378918</v>
      </c>
      <c r="BA121" s="21">
        <v>0.97846937340914197</v>
      </c>
      <c r="BB121" s="21">
        <v>0.95847064174973351</v>
      </c>
      <c r="BC121" s="21">
        <v>0.91608415982283098</v>
      </c>
      <c r="BD121" s="21">
        <v>1.0864835702540785</v>
      </c>
      <c r="BE121" s="21">
        <f t="shared" si="106"/>
        <v>-1.8859314330879801E-2</v>
      </c>
      <c r="BF121" s="21">
        <f t="shared" si="107"/>
        <v>0.84520636438146246</v>
      </c>
      <c r="BG121" s="21">
        <v>1.0493376686395033</v>
      </c>
      <c r="BH121" s="21">
        <v>0.88713139744187319</v>
      </c>
      <c r="BI121" s="21">
        <v>1.0635309339186234</v>
      </c>
      <c r="BJ121" s="21">
        <v>1.4797711291339644</v>
      </c>
      <c r="BK121" s="21">
        <v>1.2651531193332699</v>
      </c>
      <c r="BL121" s="21">
        <v>1.1475486233414232</v>
      </c>
      <c r="BM121" s="21">
        <f t="shared" si="108"/>
        <v>0.37572448390274493</v>
      </c>
      <c r="BN121" s="21">
        <f t="shared" ref="BN121:BN160" si="112">_xlfn.T.TEST(BJ121:BL121,BG121:BI121,2,2)</f>
        <v>5.7346119124271865E-2</v>
      </c>
      <c r="BO121" s="21">
        <v>0.89592112417047054</v>
      </c>
      <c r="BP121" s="21">
        <v>1.0970138030030074</v>
      </c>
      <c r="BQ121" s="21">
        <v>1.007065072826522</v>
      </c>
      <c r="BR121" s="21">
        <v>0.97780436948022009</v>
      </c>
      <c r="BS121" s="21">
        <v>1.1926351254718928</v>
      </c>
      <c r="BT121" s="21">
        <v>1.2996016304984039</v>
      </c>
      <c r="BU121" s="21">
        <f t="shared" si="110"/>
        <v>0.20999026039129282</v>
      </c>
      <c r="BV121" s="25">
        <f t="shared" si="111"/>
        <v>0.23114833352729605</v>
      </c>
    </row>
    <row r="122" spans="2:74" x14ac:dyDescent="0.3">
      <c r="B122" s="32"/>
      <c r="C122" s="36"/>
      <c r="D122" s="4" t="s">
        <v>70</v>
      </c>
      <c r="E122" s="15">
        <v>754.53809999999999</v>
      </c>
      <c r="F122" s="21">
        <v>1.2432195061634412</v>
      </c>
      <c r="G122" s="21">
        <v>0.57658163610829183</v>
      </c>
      <c r="H122" s="21">
        <v>1.1801988577282669</v>
      </c>
      <c r="I122" s="21">
        <v>0.73970955097610125</v>
      </c>
      <c r="J122" s="21">
        <v>0.95358043970041817</v>
      </c>
      <c r="K122" s="21">
        <v>1.1794162741397736</v>
      </c>
      <c r="L122" s="21">
        <f t="shared" si="96"/>
        <v>-6.2552016363583166E-2</v>
      </c>
      <c r="M122" s="21">
        <f t="shared" si="97"/>
        <v>0.87221341123283169</v>
      </c>
      <c r="N122" s="21">
        <v>1.0160906476404625</v>
      </c>
      <c r="O122" s="21">
        <v>0.90112532760583208</v>
      </c>
      <c r="P122" s="21">
        <v>1.0827840247537051</v>
      </c>
      <c r="Q122" s="21">
        <v>1.165639547255511</v>
      </c>
      <c r="R122" s="21">
        <v>0.91079484563425428</v>
      </c>
      <c r="S122" s="21">
        <v>0.98405454789266222</v>
      </c>
      <c r="T122" s="21">
        <f t="shared" si="98"/>
        <v>2.8799654187844522E-2</v>
      </c>
      <c r="U122" s="21">
        <f t="shared" si="99"/>
        <v>0.83808295783891884</v>
      </c>
      <c r="V122" s="21">
        <v>0.95426849057002261</v>
      </c>
      <c r="W122" s="21">
        <v>0.96544603120137817</v>
      </c>
      <c r="X122" s="21">
        <v>1.0802854782285993</v>
      </c>
      <c r="Y122" s="21">
        <v>0.97746086989600878</v>
      </c>
      <c r="Z122" s="21">
        <v>1.4562402893167661</v>
      </c>
      <c r="AA122" s="21">
        <v>1.2902517517990149</v>
      </c>
      <c r="AB122" s="21">
        <f t="shared" si="100"/>
        <v>0.31187232956564565</v>
      </c>
      <c r="AC122" s="21">
        <f t="shared" si="101"/>
        <v>0.17375802583752659</v>
      </c>
      <c r="AD122" s="21">
        <v>0.74895758481834374</v>
      </c>
      <c r="AE122" s="21">
        <v>1.1350941829188974</v>
      </c>
      <c r="AF122" s="21">
        <v>1.1159482322627592</v>
      </c>
      <c r="AG122" s="21">
        <v>1.1995581937933895</v>
      </c>
      <c r="AH122" s="21">
        <v>1.2318456775021802</v>
      </c>
      <c r="AI122" s="21">
        <v>1.2605697877951214</v>
      </c>
      <c r="AJ122" s="21">
        <f t="shared" si="102"/>
        <v>0.29942975918701698</v>
      </c>
      <c r="AK122" s="25">
        <f t="shared" si="103"/>
        <v>0.14320505506455339</v>
      </c>
      <c r="AM122" s="32"/>
      <c r="AN122" s="36"/>
      <c r="AO122" s="4" t="s">
        <v>70</v>
      </c>
      <c r="AP122" s="15">
        <v>754.53809999999999</v>
      </c>
      <c r="AQ122" s="21">
        <v>1.1458242989463969</v>
      </c>
      <c r="AR122" s="21">
        <v>0.81190782216644586</v>
      </c>
      <c r="AS122" s="21">
        <v>1.0422678788871571</v>
      </c>
      <c r="AT122" s="21">
        <v>0.9091560134071287</v>
      </c>
      <c r="AU122" s="21">
        <v>0.97399787599036658</v>
      </c>
      <c r="AV122" s="21">
        <v>0.91074379847176024</v>
      </c>
      <c r="AW122" s="21">
        <f t="shared" si="104"/>
        <v>-0.10268331029097966</v>
      </c>
      <c r="AX122" s="21">
        <f t="shared" si="105"/>
        <v>0.53357969818350004</v>
      </c>
      <c r="AY122" s="21">
        <v>1.1025404919904758</v>
      </c>
      <c r="AZ122" s="21">
        <v>0.88331054474146742</v>
      </c>
      <c r="BA122" s="21">
        <v>1.0141489632680567</v>
      </c>
      <c r="BB122" s="21">
        <v>1.0375846622901812</v>
      </c>
      <c r="BC122" s="21">
        <v>0.85351302039659926</v>
      </c>
      <c r="BD122" s="21">
        <v>0.96800914061641585</v>
      </c>
      <c r="BE122" s="21">
        <f t="shared" si="106"/>
        <v>-6.939797708977824E-2</v>
      </c>
      <c r="BF122" s="21">
        <f t="shared" si="107"/>
        <v>0.60289677981697753</v>
      </c>
      <c r="BG122" s="21">
        <v>1.1558093426342992</v>
      </c>
      <c r="BH122" s="21">
        <v>0.79036730775644859</v>
      </c>
      <c r="BI122" s="21">
        <v>1.0538233496092524</v>
      </c>
      <c r="BJ122" s="21">
        <v>1.5102024708547661</v>
      </c>
      <c r="BK122" s="21">
        <v>1.3982474558394511</v>
      </c>
      <c r="BL122" s="21">
        <v>1.3163520927603112</v>
      </c>
      <c r="BM122" s="21">
        <f t="shared" si="108"/>
        <v>0.49392123540894178</v>
      </c>
      <c r="BN122" s="21">
        <f t="shared" si="112"/>
        <v>2.904067505307158E-2</v>
      </c>
      <c r="BO122" s="21">
        <v>0.9467595077356068</v>
      </c>
      <c r="BP122" s="21">
        <v>0.89871250329797858</v>
      </c>
      <c r="BQ122" s="21">
        <v>1.1545279889664144</v>
      </c>
      <c r="BR122" s="21">
        <v>1.1238837612566226</v>
      </c>
      <c r="BS122" s="21">
        <v>1.3901484973434404</v>
      </c>
      <c r="BT122" s="21">
        <v>1.2043039093652734</v>
      </c>
      <c r="BU122" s="21">
        <f t="shared" si="110"/>
        <v>0.30969470684995659</v>
      </c>
      <c r="BV122" s="25">
        <f t="shared" si="111"/>
        <v>9.7749487685525702E-2</v>
      </c>
    </row>
    <row r="123" spans="2:74" x14ac:dyDescent="0.3">
      <c r="B123" s="32"/>
      <c r="C123" s="36"/>
      <c r="D123" s="4" t="s">
        <v>71</v>
      </c>
      <c r="E123" s="15">
        <v>788.6164</v>
      </c>
      <c r="F123" s="21">
        <v>1.1256638467765039</v>
      </c>
      <c r="G123" s="21">
        <v>0.7417675238570256</v>
      </c>
      <c r="H123" s="21">
        <v>1.132568629366471</v>
      </c>
      <c r="I123" s="21">
        <v>1.1145948936568557</v>
      </c>
      <c r="J123" s="21">
        <v>1.2804914144367601</v>
      </c>
      <c r="K123" s="21">
        <v>1.2750781154535795</v>
      </c>
      <c r="L123" s="21">
        <f t="shared" si="96"/>
        <v>0.29088219660414022</v>
      </c>
      <c r="M123" s="21">
        <f t="shared" si="97"/>
        <v>0.18612761479186282</v>
      </c>
      <c r="N123" s="21">
        <v>1.000060384964117</v>
      </c>
      <c r="O123" s="21">
        <v>0.97194047051258226</v>
      </c>
      <c r="P123" s="21">
        <v>1.0279991445233012</v>
      </c>
      <c r="Q123" s="21">
        <v>1.1094739459891712</v>
      </c>
      <c r="R123" s="21">
        <v>0.94931720134693121</v>
      </c>
      <c r="S123" s="21">
        <v>1.1453920502253179</v>
      </c>
      <c r="T123" s="21">
        <f t="shared" si="98"/>
        <v>9.4994134746334405E-2</v>
      </c>
      <c r="U123" s="21">
        <f t="shared" si="99"/>
        <v>0.33673117215334475</v>
      </c>
      <c r="V123" s="21">
        <v>0.96808465939739408</v>
      </c>
      <c r="W123" s="21">
        <v>0.95216371655445919</v>
      </c>
      <c r="X123" s="21">
        <v>1.0797516240481466</v>
      </c>
      <c r="Y123" s="21">
        <v>0.84374841048526861</v>
      </c>
      <c r="Z123" s="21">
        <v>0.89593799067458302</v>
      </c>
      <c r="AA123" s="21">
        <v>0.88954474724209931</v>
      </c>
      <c r="AB123" s="21">
        <f t="shared" si="100"/>
        <v>-0.1903215189044126</v>
      </c>
      <c r="AC123" s="21">
        <f t="shared" si="101"/>
        <v>4.6424476505733281E-2</v>
      </c>
      <c r="AD123" s="21">
        <v>0.97369769775100434</v>
      </c>
      <c r="AE123" s="21">
        <v>1.0385496562413203</v>
      </c>
      <c r="AF123" s="21">
        <v>0.98775264600767532</v>
      </c>
      <c r="AG123" s="21">
        <v>0.90199544746596594</v>
      </c>
      <c r="AH123" s="21">
        <v>0.9936245901484726</v>
      </c>
      <c r="AI123" s="21">
        <v>0.90380616211132048</v>
      </c>
      <c r="AJ123" s="21">
        <f t="shared" si="102"/>
        <v>-9.9831353423629393E-2</v>
      </c>
      <c r="AK123" s="25">
        <f t="shared" si="103"/>
        <v>0.13761901378564353</v>
      </c>
      <c r="AM123" s="32"/>
      <c r="AN123" s="36"/>
      <c r="AO123" s="4" t="s">
        <v>71</v>
      </c>
      <c r="AP123" s="15">
        <v>788.6164</v>
      </c>
      <c r="AQ123" s="21">
        <v>1.0773615549982583</v>
      </c>
      <c r="AR123" s="21">
        <v>0.87020167062270115</v>
      </c>
      <c r="AS123" s="21">
        <v>1.0524367743790408</v>
      </c>
      <c r="AT123" s="21">
        <v>0.90043332312561353</v>
      </c>
      <c r="AU123" s="21">
        <v>1.1293451960903929</v>
      </c>
      <c r="AV123" s="21">
        <v>0.90401680198528644</v>
      </c>
      <c r="AW123" s="21">
        <f t="shared" si="104"/>
        <v>-3.2194277081421405E-2</v>
      </c>
      <c r="AX123" s="21">
        <f t="shared" si="105"/>
        <v>0.83611625717442173</v>
      </c>
      <c r="AY123" s="21">
        <v>1.0481846822187808</v>
      </c>
      <c r="AZ123" s="21">
        <v>0.93780846229611958</v>
      </c>
      <c r="BA123" s="21">
        <v>1.0140068554850996</v>
      </c>
      <c r="BB123" s="21">
        <v>1.1370768166957923</v>
      </c>
      <c r="BC123" s="21">
        <v>0.98938252311463426</v>
      </c>
      <c r="BD123" s="21">
        <v>1.1652323540946965</v>
      </c>
      <c r="BE123" s="21">
        <f t="shared" si="106"/>
        <v>0.13386671580888015</v>
      </c>
      <c r="BF123" s="21">
        <f t="shared" si="107"/>
        <v>0.2007418148492211</v>
      </c>
      <c r="BG123" s="21">
        <v>1.0609532455700839</v>
      </c>
      <c r="BH123" s="21">
        <v>0.87179742276426442</v>
      </c>
      <c r="BI123" s="21">
        <v>1.0672493316656515</v>
      </c>
      <c r="BJ123" s="21">
        <v>1.1227428347035251</v>
      </c>
      <c r="BK123" s="21">
        <v>1.1045358364770073</v>
      </c>
      <c r="BL123" s="21">
        <v>1.0435757455812877</v>
      </c>
      <c r="BM123" s="21">
        <f t="shared" si="108"/>
        <v>0.12470504687138607</v>
      </c>
      <c r="BN123" s="21">
        <f t="shared" si="112"/>
        <v>0.25761133593186258</v>
      </c>
      <c r="BO123" s="21">
        <v>0.95531414945386384</v>
      </c>
      <c r="BP123" s="21">
        <v>1.0400905549189139</v>
      </c>
      <c r="BQ123" s="21">
        <v>1.0045952956272226</v>
      </c>
      <c r="BR123" s="21">
        <v>0.83740153339251877</v>
      </c>
      <c r="BS123" s="21">
        <v>0.91683024688471038</v>
      </c>
      <c r="BT123" s="21">
        <v>1.0044233507316038</v>
      </c>
      <c r="BU123" s="21">
        <f t="shared" si="110"/>
        <v>-0.12099738903963375</v>
      </c>
      <c r="BV123" s="25">
        <f t="shared" si="111"/>
        <v>0.21146175708207149</v>
      </c>
    </row>
    <row r="124" spans="2:74" x14ac:dyDescent="0.3">
      <c r="B124" s="32"/>
      <c r="C124" s="36"/>
      <c r="D124" s="4" t="s">
        <v>72</v>
      </c>
      <c r="E124" s="15">
        <v>786.60069999999996</v>
      </c>
      <c r="F124" s="21">
        <v>1.0380707314914546</v>
      </c>
      <c r="G124" s="21">
        <v>0.92202388985160744</v>
      </c>
      <c r="H124" s="21">
        <v>1.0399053786569377</v>
      </c>
      <c r="I124" s="21">
        <v>0.97686881152353833</v>
      </c>
      <c r="J124" s="21">
        <v>1.0275224715822808</v>
      </c>
      <c r="K124" s="21">
        <v>1.0602577723332809</v>
      </c>
      <c r="L124" s="21">
        <f t="shared" si="96"/>
        <v>3.0759374184774334E-2</v>
      </c>
      <c r="M124" s="21">
        <f t="shared" si="97"/>
        <v>0.66330857908559182</v>
      </c>
      <c r="N124" s="21">
        <v>1.0086103450869728</v>
      </c>
      <c r="O124" s="21">
        <v>0.99425535412837529</v>
      </c>
      <c r="P124" s="21">
        <v>0.99713430078465193</v>
      </c>
      <c r="Q124" s="21">
        <v>1.0284468681768915</v>
      </c>
      <c r="R124" s="21">
        <v>1.0240816887633921</v>
      </c>
      <c r="S124" s="21">
        <v>1.004030730509222</v>
      </c>
      <c r="T124" s="21">
        <f t="shared" si="98"/>
        <v>2.6946050310882701E-2</v>
      </c>
      <c r="U124" s="21">
        <f t="shared" si="99"/>
        <v>9.6205058305932178E-2</v>
      </c>
      <c r="V124" s="21">
        <v>0.98096306366295005</v>
      </c>
      <c r="W124" s="21">
        <v>0.99415110317123001</v>
      </c>
      <c r="X124" s="21">
        <v>1.0248858331658202</v>
      </c>
      <c r="Y124" s="21">
        <v>0.95448047368740785</v>
      </c>
      <c r="Z124" s="21">
        <v>1.0031059726396905</v>
      </c>
      <c r="AA124" s="21">
        <v>0.97450158695204492</v>
      </c>
      <c r="AB124" s="21">
        <f t="shared" si="100"/>
        <v>-3.3034080991373178E-2</v>
      </c>
      <c r="AC124" s="21">
        <f t="shared" si="101"/>
        <v>0.30359362131855039</v>
      </c>
      <c r="AD124" s="21">
        <v>0.99661725535616397</v>
      </c>
      <c r="AE124" s="21">
        <v>1.0194623007797534</v>
      </c>
      <c r="AF124" s="21">
        <v>0.98392044386408273</v>
      </c>
      <c r="AG124" s="21">
        <v>0.98189549203316229</v>
      </c>
      <c r="AH124" s="21">
        <v>1.0006879375203366</v>
      </c>
      <c r="AI124" s="21">
        <v>0.98948737475500748</v>
      </c>
      <c r="AJ124" s="21">
        <f t="shared" si="102"/>
        <v>-1.3494014788123962E-2</v>
      </c>
      <c r="AK124" s="25">
        <f t="shared" si="103"/>
        <v>0.47230402278663675</v>
      </c>
      <c r="AM124" s="32"/>
      <c r="AN124" s="36"/>
      <c r="AO124" s="4" t="s">
        <v>72</v>
      </c>
      <c r="AP124" s="15">
        <v>786.60069999999996</v>
      </c>
      <c r="AQ124" s="21">
        <v>0.96883340197719481</v>
      </c>
      <c r="AR124" s="21">
        <v>0.97756121993320766</v>
      </c>
      <c r="AS124" s="21">
        <v>1.0536053780895978</v>
      </c>
      <c r="AT124" s="21">
        <v>0.96132786654724001</v>
      </c>
      <c r="AU124" s="21">
        <v>1.0052085568488272</v>
      </c>
      <c r="AV124" s="21">
        <v>0.94373967847302742</v>
      </c>
      <c r="AW124" s="21">
        <f t="shared" si="104"/>
        <v>-4.3806470645455405E-2</v>
      </c>
      <c r="AX124" s="21">
        <f t="shared" si="105"/>
        <v>0.41003589295840159</v>
      </c>
      <c r="AY124" s="21">
        <v>1.0255189698475082</v>
      </c>
      <c r="AZ124" s="21">
        <v>0.94842693180440685</v>
      </c>
      <c r="BA124" s="21">
        <v>1.026054098348085</v>
      </c>
      <c r="BB124" s="21">
        <v>1.0622824276530423</v>
      </c>
      <c r="BC124" s="21">
        <v>0.98335542632387662</v>
      </c>
      <c r="BD124" s="21">
        <v>1.0356015589269787</v>
      </c>
      <c r="BE124" s="21">
        <f t="shared" si="106"/>
        <v>3.8548283697657539E-2</v>
      </c>
      <c r="BF124" s="21">
        <f t="shared" si="107"/>
        <v>0.47844248716863852</v>
      </c>
      <c r="BG124" s="21">
        <v>1.0247858707397948</v>
      </c>
      <c r="BH124" s="21">
        <v>0.91027890633058106</v>
      </c>
      <c r="BI124" s="21">
        <v>1.0649352229296241</v>
      </c>
      <c r="BJ124" s="21">
        <v>1.0674273007804391</v>
      </c>
      <c r="BK124" s="21">
        <v>1.0145917679516567</v>
      </c>
      <c r="BL124" s="21">
        <v>1.0557131404680817</v>
      </c>
      <c r="BM124" s="21">
        <f t="shared" si="108"/>
        <v>6.4759729550243839E-2</v>
      </c>
      <c r="BN124" s="21">
        <f t="shared" si="112"/>
        <v>0.40204677138933004</v>
      </c>
      <c r="BO124" s="21">
        <v>0.9410681627311831</v>
      </c>
      <c r="BP124" s="21">
        <v>1.1056799757566511</v>
      </c>
      <c r="BQ124" s="21">
        <v>0.9532518615121659</v>
      </c>
      <c r="BR124" s="21">
        <v>0.9215506036098946</v>
      </c>
      <c r="BS124" s="21">
        <v>0.9905948178780235</v>
      </c>
      <c r="BT124" s="21">
        <v>1.1963071351484049</v>
      </c>
      <c r="BU124" s="21">
        <f t="shared" si="110"/>
        <v>5.1234058907673435E-2</v>
      </c>
      <c r="BV124" s="25">
        <f t="shared" si="111"/>
        <v>0.73104333183683534</v>
      </c>
    </row>
    <row r="125" spans="2:74" x14ac:dyDescent="0.3">
      <c r="B125" s="32"/>
      <c r="C125" s="36"/>
      <c r="D125" s="4" t="s">
        <v>73</v>
      </c>
      <c r="E125" s="15">
        <v>784.58510000000001</v>
      </c>
      <c r="F125" s="21">
        <v>1.0204301170061625</v>
      </c>
      <c r="G125" s="21">
        <v>0.84083565508690661</v>
      </c>
      <c r="H125" s="21">
        <v>1.138734227906931</v>
      </c>
      <c r="I125" s="21">
        <v>1.0162296565523081</v>
      </c>
      <c r="J125" s="21">
        <v>1.1508697003480302</v>
      </c>
      <c r="K125" s="21">
        <v>1.2422668126492504</v>
      </c>
      <c r="L125" s="21">
        <f t="shared" si="96"/>
        <v>0.18454105405851215</v>
      </c>
      <c r="M125" s="21">
        <f t="shared" si="97"/>
        <v>0.27757825294068783</v>
      </c>
      <c r="N125" s="21">
        <v>1.0177179259810181</v>
      </c>
      <c r="O125" s="21">
        <v>1.0044277705495281</v>
      </c>
      <c r="P125" s="21">
        <v>0.97785430346945379</v>
      </c>
      <c r="Q125" s="21">
        <v>1.0815848011286013</v>
      </c>
      <c r="R125" s="21">
        <v>1.0304077054808656</v>
      </c>
      <c r="S125" s="21">
        <v>1.088388997193968</v>
      </c>
      <c r="T125" s="21">
        <f t="shared" si="98"/>
        <v>9.3281392153654885E-2</v>
      </c>
      <c r="U125" s="21">
        <f t="shared" si="99"/>
        <v>3.7152511877174201E-2</v>
      </c>
      <c r="V125" s="21">
        <v>0.94934644664820478</v>
      </c>
      <c r="W125" s="21">
        <v>0.9544173563222681</v>
      </c>
      <c r="X125" s="21">
        <v>1.0962361970295273</v>
      </c>
      <c r="Y125" s="21">
        <v>0.87056634037880665</v>
      </c>
      <c r="Z125" s="21">
        <v>1.0040560132296126</v>
      </c>
      <c r="AA125" s="21">
        <v>0.93629989576966666</v>
      </c>
      <c r="AB125" s="21">
        <f t="shared" si="100"/>
        <v>-9.391895165888553E-2</v>
      </c>
      <c r="AC125" s="21">
        <f t="shared" si="101"/>
        <v>0.3645298353802584</v>
      </c>
      <c r="AD125" s="21">
        <v>1.0420418275234857</v>
      </c>
      <c r="AE125" s="21">
        <v>1.1332849946686878</v>
      </c>
      <c r="AF125" s="21">
        <v>1.0767565569735882</v>
      </c>
      <c r="AG125" s="21">
        <v>1.0033896783052498</v>
      </c>
      <c r="AH125" s="21">
        <v>1.0583303768353158</v>
      </c>
      <c r="AI125" s="21">
        <v>1.0498841826244982</v>
      </c>
      <c r="AJ125" s="21">
        <f t="shared" si="102"/>
        <v>-6.3705669835902604E-2</v>
      </c>
      <c r="AK125" s="25">
        <f t="shared" si="103"/>
        <v>0.21254493582325321</v>
      </c>
      <c r="AM125" s="32"/>
      <c r="AN125" s="36"/>
      <c r="AO125" s="4" t="s">
        <v>73</v>
      </c>
      <c r="AP125" s="15">
        <v>784.58510000000001</v>
      </c>
      <c r="AQ125" s="21">
        <v>1.0544392634724593</v>
      </c>
      <c r="AR125" s="21">
        <v>0.91020749982976623</v>
      </c>
      <c r="AS125" s="21">
        <v>1.0353532366977742</v>
      </c>
      <c r="AT125" s="21">
        <v>0.96658656408926591</v>
      </c>
      <c r="AU125" s="21">
        <v>1.1068653619927804</v>
      </c>
      <c r="AV125" s="21">
        <v>0.95967700696290958</v>
      </c>
      <c r="AW125" s="21">
        <f t="shared" si="104"/>
        <v>1.5844325005848273E-2</v>
      </c>
      <c r="AX125" s="21">
        <f t="shared" si="105"/>
        <v>0.8750891403338934</v>
      </c>
      <c r="AY125" s="21">
        <v>1.0257462448280947</v>
      </c>
      <c r="AZ125" s="21">
        <v>0.91095606695048226</v>
      </c>
      <c r="BA125" s="21">
        <v>1.0632976882214229</v>
      </c>
      <c r="BB125" s="21">
        <v>1.0265359074154616</v>
      </c>
      <c r="BC125" s="21">
        <v>0.92650076159284378</v>
      </c>
      <c r="BD125" s="21">
        <v>1.0282508976759346</v>
      </c>
      <c r="BE125" s="21">
        <f t="shared" si="106"/>
        <v>-9.0269603400839685E-3</v>
      </c>
      <c r="BF125" s="21">
        <f t="shared" si="107"/>
        <v>0.91790538961845114</v>
      </c>
      <c r="BG125" s="21">
        <v>1.0392728268314093</v>
      </c>
      <c r="BH125" s="21">
        <v>0.89035933636499576</v>
      </c>
      <c r="BI125" s="21">
        <v>1.0703678368035949</v>
      </c>
      <c r="BJ125" s="21">
        <v>1.1454896275360094</v>
      </c>
      <c r="BK125" s="21">
        <v>1.0233218596814053</v>
      </c>
      <c r="BL125" s="21">
        <v>1.0663589033043006</v>
      </c>
      <c r="BM125" s="21">
        <f t="shared" si="108"/>
        <v>0.10887919761319337</v>
      </c>
      <c r="BN125" s="21">
        <f t="shared" si="112"/>
        <v>0.3011163654378492</v>
      </c>
      <c r="BO125" s="21">
        <v>0.95436716931243737</v>
      </c>
      <c r="BP125" s="21">
        <v>1.1498073049500177</v>
      </c>
      <c r="BQ125" s="21">
        <v>0.99258735036642842</v>
      </c>
      <c r="BR125" s="21">
        <v>0.83286492572758042</v>
      </c>
      <c r="BS125" s="21">
        <v>0.92888105202611415</v>
      </c>
      <c r="BT125" s="21">
        <v>1.0229047877768529</v>
      </c>
      <c r="BU125" s="21">
        <f t="shared" si="110"/>
        <v>-0.15326402340070983</v>
      </c>
      <c r="BV125" s="25">
        <f t="shared" si="111"/>
        <v>0.26911763433351316</v>
      </c>
    </row>
    <row r="126" spans="2:74" x14ac:dyDescent="0.3">
      <c r="B126" s="32"/>
      <c r="C126" s="36"/>
      <c r="D126" s="4" t="s">
        <v>74</v>
      </c>
      <c r="E126" s="15">
        <v>782.56939999999997</v>
      </c>
      <c r="F126" s="21">
        <v>1.0270284408618224</v>
      </c>
      <c r="G126" s="21">
        <v>0.8452094428252076</v>
      </c>
      <c r="H126" s="21">
        <v>1.1277621163129699</v>
      </c>
      <c r="I126" s="21">
        <v>0.92094019536347282</v>
      </c>
      <c r="J126" s="21">
        <v>1.0317972384944136</v>
      </c>
      <c r="K126" s="21">
        <v>1.173581797756903</v>
      </c>
      <c r="L126" s="21">
        <f t="shared" si="96"/>
        <v>5.9502600186139988E-2</v>
      </c>
      <c r="M126" s="21">
        <f t="shared" si="97"/>
        <v>0.72222631671772253</v>
      </c>
      <c r="N126" s="21">
        <v>0.95117359182795047</v>
      </c>
      <c r="O126" s="21">
        <v>0.97697447520814928</v>
      </c>
      <c r="P126" s="21">
        <v>1.0718519329639005</v>
      </c>
      <c r="Q126" s="21">
        <v>1.0345122678100427</v>
      </c>
      <c r="R126" s="21">
        <v>0.95319239702248948</v>
      </c>
      <c r="S126" s="21">
        <v>1.040109130738329</v>
      </c>
      <c r="T126" s="21">
        <f t="shared" si="98"/>
        <v>1.3313984501222398E-2</v>
      </c>
      <c r="U126" s="21">
        <f t="shared" si="99"/>
        <v>0.85076016486365791</v>
      </c>
      <c r="V126" s="21">
        <v>0.93693228699173903</v>
      </c>
      <c r="W126" s="21">
        <v>0.95424606717053539</v>
      </c>
      <c r="X126" s="21">
        <v>1.1088216458377254</v>
      </c>
      <c r="Y126" s="21">
        <v>0.86721877056467467</v>
      </c>
      <c r="Z126" s="21">
        <v>1.0435594382554223</v>
      </c>
      <c r="AA126" s="21">
        <v>1.0127415490458338</v>
      </c>
      <c r="AB126" s="21">
        <f t="shared" si="100"/>
        <v>-3.7256159283151687E-2</v>
      </c>
      <c r="AC126" s="21">
        <f t="shared" si="101"/>
        <v>0.75746016712751518</v>
      </c>
      <c r="AD126" s="21">
        <v>0.94831485158319617</v>
      </c>
      <c r="AE126" s="21">
        <v>1.0505727431554881</v>
      </c>
      <c r="AF126" s="21">
        <v>1.0011124052613156</v>
      </c>
      <c r="AG126" s="21">
        <v>0.97142396756991078</v>
      </c>
      <c r="AH126" s="21">
        <v>0.93263955754892447</v>
      </c>
      <c r="AI126" s="21">
        <v>0.99556078979082951</v>
      </c>
      <c r="AJ126" s="21">
        <f t="shared" si="102"/>
        <v>-4.9096508800551629E-2</v>
      </c>
      <c r="AK126" s="25">
        <f t="shared" si="103"/>
        <v>0.39015767356941017</v>
      </c>
      <c r="AM126" s="32"/>
      <c r="AN126" s="36"/>
      <c r="AO126" s="4" t="s">
        <v>74</v>
      </c>
      <c r="AP126" s="15">
        <v>782.56939999999997</v>
      </c>
      <c r="AQ126" s="21">
        <v>1.0377173395755246</v>
      </c>
      <c r="AR126" s="21">
        <v>0.94965328825158413</v>
      </c>
      <c r="AS126" s="21">
        <v>1.0126293721728916</v>
      </c>
      <c r="AT126" s="21">
        <v>1.0185478230390166</v>
      </c>
      <c r="AU126" s="21">
        <v>1.1040349556944511</v>
      </c>
      <c r="AV126" s="21">
        <v>1.0221487035315422</v>
      </c>
      <c r="AW126" s="21">
        <f t="shared" si="104"/>
        <v>6.7974334907064227E-2</v>
      </c>
      <c r="AX126" s="21">
        <f t="shared" si="105"/>
        <v>0.27608022703665164</v>
      </c>
      <c r="AY126" s="21">
        <v>1.0302113179784531</v>
      </c>
      <c r="AZ126" s="21">
        <v>0.90557771906726359</v>
      </c>
      <c r="BA126" s="21">
        <v>1.0642109629542831</v>
      </c>
      <c r="BB126" s="21">
        <v>0.97145853524890624</v>
      </c>
      <c r="BC126" s="21">
        <v>0.90398486867463879</v>
      </c>
      <c r="BD126" s="21">
        <v>0.96323377427239432</v>
      </c>
      <c r="BE126" s="21">
        <f t="shared" si="106"/>
        <v>-7.9743709389396497E-2</v>
      </c>
      <c r="BF126" s="21">
        <f t="shared" si="107"/>
        <v>0.36521065596202223</v>
      </c>
      <c r="BG126" s="21">
        <v>1.071449637652284</v>
      </c>
      <c r="BH126" s="21">
        <v>0.91545454308576524</v>
      </c>
      <c r="BI126" s="21">
        <v>1.013095819261951</v>
      </c>
      <c r="BJ126" s="21">
        <v>1.1218527350788916</v>
      </c>
      <c r="BK126" s="21">
        <v>0.99930766864311382</v>
      </c>
      <c r="BL126" s="21">
        <v>1.0305126828900553</v>
      </c>
      <c r="BM126" s="21">
        <f t="shared" si="108"/>
        <v>7.1155395499709798E-2</v>
      </c>
      <c r="BN126" s="21">
        <f t="shared" si="112"/>
        <v>0.43622995269628784</v>
      </c>
      <c r="BO126" s="21">
        <v>0.94971946231030557</v>
      </c>
      <c r="BP126" s="21">
        <v>1.0383071423563994</v>
      </c>
      <c r="BQ126" s="21">
        <v>1.011973395333295</v>
      </c>
      <c r="BR126" s="21">
        <v>0.90120159937230815</v>
      </c>
      <c r="BS126" s="21">
        <v>0.95571239985133016</v>
      </c>
      <c r="BT126" s="21">
        <v>1.0447592269758028</v>
      </c>
      <c r="BU126" s="21">
        <f t="shared" si="110"/>
        <v>-4.8077442200729327E-2</v>
      </c>
      <c r="BV126" s="25">
        <f t="shared" si="111"/>
        <v>0.54331168427662146</v>
      </c>
    </row>
    <row r="127" spans="2:74" x14ac:dyDescent="0.3">
      <c r="B127" s="32"/>
      <c r="C127" s="36"/>
      <c r="D127" s="4" t="s">
        <v>75</v>
      </c>
      <c r="E127" s="15">
        <v>814.63199999999995</v>
      </c>
      <c r="F127" s="21">
        <v>1.0753880980796036</v>
      </c>
      <c r="G127" s="21">
        <v>0.70738897834531744</v>
      </c>
      <c r="H127" s="21">
        <v>1.2172229235750791</v>
      </c>
      <c r="I127" s="21">
        <v>0.93164639655766124</v>
      </c>
      <c r="J127" s="21">
        <v>1.218975502715989</v>
      </c>
      <c r="K127" s="21">
        <v>1.2347804893099765</v>
      </c>
      <c r="L127" s="21">
        <f t="shared" si="96"/>
        <v>0.17436482185673141</v>
      </c>
      <c r="M127" s="21">
        <f t="shared" si="97"/>
        <v>0.51719295231126972</v>
      </c>
      <c r="N127" s="21">
        <v>1.0175112750038628</v>
      </c>
      <c r="O127" s="21">
        <v>0.94642308601496061</v>
      </c>
      <c r="P127" s="21">
        <v>1.0360656389811764</v>
      </c>
      <c r="Q127" s="21">
        <v>1.1580033034181914</v>
      </c>
      <c r="R127" s="21">
        <v>1.0632010918959869</v>
      </c>
      <c r="S127" s="21">
        <v>1.1214430380627218</v>
      </c>
      <c r="T127" s="21">
        <f t="shared" si="98"/>
        <v>0.15602869361717581</v>
      </c>
      <c r="U127" s="21">
        <f t="shared" si="99"/>
        <v>4.2351508672022045E-2</v>
      </c>
      <c r="V127" s="21">
        <v>1.0039398545492231</v>
      </c>
      <c r="W127" s="21">
        <v>1.0203277275098688</v>
      </c>
      <c r="X127" s="21">
        <v>0.97573241794090815</v>
      </c>
      <c r="Y127" s="21">
        <v>0.92845837301388412</v>
      </c>
      <c r="Z127" s="21">
        <v>1.0803735452453729</v>
      </c>
      <c r="AA127" s="21">
        <v>1.0654407423206782</v>
      </c>
      <c r="AB127" s="21">
        <f t="shared" si="100"/>
        <v>3.5282624171539496E-2</v>
      </c>
      <c r="AC127" s="21">
        <f t="shared" si="101"/>
        <v>0.64687974003831095</v>
      </c>
      <c r="AD127" s="21">
        <v>1.1622811827562718</v>
      </c>
      <c r="AE127" s="21">
        <v>1.1871342131400278</v>
      </c>
      <c r="AF127" s="21">
        <v>1.2115036343283552</v>
      </c>
      <c r="AG127" s="21">
        <v>1.3496978973859686</v>
      </c>
      <c r="AH127" s="21">
        <v>1.3622773903753671</v>
      </c>
      <c r="AI127" s="21">
        <v>1.3864213662932983</v>
      </c>
      <c r="AJ127" s="21">
        <f t="shared" si="102"/>
        <v>0.20280998765782435</v>
      </c>
      <c r="AK127" s="25">
        <f t="shared" si="103"/>
        <v>5.5197855344286224E-4</v>
      </c>
      <c r="AM127" s="32"/>
      <c r="AN127" s="36"/>
      <c r="AO127" s="4" t="s">
        <v>75</v>
      </c>
      <c r="AP127" s="15">
        <v>814.63199999999995</v>
      </c>
      <c r="AQ127" s="21">
        <v>1.009953830935739</v>
      </c>
      <c r="AR127" s="21">
        <v>0.90254567440458078</v>
      </c>
      <c r="AS127" s="21">
        <v>1.0875004946596798</v>
      </c>
      <c r="AT127" s="21">
        <v>0.93084335211004698</v>
      </c>
      <c r="AU127" s="21">
        <v>1.0437892695146986</v>
      </c>
      <c r="AV127" s="21">
        <v>0.82856214474296175</v>
      </c>
      <c r="AW127" s="21">
        <f t="shared" si="104"/>
        <v>-9.7890514213382754E-2</v>
      </c>
      <c r="AX127" s="21">
        <f t="shared" si="105"/>
        <v>0.46897258391669044</v>
      </c>
      <c r="AY127" s="21">
        <v>0.95680143262293527</v>
      </c>
      <c r="AZ127" s="21">
        <v>0.93602257021474189</v>
      </c>
      <c r="BA127" s="21">
        <v>1.1071759971623227</v>
      </c>
      <c r="BB127" s="21">
        <v>1.2905519103983243</v>
      </c>
      <c r="BC127" s="21">
        <v>1.0894028772521422</v>
      </c>
      <c r="BD127" s="21">
        <v>1.1044151119571273</v>
      </c>
      <c r="BE127" s="21">
        <f t="shared" si="106"/>
        <v>0.21593528739539145</v>
      </c>
      <c r="BF127" s="21">
        <f t="shared" si="107"/>
        <v>0.12769635305559493</v>
      </c>
      <c r="BG127" s="21">
        <v>1.0515129538604977</v>
      </c>
      <c r="BH127" s="21">
        <v>0.89836650510038407</v>
      </c>
      <c r="BI127" s="21">
        <v>1.0501205410391188</v>
      </c>
      <c r="BJ127" s="21">
        <v>1.1792933066616913</v>
      </c>
      <c r="BK127" s="21">
        <v>1.2474198022028715</v>
      </c>
      <c r="BL127" s="21">
        <v>1.2002920245921727</v>
      </c>
      <c r="BM127" s="21">
        <f t="shared" si="108"/>
        <v>0.2738162864969711</v>
      </c>
      <c r="BN127" s="21">
        <f t="shared" si="112"/>
        <v>1.8724683346618184E-2</v>
      </c>
      <c r="BO127" s="21">
        <v>0.94090713167968376</v>
      </c>
      <c r="BP127" s="21">
        <v>1.1609321848117287</v>
      </c>
      <c r="BQ127" s="21">
        <v>0.97480298565210111</v>
      </c>
      <c r="BR127" s="21">
        <v>0.84752750111542141</v>
      </c>
      <c r="BS127" s="21">
        <v>1.0657722413979613</v>
      </c>
      <c r="BT127" s="21">
        <v>0.99885068572424474</v>
      </c>
      <c r="BU127" s="21">
        <f t="shared" si="110"/>
        <v>-7.9271841792835668E-2</v>
      </c>
      <c r="BV127" s="25">
        <f t="shared" si="111"/>
        <v>0.59117740811612318</v>
      </c>
    </row>
    <row r="128" spans="2:74" x14ac:dyDescent="0.3">
      <c r="B128" s="32"/>
      <c r="C128" s="36"/>
      <c r="D128" s="4" t="s">
        <v>76</v>
      </c>
      <c r="E128" s="15">
        <v>812.6164</v>
      </c>
      <c r="F128" s="21">
        <v>1.077628825271181</v>
      </c>
      <c r="G128" s="21">
        <v>0.7655660379926279</v>
      </c>
      <c r="H128" s="21">
        <v>1.1568051367361909</v>
      </c>
      <c r="I128" s="21">
        <v>1.0367915244654753</v>
      </c>
      <c r="J128" s="21">
        <v>1.2733063152109416</v>
      </c>
      <c r="K128" s="21">
        <v>1.3431309460975829</v>
      </c>
      <c r="L128" s="21">
        <f t="shared" si="96"/>
        <v>0.28420960550163227</v>
      </c>
      <c r="M128" s="21">
        <f t="shared" si="97"/>
        <v>0.22320239351471843</v>
      </c>
      <c r="N128" s="21">
        <v>0.96666416635485386</v>
      </c>
      <c r="O128" s="21">
        <v>0.96559168733194467</v>
      </c>
      <c r="P128" s="21">
        <v>1.0677441463132018</v>
      </c>
      <c r="Q128" s="21">
        <v>1.0936624419727836</v>
      </c>
      <c r="R128" s="21">
        <v>0.9751195035023128</v>
      </c>
      <c r="S128" s="21">
        <v>1.1637681382216691</v>
      </c>
      <c r="T128" s="21">
        <f t="shared" si="98"/>
        <v>0.10771022196439722</v>
      </c>
      <c r="U128" s="21">
        <f t="shared" si="99"/>
        <v>0.29662485435818253</v>
      </c>
      <c r="V128" s="21">
        <v>0.95405568817689768</v>
      </c>
      <c r="W128" s="21">
        <v>0.91827853804099413</v>
      </c>
      <c r="X128" s="21">
        <v>1.1276657737821081</v>
      </c>
      <c r="Y128" s="21">
        <v>0.7607693795687348</v>
      </c>
      <c r="Z128" s="21">
        <v>0.98149615433094539</v>
      </c>
      <c r="AA128" s="21">
        <v>0.96714621723833816</v>
      </c>
      <c r="AB128" s="21">
        <f t="shared" si="100"/>
        <v>-0.14698284317792817</v>
      </c>
      <c r="AC128" s="21">
        <f t="shared" si="101"/>
        <v>0.37121249769576986</v>
      </c>
      <c r="AD128" s="21">
        <v>0.8906406495022724</v>
      </c>
      <c r="AE128" s="21">
        <v>1.0892348566979642</v>
      </c>
      <c r="AF128" s="21">
        <v>1.0201244937997636</v>
      </c>
      <c r="AG128" s="21">
        <v>1.0162090464742151</v>
      </c>
      <c r="AH128" s="21">
        <v>1.0957545923339231</v>
      </c>
      <c r="AI128" s="21">
        <v>1.0887863201526036</v>
      </c>
      <c r="AJ128" s="21">
        <f t="shared" si="102"/>
        <v>9.3447477925183389E-2</v>
      </c>
      <c r="AK128" s="25">
        <f t="shared" si="103"/>
        <v>0.35155033703374244</v>
      </c>
      <c r="AM128" s="32"/>
      <c r="AN128" s="36"/>
      <c r="AO128" s="4" t="s">
        <v>76</v>
      </c>
      <c r="AP128" s="15">
        <v>812.6164</v>
      </c>
      <c r="AQ128" s="21">
        <v>0.9836710751937453</v>
      </c>
      <c r="AR128" s="21">
        <v>0.87817545516821371</v>
      </c>
      <c r="AS128" s="21">
        <v>1.1381534696380406</v>
      </c>
      <c r="AT128" s="21">
        <v>0.85292332646767066</v>
      </c>
      <c r="AU128" s="21">
        <v>1.1354540353902698</v>
      </c>
      <c r="AV128" s="21">
        <v>0.93741093727818414</v>
      </c>
      <c r="AW128" s="21">
        <f t="shared" si="104"/>
        <v>-3.6137116356105364E-2</v>
      </c>
      <c r="AX128" s="21">
        <f t="shared" si="105"/>
        <v>0.83705919110768556</v>
      </c>
      <c r="AY128" s="21">
        <v>1.0511574954450655</v>
      </c>
      <c r="AZ128" s="21">
        <v>0.87828829157000921</v>
      </c>
      <c r="BA128" s="21">
        <v>1.0705542129849257</v>
      </c>
      <c r="BB128" s="21">
        <v>0.99287951105479044</v>
      </c>
      <c r="BC128" s="21">
        <v>0.91114883434420768</v>
      </c>
      <c r="BD128" s="21">
        <v>1.1237861273487988</v>
      </c>
      <c r="BE128" s="21">
        <f t="shared" si="106"/>
        <v>1.3314307162972387E-2</v>
      </c>
      <c r="BF128" s="21">
        <f t="shared" si="107"/>
        <v>0.92026633978657291</v>
      </c>
      <c r="BG128" s="21">
        <v>0.98228736125448313</v>
      </c>
      <c r="BH128" s="21">
        <v>0.96970160124318083</v>
      </c>
      <c r="BI128" s="21">
        <v>1.0480110375023362</v>
      </c>
      <c r="BJ128" s="21">
        <v>1.289672453776749</v>
      </c>
      <c r="BK128" s="21">
        <v>1.3139247345837441</v>
      </c>
      <c r="BL128" s="21">
        <v>1.2249774098348958</v>
      </c>
      <c r="BM128" s="21">
        <f t="shared" si="108"/>
        <v>0.35184486717941599</v>
      </c>
      <c r="BN128" s="21">
        <f t="shared" si="112"/>
        <v>1.5478232807032474E-3</v>
      </c>
      <c r="BO128" s="21">
        <v>0.91110022702847848</v>
      </c>
      <c r="BP128" s="21">
        <v>1.1735821207064057</v>
      </c>
      <c r="BQ128" s="21">
        <v>0.91531765226511597</v>
      </c>
      <c r="BR128" s="21">
        <v>0.76749447314004449</v>
      </c>
      <c r="BS128" s="21">
        <v>0.85199840288502771</v>
      </c>
      <c r="BT128" s="21">
        <v>1.0974189840564117</v>
      </c>
      <c r="BU128" s="21">
        <f t="shared" si="110"/>
        <v>-0.14299473718037869</v>
      </c>
      <c r="BV128" s="25">
        <f t="shared" si="111"/>
        <v>0.51305531307526642</v>
      </c>
    </row>
    <row r="129" spans="2:74" x14ac:dyDescent="0.3">
      <c r="B129" s="32"/>
      <c r="C129" s="36"/>
      <c r="D129" s="4" t="s">
        <v>77</v>
      </c>
      <c r="E129" s="15">
        <v>810.60069999999996</v>
      </c>
      <c r="F129" s="21">
        <v>1.1115633327258303</v>
      </c>
      <c r="G129" s="21">
        <v>0.93623254648221199</v>
      </c>
      <c r="H129" s="21">
        <v>0.95220412079195749</v>
      </c>
      <c r="I129" s="21">
        <v>0.71031392853371633</v>
      </c>
      <c r="J129" s="21">
        <v>0.74054341407903845</v>
      </c>
      <c r="K129" s="21">
        <v>0.94397616189924927</v>
      </c>
      <c r="L129" s="21">
        <f t="shared" si="96"/>
        <v>-0.32503714144631074</v>
      </c>
      <c r="M129" s="21">
        <f t="shared" si="97"/>
        <v>9.4119134760941331E-2</v>
      </c>
      <c r="N129" s="21">
        <v>1.0304564151892444</v>
      </c>
      <c r="O129" s="21">
        <v>0.99858924363173351</v>
      </c>
      <c r="P129" s="21">
        <v>0.97095434117902168</v>
      </c>
      <c r="Q129" s="21">
        <v>1.010776973997541</v>
      </c>
      <c r="R129" s="21">
        <v>0.81567315302161292</v>
      </c>
      <c r="S129" s="21">
        <v>0.86898955166030778</v>
      </c>
      <c r="T129" s="21">
        <f t="shared" si="98"/>
        <v>-0.15444187690386577</v>
      </c>
      <c r="U129" s="21">
        <f t="shared" si="99"/>
        <v>0.16977128851160772</v>
      </c>
      <c r="V129" s="21">
        <v>0.96982918083213465</v>
      </c>
      <c r="W129" s="21">
        <v>0.93055897374848406</v>
      </c>
      <c r="X129" s="21">
        <v>1.0996118454193811</v>
      </c>
      <c r="Y129" s="21">
        <v>0.8604841713899084</v>
      </c>
      <c r="Z129" s="21">
        <v>1.0191084293892465</v>
      </c>
      <c r="AA129" s="21">
        <v>0.97724640169555366</v>
      </c>
      <c r="AB129" s="21">
        <f t="shared" si="100"/>
        <v>-7.0542765418527692E-2</v>
      </c>
      <c r="AC129" s="21">
        <f t="shared" si="101"/>
        <v>0.53132152575224767</v>
      </c>
      <c r="AD129" s="21">
        <v>0.89189238382860458</v>
      </c>
      <c r="AE129" s="21">
        <v>1.0571549485019951</v>
      </c>
      <c r="AF129" s="21">
        <v>1.0509526676694003</v>
      </c>
      <c r="AG129" s="21">
        <v>0.93262720446151537</v>
      </c>
      <c r="AH129" s="21">
        <v>0.9352733814888361</v>
      </c>
      <c r="AI129" s="21">
        <v>0.30881477778762179</v>
      </c>
      <c r="AJ129" s="21">
        <f t="shared" si="102"/>
        <v>-0.46280973360441591</v>
      </c>
      <c r="AK129" s="25">
        <f t="shared" si="103"/>
        <v>0.27141988688918162</v>
      </c>
      <c r="AM129" s="32"/>
      <c r="AN129" s="36"/>
      <c r="AO129" s="4" t="s">
        <v>77</v>
      </c>
      <c r="AP129" s="15">
        <v>810.60069999999996</v>
      </c>
      <c r="AQ129" s="21">
        <v>1.0681729855967763</v>
      </c>
      <c r="AR129" s="21">
        <v>0.99815730090275689</v>
      </c>
      <c r="AS129" s="21">
        <v>0.9336697135004669</v>
      </c>
      <c r="AT129" s="21">
        <v>1.0580673557966169</v>
      </c>
      <c r="AU129" s="21">
        <v>1.1678169256865287</v>
      </c>
      <c r="AV129" s="21">
        <v>1.141156527190375</v>
      </c>
      <c r="AW129" s="21">
        <f t="shared" si="104"/>
        <v>0.16651870607378552</v>
      </c>
      <c r="AX129" s="21">
        <f t="shared" si="105"/>
        <v>7.4426906840387622E-2</v>
      </c>
      <c r="AY129" s="21">
        <v>0.89307223694976801</v>
      </c>
      <c r="AZ129" s="21">
        <v>1.055321878218354</v>
      </c>
      <c r="BA129" s="21">
        <v>1.0516058848318779</v>
      </c>
      <c r="BB129" s="21">
        <v>1.1115375556360265</v>
      </c>
      <c r="BC129" s="21">
        <v>1.0220129902734911</v>
      </c>
      <c r="BD129" s="21">
        <v>1.0511715244369448</v>
      </c>
      <c r="BE129" s="21">
        <f t="shared" si="106"/>
        <v>8.6204973729484879E-2</v>
      </c>
      <c r="BF129" s="21">
        <f t="shared" si="107"/>
        <v>0.36005551310096229</v>
      </c>
      <c r="BG129" s="21">
        <v>1.1868639710660529</v>
      </c>
      <c r="BH129" s="21">
        <v>0.91348237557777523</v>
      </c>
      <c r="BI129" s="21">
        <v>0.89965365335617198</v>
      </c>
      <c r="BJ129" s="21">
        <v>1.2082391622155468</v>
      </c>
      <c r="BK129" s="21">
        <v>1.0776234916061422</v>
      </c>
      <c r="BL129" s="21">
        <v>1.1310777159918179</v>
      </c>
      <c r="BM129" s="21">
        <f t="shared" si="108"/>
        <v>0.18774257030473387</v>
      </c>
      <c r="BN129" s="21">
        <f t="shared" si="112"/>
        <v>0.2404756111385348</v>
      </c>
      <c r="BO129" s="21">
        <v>0.85882003766688098</v>
      </c>
      <c r="BP129" s="21">
        <v>0.995076883289428</v>
      </c>
      <c r="BQ129" s="21">
        <v>1.1461030790436906</v>
      </c>
      <c r="BR129" s="21">
        <v>0.97989575318734035</v>
      </c>
      <c r="BS129" s="21">
        <v>1.0155313209048278</v>
      </c>
      <c r="BT129" s="21">
        <v>1.181312929987004</v>
      </c>
      <c r="BU129" s="21">
        <f t="shared" si="110"/>
        <v>8.2584518768470755E-2</v>
      </c>
      <c r="BV129" s="25">
        <f t="shared" si="111"/>
        <v>0.60002448764728089</v>
      </c>
    </row>
    <row r="130" spans="2:74" x14ac:dyDescent="0.3">
      <c r="B130" s="32"/>
      <c r="C130" s="36"/>
      <c r="D130" s="4" t="s">
        <v>78</v>
      </c>
      <c r="E130" s="15">
        <v>808.58510000000001</v>
      </c>
      <c r="F130" s="21">
        <v>1.0361036440790385</v>
      </c>
      <c r="G130" s="21">
        <v>0.90064656809102572</v>
      </c>
      <c r="H130" s="21">
        <v>1.0632497878299354</v>
      </c>
      <c r="I130" s="21">
        <v>0.95445247293453228</v>
      </c>
      <c r="J130" s="21">
        <v>1.0663979486381772</v>
      </c>
      <c r="K130" s="21">
        <v>1.172418759007722</v>
      </c>
      <c r="L130" s="21">
        <f t="shared" si="96"/>
        <v>9.0071671078175569E-2</v>
      </c>
      <c r="M130" s="21">
        <f t="shared" si="97"/>
        <v>0.46866681034234414</v>
      </c>
      <c r="N130" s="21">
        <v>0.9885469128069323</v>
      </c>
      <c r="O130" s="21">
        <v>0.96398713263372837</v>
      </c>
      <c r="P130" s="21">
        <v>1.0474659545593394</v>
      </c>
      <c r="Q130" s="21">
        <v>1.0046638177408682</v>
      </c>
      <c r="R130" s="21">
        <v>0.94839921188660647</v>
      </c>
      <c r="S130" s="21">
        <v>1.0314494993304091</v>
      </c>
      <c r="T130" s="21">
        <f t="shared" si="98"/>
        <v>-7.4671904993752645E-3</v>
      </c>
      <c r="U130" s="21">
        <f t="shared" si="99"/>
        <v>0.88930988458564253</v>
      </c>
      <c r="V130" s="21">
        <v>0.94582909413234739</v>
      </c>
      <c r="W130" s="21">
        <v>0.96392925550409136</v>
      </c>
      <c r="X130" s="21">
        <v>1.0902416503635615</v>
      </c>
      <c r="Y130" s="21">
        <v>0.86208928264638141</v>
      </c>
      <c r="Z130" s="21">
        <v>1.048281145997346</v>
      </c>
      <c r="AA130" s="21">
        <v>1.0453387449141456</v>
      </c>
      <c r="AB130" s="21">
        <f t="shared" si="100"/>
        <v>-2.1458177958027357E-2</v>
      </c>
      <c r="AC130" s="21">
        <f t="shared" si="101"/>
        <v>0.85640675606017602</v>
      </c>
      <c r="AD130" s="21">
        <v>0.94552653043588564</v>
      </c>
      <c r="AE130" s="21">
        <v>1.0501181036646994</v>
      </c>
      <c r="AF130" s="21">
        <v>1.0043553658994147</v>
      </c>
      <c r="AG130" s="21">
        <v>0.90348118313122694</v>
      </c>
      <c r="AH130" s="21">
        <v>0.89214079291512727</v>
      </c>
      <c r="AI130" s="21">
        <v>0.94986713019756264</v>
      </c>
      <c r="AJ130" s="21">
        <f t="shared" si="102"/>
        <v>-0.12789931386041675</v>
      </c>
      <c r="AK130" s="25">
        <f t="shared" si="103"/>
        <v>7.2701407905012796E-2</v>
      </c>
      <c r="AM130" s="32"/>
      <c r="AN130" s="36"/>
      <c r="AO130" s="4" t="s">
        <v>78</v>
      </c>
      <c r="AP130" s="15">
        <v>808.58510000000001</v>
      </c>
      <c r="AQ130" s="21">
        <v>1.0048970324261115</v>
      </c>
      <c r="AR130" s="21">
        <v>0.96647343335588332</v>
      </c>
      <c r="AS130" s="21">
        <v>1.0286295342180047</v>
      </c>
      <c r="AT130" s="21">
        <v>0.99808934885960132</v>
      </c>
      <c r="AU130" s="21">
        <v>1.1118877102084297</v>
      </c>
      <c r="AV130" s="21">
        <v>1.0416163187617387</v>
      </c>
      <c r="AW130" s="21">
        <f t="shared" si="104"/>
        <v>7.1118907921220206E-2</v>
      </c>
      <c r="AX130" s="21">
        <f t="shared" si="105"/>
        <v>0.25199401043893876</v>
      </c>
      <c r="AY130" s="21">
        <v>1.0486521195651111</v>
      </c>
      <c r="AZ130" s="21">
        <v>0.93016881761788917</v>
      </c>
      <c r="BA130" s="21">
        <v>1.0211790628169997</v>
      </c>
      <c r="BB130" s="21">
        <v>0.99404438090696157</v>
      </c>
      <c r="BC130" s="21">
        <v>0.9218359477094491</v>
      </c>
      <c r="BD130" s="21">
        <v>0.96881238851274243</v>
      </c>
      <c r="BE130" s="21">
        <f t="shared" si="106"/>
        <v>-5.6544852243632551E-2</v>
      </c>
      <c r="BF130" s="21">
        <f t="shared" si="107"/>
        <v>0.40769614815163729</v>
      </c>
      <c r="BG130" s="21">
        <v>1.0833544375822768</v>
      </c>
      <c r="BH130" s="21">
        <v>0.90762359892188271</v>
      </c>
      <c r="BI130" s="21">
        <v>1.0090219634958402</v>
      </c>
      <c r="BJ130" s="21">
        <v>1.1025982065998972</v>
      </c>
      <c r="BK130" s="21">
        <v>0.9682125940648808</v>
      </c>
      <c r="BL130" s="21">
        <v>1.0253186829367933</v>
      </c>
      <c r="BM130" s="21">
        <f t="shared" si="108"/>
        <v>4.5503307144760384E-2</v>
      </c>
      <c r="BN130" s="21">
        <f t="shared" si="112"/>
        <v>0.64344754824500605</v>
      </c>
      <c r="BO130" s="21">
        <v>0.95201192672704904</v>
      </c>
      <c r="BP130" s="21">
        <v>1.0654166582675504</v>
      </c>
      <c r="BQ130" s="21">
        <v>0.98257141500540079</v>
      </c>
      <c r="BR130" s="21">
        <v>0.85730195317717295</v>
      </c>
      <c r="BS130" s="21">
        <v>0.84563301117520662</v>
      </c>
      <c r="BT130" s="21">
        <v>0.92455277664485203</v>
      </c>
      <c r="BU130" s="21">
        <f t="shared" si="110"/>
        <v>-0.19127846766358197</v>
      </c>
      <c r="BV130" s="25">
        <f t="shared" si="111"/>
        <v>4.1302453383804172E-2</v>
      </c>
    </row>
    <row r="131" spans="2:74" x14ac:dyDescent="0.3">
      <c r="B131" s="32"/>
      <c r="C131" s="36"/>
      <c r="D131" s="4" t="s">
        <v>79</v>
      </c>
      <c r="E131" s="15">
        <v>842.66330000000005</v>
      </c>
      <c r="F131" s="21">
        <v>1.1869641565780047</v>
      </c>
      <c r="G131" s="21">
        <v>0.58503951707825375</v>
      </c>
      <c r="H131" s="21">
        <v>1.2279963263437419</v>
      </c>
      <c r="I131" s="21">
        <v>0.86178772669256487</v>
      </c>
      <c r="J131" s="21">
        <v>1.3034947671947801</v>
      </c>
      <c r="K131" s="21">
        <v>1.2548724553026038</v>
      </c>
      <c r="L131" s="21">
        <f t="shared" si="96"/>
        <v>0.18909918677716359</v>
      </c>
      <c r="M131" s="21">
        <f t="shared" si="97"/>
        <v>0.60590259802863489</v>
      </c>
      <c r="N131" s="21">
        <v>1.0985536059225063</v>
      </c>
      <c r="O131" s="21">
        <v>0.99990565180531854</v>
      </c>
      <c r="P131" s="21">
        <v>0.90154074227217562</v>
      </c>
      <c r="Q131" s="21">
        <v>1.195870056327623</v>
      </c>
      <c r="R131" s="21">
        <v>0.95152934703959546</v>
      </c>
      <c r="S131" s="21">
        <v>1.0720840706620096</v>
      </c>
      <c r="T131" s="21">
        <f t="shared" si="98"/>
        <v>0.10186674375802035</v>
      </c>
      <c r="U131" s="21">
        <f t="shared" si="99"/>
        <v>0.46469035439914352</v>
      </c>
      <c r="V131" s="21">
        <v>0.79592138672651136</v>
      </c>
      <c r="W131" s="21">
        <v>0.96530607985340577</v>
      </c>
      <c r="X131" s="21">
        <v>1.2387725334200828</v>
      </c>
      <c r="Y131" s="21">
        <v>0.71076655220782037</v>
      </c>
      <c r="Z131" s="21">
        <v>1.0840432978558774</v>
      </c>
      <c r="AA131" s="21">
        <v>0.9406532507831219</v>
      </c>
      <c r="AB131" s="21">
        <f t="shared" si="100"/>
        <v>-0.13317740564198965</v>
      </c>
      <c r="AC131" s="21">
        <f t="shared" si="101"/>
        <v>0.62881986579436577</v>
      </c>
      <c r="AD131" s="21">
        <v>0.90418350279140924</v>
      </c>
      <c r="AE131" s="21">
        <v>1.1205588925387895</v>
      </c>
      <c r="AF131" s="21">
        <v>0.97525760466980127</v>
      </c>
      <c r="AG131" s="21">
        <v>1.1799147284825158</v>
      </c>
      <c r="AH131" s="21">
        <v>1.4197221171883887</v>
      </c>
      <c r="AI131" s="21">
        <v>1.2503465413104693</v>
      </c>
      <c r="AJ131" s="21">
        <f t="shared" si="102"/>
        <v>0.35988971974318873</v>
      </c>
      <c r="AK131" s="25">
        <f t="shared" si="103"/>
        <v>4.1266135331718697E-2</v>
      </c>
      <c r="AM131" s="32"/>
      <c r="AN131" s="36"/>
      <c r="AO131" s="4" t="s">
        <v>79</v>
      </c>
      <c r="AP131" s="15">
        <v>842.66330000000005</v>
      </c>
      <c r="AQ131" s="21">
        <v>0.94177297375146785</v>
      </c>
      <c r="AR131" s="21">
        <v>0.93748820967250535</v>
      </c>
      <c r="AS131" s="21">
        <v>1.120738816576027</v>
      </c>
      <c r="AT131" s="21">
        <v>0.81315278107119926</v>
      </c>
      <c r="AU131" s="21">
        <v>1.0187478041505398</v>
      </c>
      <c r="AV131" s="21">
        <v>0.79043781264138913</v>
      </c>
      <c r="AW131" s="21">
        <f t="shared" si="104"/>
        <v>-0.19410863155447386</v>
      </c>
      <c r="AX131" s="21">
        <f t="shared" si="105"/>
        <v>0.25338986842851169</v>
      </c>
      <c r="AY131" s="21">
        <v>1.120276211873547</v>
      </c>
      <c r="AZ131" s="21">
        <v>0.87649797070777635</v>
      </c>
      <c r="BA131" s="21">
        <v>1.0032258174186768</v>
      </c>
      <c r="BB131" s="21">
        <v>1.1879880198970281</v>
      </c>
      <c r="BC131" s="21">
        <v>0.95451162610010032</v>
      </c>
      <c r="BD131" s="21">
        <v>1.1648788528994227</v>
      </c>
      <c r="BE131" s="21">
        <f t="shared" si="106"/>
        <v>0.14072565736734313</v>
      </c>
      <c r="BF131" s="21">
        <f t="shared" si="107"/>
        <v>0.37336082250705172</v>
      </c>
      <c r="BG131" s="21">
        <v>1.0669459859343553</v>
      </c>
      <c r="BH131" s="21">
        <v>0.80706431423659242</v>
      </c>
      <c r="BI131" s="21">
        <v>1.1259896998290522</v>
      </c>
      <c r="BJ131" s="21">
        <v>1.3327124355820421</v>
      </c>
      <c r="BK131" s="21">
        <v>1.2890662235916861</v>
      </c>
      <c r="BL131" s="21">
        <v>1.2564703653341005</v>
      </c>
      <c r="BM131" s="21">
        <f t="shared" si="108"/>
        <v>0.37044294194167959</v>
      </c>
      <c r="BN131" s="21">
        <f t="shared" si="112"/>
        <v>4.3450313980721932E-2</v>
      </c>
      <c r="BO131" s="21">
        <v>0.8354155816127693</v>
      </c>
      <c r="BP131" s="21">
        <v>1.1247387240809965</v>
      </c>
      <c r="BQ131" s="21">
        <v>1.0398456943062342</v>
      </c>
      <c r="BR131" s="21">
        <v>0.91297700621262512</v>
      </c>
      <c r="BS131" s="21">
        <v>1.1985646865328732</v>
      </c>
      <c r="BT131" s="21">
        <v>1.1364153689104113</v>
      </c>
      <c r="BU131" s="21">
        <f t="shared" si="110"/>
        <v>0.11457005934332623</v>
      </c>
      <c r="BV131" s="25">
        <f t="shared" si="111"/>
        <v>0.5353665765763117</v>
      </c>
    </row>
    <row r="132" spans="2:74" x14ac:dyDescent="0.3">
      <c r="B132" s="32"/>
      <c r="C132" s="36"/>
      <c r="D132" s="4" t="s">
        <v>80</v>
      </c>
      <c r="E132" s="15">
        <v>840.64769999999999</v>
      </c>
      <c r="F132" s="21">
        <v>1.1453704866267467</v>
      </c>
      <c r="G132" s="21">
        <v>0.65347053000342648</v>
      </c>
      <c r="H132" s="21">
        <v>1.2011589833698273</v>
      </c>
      <c r="I132" s="21">
        <v>0.95583702565028139</v>
      </c>
      <c r="J132" s="21">
        <v>1.0102155917012332</v>
      </c>
      <c r="K132" s="21">
        <v>1.3482801543394469</v>
      </c>
      <c r="L132" s="21">
        <f t="shared" si="96"/>
        <v>0.14375596121242451</v>
      </c>
      <c r="M132" s="21">
        <f t="shared" si="97"/>
        <v>0.64848687900689095</v>
      </c>
      <c r="N132" s="21">
        <v>1.0433409760362691</v>
      </c>
      <c r="O132" s="21">
        <v>0.92856302188169515</v>
      </c>
      <c r="P132" s="21">
        <v>1.028096002082036</v>
      </c>
      <c r="Q132" s="21">
        <v>1.1886955535946884</v>
      </c>
      <c r="R132" s="21">
        <v>1.0530007521227078</v>
      </c>
      <c r="S132" s="21">
        <v>1.1330607555591992</v>
      </c>
      <c r="T132" s="21">
        <f t="shared" si="98"/>
        <v>0.16982114985522129</v>
      </c>
      <c r="U132" s="21">
        <f t="shared" si="99"/>
        <v>7.924647260964901E-2</v>
      </c>
      <c r="V132" s="21">
        <v>0.94380349077376713</v>
      </c>
      <c r="W132" s="21">
        <v>0.89421201319191546</v>
      </c>
      <c r="X132" s="21">
        <v>1.1619844960343177</v>
      </c>
      <c r="Y132" s="21">
        <v>0.88174662423944539</v>
      </c>
      <c r="Z132" s="21">
        <v>1.2647243121982144</v>
      </c>
      <c r="AA132" s="21">
        <v>1.1240078840939427</v>
      </c>
      <c r="AB132" s="21">
        <f t="shared" si="100"/>
        <v>0.12453937091523122</v>
      </c>
      <c r="AC132" s="21">
        <f t="shared" si="101"/>
        <v>0.55147093547885739</v>
      </c>
      <c r="AD132" s="21">
        <v>0.94525103180234793</v>
      </c>
      <c r="AE132" s="21">
        <v>1.0716821209465983</v>
      </c>
      <c r="AF132" s="21">
        <v>0.98306684725105409</v>
      </c>
      <c r="AG132" s="21">
        <v>1.1740190731542453</v>
      </c>
      <c r="AH132" s="21">
        <v>1.1815630984133678</v>
      </c>
      <c r="AI132" s="21">
        <v>1.2530645702013821</v>
      </c>
      <c r="AJ132" s="21">
        <f t="shared" si="102"/>
        <v>0.26649542088963846</v>
      </c>
      <c r="AK132" s="25">
        <f t="shared" si="103"/>
        <v>1.0872203108439062E-2</v>
      </c>
      <c r="AM132" s="32"/>
      <c r="AN132" s="36"/>
      <c r="AO132" s="4" t="s">
        <v>80</v>
      </c>
      <c r="AP132" s="15">
        <v>840.64769999999999</v>
      </c>
      <c r="AQ132" s="21">
        <v>0.94516291336499703</v>
      </c>
      <c r="AR132" s="21">
        <v>0.90274048752532121</v>
      </c>
      <c r="AS132" s="21">
        <v>1.1520965991096812</v>
      </c>
      <c r="AT132" s="21">
        <v>0.99823980508396726</v>
      </c>
      <c r="AU132" s="21">
        <v>1.1851116186701021</v>
      </c>
      <c r="AV132" s="21">
        <v>1.0088016196187206</v>
      </c>
      <c r="AW132" s="21">
        <f t="shared" si="104"/>
        <v>8.9567320520188745E-2</v>
      </c>
      <c r="AX132" s="21">
        <f t="shared" si="105"/>
        <v>0.54909789173812784</v>
      </c>
      <c r="AY132" s="21">
        <v>1.0709098210294254</v>
      </c>
      <c r="AZ132" s="21">
        <v>0.91275866185511689</v>
      </c>
      <c r="BA132" s="21">
        <v>1.0163315171154572</v>
      </c>
      <c r="BB132" s="21">
        <v>1.0961104439099885</v>
      </c>
      <c r="BC132" s="21">
        <v>0.85836555975802575</v>
      </c>
      <c r="BD132" s="21">
        <v>1.0584793317836831</v>
      </c>
      <c r="BE132" s="21">
        <f t="shared" si="106"/>
        <v>6.216785619799014E-3</v>
      </c>
      <c r="BF132" s="21">
        <f t="shared" si="107"/>
        <v>0.96285373672183738</v>
      </c>
      <c r="BG132" s="21">
        <v>1.0787235627738074</v>
      </c>
      <c r="BH132" s="21">
        <v>0.86180535847234585</v>
      </c>
      <c r="BI132" s="21">
        <v>1.0594710787538466</v>
      </c>
      <c r="BJ132" s="21">
        <v>1.2062518362770827</v>
      </c>
      <c r="BK132" s="21">
        <v>1.2961322321627451</v>
      </c>
      <c r="BL132" s="21">
        <v>1.2568771057193522</v>
      </c>
      <c r="BM132" s="21">
        <f t="shared" si="108"/>
        <v>0.32548664918360298</v>
      </c>
      <c r="BN132" s="21">
        <f t="shared" si="112"/>
        <v>2.6824874666998764E-2</v>
      </c>
      <c r="BO132" s="21">
        <v>0.96294630029348272</v>
      </c>
      <c r="BP132" s="21">
        <v>1.002103809002467</v>
      </c>
      <c r="BQ132" s="21">
        <v>1.0349498907040502</v>
      </c>
      <c r="BR132" s="21">
        <v>0.91070720298269003</v>
      </c>
      <c r="BS132" s="21">
        <v>1.078294250462811</v>
      </c>
      <c r="BT132" s="21">
        <v>1.0453376136179542</v>
      </c>
      <c r="BU132" s="21">
        <f t="shared" si="110"/>
        <v>1.6419805377699759E-2</v>
      </c>
      <c r="BV132" s="25">
        <f t="shared" si="111"/>
        <v>0.84619614925603792</v>
      </c>
    </row>
    <row r="133" spans="2:74" x14ac:dyDescent="0.3">
      <c r="B133" s="32"/>
      <c r="C133" s="36"/>
      <c r="D133" s="4" t="s">
        <v>31</v>
      </c>
      <c r="E133" s="15">
        <v>838.63199999999995</v>
      </c>
      <c r="F133" s="21">
        <v>1.1810317973764017</v>
      </c>
      <c r="G133" s="21">
        <v>0.56799736910701804</v>
      </c>
      <c r="H133" s="21">
        <v>1.2509708335165803</v>
      </c>
      <c r="I133" s="21">
        <v>1.0060959565809888</v>
      </c>
      <c r="J133" s="21">
        <v>1.2198785374487888</v>
      </c>
      <c r="K133" s="21">
        <v>1.3324817871620687</v>
      </c>
      <c r="L133" s="21">
        <f t="shared" si="96"/>
        <v>0.24628901056055086</v>
      </c>
      <c r="M133" s="21">
        <f t="shared" si="97"/>
        <v>0.47631131821273603</v>
      </c>
      <c r="N133" s="21">
        <v>1.0727178039539487</v>
      </c>
      <c r="O133" s="21">
        <v>0.97773317821192574</v>
      </c>
      <c r="P133" s="21">
        <v>0.94954901783412571</v>
      </c>
      <c r="Q133" s="21">
        <v>1.1790423814549553</v>
      </c>
      <c r="R133" s="21">
        <v>1.0371583147542642</v>
      </c>
      <c r="S133" s="21">
        <v>1.1796335951807055</v>
      </c>
      <c r="T133" s="21">
        <f t="shared" si="98"/>
        <v>0.17880355981206802</v>
      </c>
      <c r="U133" s="21">
        <f t="shared" si="99"/>
        <v>9.3830895051130583E-2</v>
      </c>
      <c r="V133" s="21">
        <v>1.0496574576685347</v>
      </c>
      <c r="W133" s="21">
        <v>0.95269582946149711</v>
      </c>
      <c r="X133" s="21">
        <v>0.99764671286996842</v>
      </c>
      <c r="Y133" s="21">
        <v>0.92855814635106626</v>
      </c>
      <c r="Z133" s="21">
        <v>1.3860449680680076</v>
      </c>
      <c r="AA133" s="21">
        <v>1.2200606445267714</v>
      </c>
      <c r="AB133" s="21">
        <f t="shared" si="100"/>
        <v>0.23661048195897355</v>
      </c>
      <c r="AC133" s="21">
        <f t="shared" si="101"/>
        <v>0.26204100241710093</v>
      </c>
      <c r="AD133" s="21">
        <v>0.95577745349247711</v>
      </c>
      <c r="AE133" s="21">
        <v>1.0616917831165</v>
      </c>
      <c r="AF133" s="21">
        <v>0.98253076339102308</v>
      </c>
      <c r="AG133" s="21">
        <v>1.0909483016082702</v>
      </c>
      <c r="AH133" s="21">
        <v>0.9653356297236162</v>
      </c>
      <c r="AI133" s="21">
        <v>1.1809384452011082</v>
      </c>
      <c r="AJ133" s="21">
        <f t="shared" si="102"/>
        <v>0.10979397217900756</v>
      </c>
      <c r="AK133" s="25">
        <f t="shared" si="103"/>
        <v>0.32265154121256001</v>
      </c>
      <c r="AM133" s="32"/>
      <c r="AN133" s="36"/>
      <c r="AO133" s="4" t="s">
        <v>31</v>
      </c>
      <c r="AP133" s="15">
        <v>838.63199999999995</v>
      </c>
      <c r="AQ133" s="21">
        <v>1.0640901863869576</v>
      </c>
      <c r="AR133" s="21">
        <v>0.85662124838547493</v>
      </c>
      <c r="AS133" s="21">
        <v>1.079288565227567</v>
      </c>
      <c r="AT133" s="21">
        <v>0.95628086722531636</v>
      </c>
      <c r="AU133" s="21">
        <v>1.1200573905912006</v>
      </c>
      <c r="AV133" s="21">
        <v>0.9602061288794983</v>
      </c>
      <c r="AW133" s="21">
        <f t="shared" si="104"/>
        <v>1.7467957219734407E-2</v>
      </c>
      <c r="AX133" s="21">
        <f t="shared" si="105"/>
        <v>0.89868206408689955</v>
      </c>
      <c r="AY133" s="21">
        <v>1.0744004724253953</v>
      </c>
      <c r="AZ133" s="21">
        <v>0.89151921914415078</v>
      </c>
      <c r="BA133" s="21">
        <v>1.0340803084304542</v>
      </c>
      <c r="BB133" s="21">
        <v>1.0475691622588295</v>
      </c>
      <c r="BC133" s="21">
        <v>0.89987820573857558</v>
      </c>
      <c r="BD133" s="21">
        <v>0.91742162791913684</v>
      </c>
      <c r="BE133" s="21">
        <f t="shared" si="106"/>
        <v>-6.6493331464185845E-2</v>
      </c>
      <c r="BF133" s="21">
        <f t="shared" si="107"/>
        <v>0.56775106596979108</v>
      </c>
      <c r="BG133" s="21">
        <v>1.1402812608062145</v>
      </c>
      <c r="BH133" s="21">
        <v>0.73872173705957833</v>
      </c>
      <c r="BI133" s="21">
        <v>1.1209970021342075</v>
      </c>
      <c r="BJ133" s="21">
        <v>1.2966755488013033</v>
      </c>
      <c r="BK133" s="21">
        <v>1.3365894291314493</v>
      </c>
      <c r="BL133" s="21">
        <v>1.1127028808481225</v>
      </c>
      <c r="BM133" s="21">
        <f t="shared" si="108"/>
        <v>0.32037602027561307</v>
      </c>
      <c r="BN133" s="21">
        <f t="shared" si="112"/>
        <v>0.16783325168697175</v>
      </c>
      <c r="BO133" s="21">
        <v>0.9652288935821165</v>
      </c>
      <c r="BP133" s="21">
        <v>1.02831561328808</v>
      </c>
      <c r="BQ133" s="21">
        <v>1.0064554931298035</v>
      </c>
      <c r="BR133" s="21">
        <v>0.8631878566906217</v>
      </c>
      <c r="BS133" s="21">
        <v>1.2048361651012334</v>
      </c>
      <c r="BT133" s="21">
        <v>1.1344344512978481</v>
      </c>
      <c r="BU133" s="21">
        <f t="shared" si="110"/>
        <v>9.4217362256075257E-2</v>
      </c>
      <c r="BV133" s="25">
        <f t="shared" si="111"/>
        <v>0.55817868376558821</v>
      </c>
    </row>
    <row r="134" spans="2:74" x14ac:dyDescent="0.3">
      <c r="B134" s="32"/>
      <c r="C134" s="36"/>
      <c r="D134" s="4" t="s">
        <v>32</v>
      </c>
      <c r="E134" s="15">
        <v>836.6164</v>
      </c>
      <c r="F134" s="21">
        <v>1.0838058089565101</v>
      </c>
      <c r="G134" s="21">
        <v>0.7551047550460247</v>
      </c>
      <c r="H134" s="21">
        <v>1.1610894359974655</v>
      </c>
      <c r="I134" s="21">
        <v>0.9695009597139792</v>
      </c>
      <c r="J134" s="21">
        <v>1.0370150139542968</v>
      </c>
      <c r="K134" s="21">
        <v>1.2152244493190982</v>
      </c>
      <c r="L134" s="21">
        <f t="shared" si="96"/>
        <v>0.1028777594453405</v>
      </c>
      <c r="M134" s="21">
        <f t="shared" si="97"/>
        <v>0.6358016755452337</v>
      </c>
      <c r="N134" s="21">
        <v>0.99317269367535455</v>
      </c>
      <c r="O134" s="21">
        <v>0.93979551238197878</v>
      </c>
      <c r="P134" s="21">
        <v>1.067031793942667</v>
      </c>
      <c r="Q134" s="21">
        <v>0.94370102095820496</v>
      </c>
      <c r="R134" s="21">
        <v>0.85510317252219314</v>
      </c>
      <c r="S134" s="21">
        <v>0.96030090161739057</v>
      </c>
      <c r="T134" s="21">
        <f t="shared" si="98"/>
        <v>-0.12076209031893843</v>
      </c>
      <c r="U134" s="21">
        <f t="shared" si="99"/>
        <v>0.17844397335136478</v>
      </c>
      <c r="V134" s="21">
        <v>0.92318506096514807</v>
      </c>
      <c r="W134" s="21">
        <v>0.99209922897286573</v>
      </c>
      <c r="X134" s="21">
        <v>1.0847157100619864</v>
      </c>
      <c r="Y134" s="21">
        <v>0.78621807479602168</v>
      </c>
      <c r="Z134" s="21">
        <v>1.2104624953902958</v>
      </c>
      <c r="AA134" s="21">
        <v>1.0298379661948711</v>
      </c>
      <c r="AB134" s="21">
        <f t="shared" si="100"/>
        <v>1.2696686363076404E-2</v>
      </c>
      <c r="AC134" s="21">
        <f t="shared" si="101"/>
        <v>0.94964144803503769</v>
      </c>
      <c r="AD134" s="21">
        <v>0.92317414696899591</v>
      </c>
      <c r="AE134" s="21">
        <v>1.1254595880346279</v>
      </c>
      <c r="AF134" s="21">
        <v>0.95136626499637644</v>
      </c>
      <c r="AG134" s="21">
        <v>0.74446061423110532</v>
      </c>
      <c r="AH134" s="21">
        <v>0.84105552857949673</v>
      </c>
      <c r="AI134" s="21">
        <v>0.71054008547146752</v>
      </c>
      <c r="AJ134" s="21">
        <f t="shared" si="102"/>
        <v>-0.38580452801486786</v>
      </c>
      <c r="AK134" s="25">
        <f t="shared" si="103"/>
        <v>3.4334470317696097E-2</v>
      </c>
      <c r="AM134" s="32"/>
      <c r="AN134" s="36"/>
      <c r="AO134" s="4" t="s">
        <v>32</v>
      </c>
      <c r="AP134" s="15">
        <v>836.6164</v>
      </c>
      <c r="AQ134" s="21">
        <v>1.0232713331821182</v>
      </c>
      <c r="AR134" s="21">
        <v>0.87958822581628837</v>
      </c>
      <c r="AS134" s="21">
        <v>1.0971404410015932</v>
      </c>
      <c r="AT134" s="21">
        <v>1.0234206067628728</v>
      </c>
      <c r="AU134" s="21">
        <v>1.169480738048281</v>
      </c>
      <c r="AV134" s="21">
        <v>1.0199855493171797</v>
      </c>
      <c r="AW134" s="21">
        <f t="shared" si="104"/>
        <v>9.8907692614671625E-2</v>
      </c>
      <c r="AX134" s="21">
        <f t="shared" si="105"/>
        <v>0.42869332133700461</v>
      </c>
      <c r="AY134" s="21">
        <v>1.0655732206957251</v>
      </c>
      <c r="AZ134" s="21">
        <v>0.85341782098938845</v>
      </c>
      <c r="BA134" s="21">
        <v>1.0810089583148859</v>
      </c>
      <c r="BB134" s="21">
        <v>1.0845770207518577</v>
      </c>
      <c r="BC134" s="21">
        <v>0.79800674103611968</v>
      </c>
      <c r="BD134" s="21">
        <v>0.82756019436190187</v>
      </c>
      <c r="BE134" s="21">
        <f t="shared" si="106"/>
        <v>-0.14659301471116548</v>
      </c>
      <c r="BF134" s="21">
        <f t="shared" si="107"/>
        <v>0.45506693022852429</v>
      </c>
      <c r="BG134" s="21">
        <v>1.0348217881098147</v>
      </c>
      <c r="BH134" s="21">
        <v>0.83949482239874929</v>
      </c>
      <c r="BI134" s="21">
        <v>1.1256833894914362</v>
      </c>
      <c r="BJ134" s="21">
        <v>0.94431472665842064</v>
      </c>
      <c r="BK134" s="21">
        <v>1.0244654759327236</v>
      </c>
      <c r="BL134" s="21">
        <v>1.0442630781620386</v>
      </c>
      <c r="BM134" s="21">
        <f t="shared" si="108"/>
        <v>6.2588959017330593E-3</v>
      </c>
      <c r="BN134" s="21">
        <f t="shared" si="112"/>
        <v>0.96370137005783163</v>
      </c>
      <c r="BO134" s="21">
        <v>0.90141471963042563</v>
      </c>
      <c r="BP134" s="21">
        <v>1.1526077359825084</v>
      </c>
      <c r="BQ134" s="21">
        <v>0.94597754438706538</v>
      </c>
      <c r="BR134" s="21">
        <v>0.72710426523505511</v>
      </c>
      <c r="BS134" s="21">
        <v>0.83146192364272709</v>
      </c>
      <c r="BT134" s="21">
        <v>0.89256851889214117</v>
      </c>
      <c r="BU134" s="21">
        <f t="shared" si="110"/>
        <v>-0.29151272769907272</v>
      </c>
      <c r="BV134" s="25">
        <f t="shared" si="111"/>
        <v>0.11537329889639306</v>
      </c>
    </row>
    <row r="135" spans="2:74" x14ac:dyDescent="0.3">
      <c r="B135" s="32"/>
      <c r="C135" s="36"/>
      <c r="D135" s="4" t="s">
        <v>33</v>
      </c>
      <c r="E135" s="15">
        <v>834.60069999999996</v>
      </c>
      <c r="F135" s="21">
        <v>1.0658386343925035</v>
      </c>
      <c r="G135" s="21">
        <v>0.8027467788915662</v>
      </c>
      <c r="H135" s="21">
        <v>1.1314145867159302</v>
      </c>
      <c r="I135" s="21">
        <v>0.86050823711916946</v>
      </c>
      <c r="J135" s="21">
        <v>1.0088423949758736</v>
      </c>
      <c r="K135" s="21">
        <v>1.1463483006868984</v>
      </c>
      <c r="L135" s="21">
        <f t="shared" si="96"/>
        <v>7.5299060475713464E-3</v>
      </c>
      <c r="M135" s="21">
        <f t="shared" si="97"/>
        <v>0.96981772539443445</v>
      </c>
      <c r="N135" s="21">
        <v>1.0001786715944394</v>
      </c>
      <c r="O135" s="21">
        <v>0.92720648162532382</v>
      </c>
      <c r="P135" s="21">
        <v>1.0726148467802368</v>
      </c>
      <c r="Q135" s="21">
        <v>0.99580129320926769</v>
      </c>
      <c r="R135" s="21">
        <v>0.87029402616947305</v>
      </c>
      <c r="S135" s="21">
        <v>0.97336444900609742</v>
      </c>
      <c r="T135" s="21">
        <f t="shared" si="98"/>
        <v>-7.9346030008873247E-2</v>
      </c>
      <c r="U135" s="21">
        <f t="shared" si="99"/>
        <v>0.40138266311332688</v>
      </c>
      <c r="V135" s="21">
        <v>0.97747785292760037</v>
      </c>
      <c r="W135" s="21">
        <v>0.91423754727463369</v>
      </c>
      <c r="X135" s="21">
        <v>1.1082845997977662</v>
      </c>
      <c r="Y135" s="21">
        <v>0.78716953748124185</v>
      </c>
      <c r="Z135" s="21">
        <v>0.96425953515025886</v>
      </c>
      <c r="AA135" s="21">
        <v>0.95721631451100864</v>
      </c>
      <c r="AB135" s="21">
        <f t="shared" si="100"/>
        <v>-0.14739097085727593</v>
      </c>
      <c r="AC135" s="21">
        <f t="shared" si="101"/>
        <v>0.29845010508324288</v>
      </c>
      <c r="AD135" s="21">
        <v>0.95908373221003129</v>
      </c>
      <c r="AE135" s="21">
        <v>0.99473607835000633</v>
      </c>
      <c r="AF135" s="21">
        <v>1.0461801894399627</v>
      </c>
      <c r="AG135" s="21">
        <v>0.82238376555503445</v>
      </c>
      <c r="AH135" s="21">
        <v>0.77193818516820534</v>
      </c>
      <c r="AI135" s="21">
        <v>0.85410910090577585</v>
      </c>
      <c r="AJ135" s="21">
        <f t="shared" si="102"/>
        <v>-0.29310493072040456</v>
      </c>
      <c r="AK135" s="25">
        <f t="shared" si="103"/>
        <v>6.1606905070163906E-3</v>
      </c>
      <c r="AM135" s="32"/>
      <c r="AN135" s="36"/>
      <c r="AO135" s="4" t="s">
        <v>33</v>
      </c>
      <c r="AP135" s="15">
        <v>834.60069999999996</v>
      </c>
      <c r="AQ135" s="21">
        <v>0.95909630501809573</v>
      </c>
      <c r="AR135" s="21">
        <v>0.95277774531605808</v>
      </c>
      <c r="AS135" s="21">
        <v>1.0881259496658457</v>
      </c>
      <c r="AT135" s="21">
        <v>1.0158104854756946</v>
      </c>
      <c r="AU135" s="21">
        <v>1.0220146790015538</v>
      </c>
      <c r="AV135" s="21">
        <v>0.91323827826207271</v>
      </c>
      <c r="AW135" s="21">
        <f t="shared" si="104"/>
        <v>-2.3727564179788885E-2</v>
      </c>
      <c r="AX135" s="21">
        <f t="shared" si="105"/>
        <v>0.78703715699020094</v>
      </c>
      <c r="AY135" s="21">
        <v>1.0563562351664701</v>
      </c>
      <c r="AZ135" s="21">
        <v>0.87143461444206394</v>
      </c>
      <c r="BA135" s="21">
        <v>1.0722091503914659</v>
      </c>
      <c r="BB135" s="21">
        <v>0.88163173886830848</v>
      </c>
      <c r="BC135" s="21">
        <v>0.82335624794664741</v>
      </c>
      <c r="BD135" s="21">
        <v>0.83190160435115257</v>
      </c>
      <c r="BE135" s="21">
        <f t="shared" si="106"/>
        <v>-0.24190176797411339</v>
      </c>
      <c r="BF135" s="21">
        <f t="shared" si="107"/>
        <v>8.2439910123962595E-2</v>
      </c>
      <c r="BG135" s="21">
        <v>1.055222623684821</v>
      </c>
      <c r="BH135" s="21">
        <v>0.84636789604844964</v>
      </c>
      <c r="BI135" s="21">
        <v>1.0984094802667297</v>
      </c>
      <c r="BJ135" s="21">
        <v>1.049014744226191</v>
      </c>
      <c r="BK135" s="21">
        <v>0.94628690287484396</v>
      </c>
      <c r="BL135" s="21">
        <v>0.93347327703082217</v>
      </c>
      <c r="BM135" s="21">
        <f t="shared" si="108"/>
        <v>-3.4665174118985245E-2</v>
      </c>
      <c r="BN135" s="21">
        <f t="shared" si="112"/>
        <v>0.7961358106386951</v>
      </c>
      <c r="BO135" s="21">
        <v>0.88519030494690853</v>
      </c>
      <c r="BP135" s="21">
        <v>1.1423053824046323</v>
      </c>
      <c r="BQ135" s="21">
        <v>0.97250431264845905</v>
      </c>
      <c r="BR135" s="21">
        <v>0.77703858220558786</v>
      </c>
      <c r="BS135" s="21">
        <v>0.85384079899302445</v>
      </c>
      <c r="BT135" s="21">
        <v>1.0616315611716505</v>
      </c>
      <c r="BU135" s="21">
        <f t="shared" si="110"/>
        <v>-0.15601029282400913</v>
      </c>
      <c r="BV135" s="25">
        <f t="shared" si="111"/>
        <v>0.41825415538331567</v>
      </c>
    </row>
    <row r="136" spans="2:74" x14ac:dyDescent="0.3">
      <c r="B136" s="32"/>
      <c r="C136" s="36"/>
      <c r="D136" s="4" t="s">
        <v>81</v>
      </c>
      <c r="E136" s="15">
        <v>868.67899999999997</v>
      </c>
      <c r="F136" s="21">
        <v>1.2115580621989019</v>
      </c>
      <c r="G136" s="21">
        <v>0.51771799592192769</v>
      </c>
      <c r="H136" s="21">
        <v>1.2707239418791707</v>
      </c>
      <c r="I136" s="21">
        <v>0.78577221470522041</v>
      </c>
      <c r="J136" s="21">
        <v>1.0938641397539026</v>
      </c>
      <c r="K136" s="21">
        <v>1.0668598311481263</v>
      </c>
      <c r="L136" s="21">
        <f t="shared" si="96"/>
        <v>-2.5962102174286159E-2</v>
      </c>
      <c r="M136" s="21">
        <f t="shared" si="97"/>
        <v>0.94880956641976688</v>
      </c>
      <c r="N136" s="21">
        <v>1.1165414374628535</v>
      </c>
      <c r="O136" s="21">
        <v>0.85871118297106852</v>
      </c>
      <c r="P136" s="21">
        <v>1.0247473795660784</v>
      </c>
      <c r="Q136" s="21">
        <v>1.3188320865614256</v>
      </c>
      <c r="R136" s="21">
        <v>0.92354701198598577</v>
      </c>
      <c r="S136" s="21">
        <v>1.1463299298857743</v>
      </c>
      <c r="T136" s="21">
        <f t="shared" si="98"/>
        <v>0.17577326438097657</v>
      </c>
      <c r="U136" s="21">
        <f t="shared" si="99"/>
        <v>0.39799142701438545</v>
      </c>
      <c r="V136" s="21">
        <v>0.91471999374904167</v>
      </c>
      <c r="W136" s="21">
        <v>0.87342667189847101</v>
      </c>
      <c r="X136" s="21">
        <v>1.2118533343524875</v>
      </c>
      <c r="Y136" s="21">
        <v>0.91862381550152072</v>
      </c>
      <c r="Z136" s="21">
        <v>1.3833352791232345</v>
      </c>
      <c r="AA136" s="21">
        <v>1.1551031565030747</v>
      </c>
      <c r="AB136" s="21">
        <f t="shared" si="100"/>
        <v>0.20458408164247882</v>
      </c>
      <c r="AC136" s="21">
        <f t="shared" si="101"/>
        <v>0.42416853206070393</v>
      </c>
      <c r="AD136" s="21">
        <v>0.94971239100347959</v>
      </c>
      <c r="AE136" s="21">
        <v>1.070251529713665</v>
      </c>
      <c r="AF136" s="21">
        <v>0.98003607928285552</v>
      </c>
      <c r="AG136" s="21">
        <v>1.3285397767094593</v>
      </c>
      <c r="AH136" s="21">
        <v>1.3787368952838022</v>
      </c>
      <c r="AI136" s="21">
        <v>1.3735214307069257</v>
      </c>
      <c r="AJ136" s="21">
        <f t="shared" si="102"/>
        <v>0.44388883436921422</v>
      </c>
      <c r="AK136" s="25">
        <f t="shared" si="103"/>
        <v>8.0577204071773394E-4</v>
      </c>
      <c r="AM136" s="32"/>
      <c r="AN136" s="36"/>
      <c r="AO136" s="4" t="s">
        <v>81</v>
      </c>
      <c r="AP136" s="15">
        <v>868.67899999999997</v>
      </c>
      <c r="AQ136" s="21">
        <v>1.1618550536854679</v>
      </c>
      <c r="AR136" s="21">
        <v>0.7927138754594889</v>
      </c>
      <c r="AS136" s="21">
        <v>1.0454310708550434</v>
      </c>
      <c r="AT136" s="21">
        <v>0.83452325688156903</v>
      </c>
      <c r="AU136" s="21">
        <v>1.1703760970225394</v>
      </c>
      <c r="AV136" s="21">
        <v>1.0734953622699956</v>
      </c>
      <c r="AW136" s="21">
        <f t="shared" si="104"/>
        <v>3.7215727227360489E-2</v>
      </c>
      <c r="AX136" s="21">
        <f t="shared" si="105"/>
        <v>0.8682156658059933</v>
      </c>
      <c r="AY136" s="21">
        <v>1.6255586172933099</v>
      </c>
      <c r="AZ136" s="21">
        <v>1.1108944846887265</v>
      </c>
      <c r="BA136" s="21">
        <v>0.26354689801796394</v>
      </c>
      <c r="BB136" s="21">
        <v>1.639969568737218</v>
      </c>
      <c r="BC136" s="21">
        <v>1.3300104432498774</v>
      </c>
      <c r="BD136" s="21">
        <v>1.7116925033307948</v>
      </c>
      <c r="BE136" s="21">
        <f t="shared" si="106"/>
        <v>0.64206152021940321</v>
      </c>
      <c r="BF136" s="21">
        <f t="shared" si="107"/>
        <v>0.24716147966475241</v>
      </c>
      <c r="BG136" s="21">
        <v>1.1688762234193246</v>
      </c>
      <c r="BH136" s="21">
        <v>0.77556340234074983</v>
      </c>
      <c r="BI136" s="21">
        <v>1.0555603742399253</v>
      </c>
      <c r="BJ136" s="21">
        <v>1.9178688702073659</v>
      </c>
      <c r="BK136" s="21">
        <v>1.4632705656841261</v>
      </c>
      <c r="BL136" s="21">
        <v>1.4486962707367552</v>
      </c>
      <c r="BM136" s="21">
        <f t="shared" si="108"/>
        <v>0.68701161395811161</v>
      </c>
      <c r="BN136" s="21">
        <f t="shared" si="112"/>
        <v>3.4362190015805837E-2</v>
      </c>
      <c r="BO136" s="21">
        <v>1.2437820651888545</v>
      </c>
      <c r="BP136" s="21">
        <v>0.19403114044405192</v>
      </c>
      <c r="BQ136" s="21">
        <v>1.5621867943670933</v>
      </c>
      <c r="BR136" s="21">
        <v>1.4649672642414509</v>
      </c>
      <c r="BS136" s="21">
        <v>1.6969655764252392</v>
      </c>
      <c r="BT136" s="21">
        <v>0.16957254677758671</v>
      </c>
      <c r="BU136" s="21">
        <f t="shared" si="110"/>
        <v>0.15121172589790782</v>
      </c>
      <c r="BV136" s="25">
        <f t="shared" si="111"/>
        <v>0.86924876930194273</v>
      </c>
    </row>
    <row r="137" spans="2:74" x14ac:dyDescent="0.3">
      <c r="B137" s="32"/>
      <c r="C137" s="36"/>
      <c r="D137" s="4" t="s">
        <v>82</v>
      </c>
      <c r="E137" s="15">
        <v>866.66330000000005</v>
      </c>
      <c r="F137" s="21">
        <v>1.1933730937944762</v>
      </c>
      <c r="G137" s="21">
        <v>0.5944783603256415</v>
      </c>
      <c r="H137" s="21">
        <v>1.2121485458798824</v>
      </c>
      <c r="I137" s="21">
        <v>0.8741745028393122</v>
      </c>
      <c r="J137" s="21">
        <v>0.98545267573264583</v>
      </c>
      <c r="K137" s="21">
        <v>1.3307748567824793</v>
      </c>
      <c r="L137" s="21">
        <f t="shared" si="96"/>
        <v>8.877573451212413E-2</v>
      </c>
      <c r="M137" s="21">
        <f t="shared" si="97"/>
        <v>0.80839941102373669</v>
      </c>
      <c r="N137" s="21">
        <v>0.99540995020079981</v>
      </c>
      <c r="O137" s="21">
        <v>0.86984053875224387</v>
      </c>
      <c r="P137" s="21">
        <v>1.1347495110469565</v>
      </c>
      <c r="Q137" s="21">
        <v>1.2670192637552971</v>
      </c>
      <c r="R137" s="21">
        <v>0.87951704562158106</v>
      </c>
      <c r="S137" s="21">
        <v>1.0557651334805005</v>
      </c>
      <c r="T137" s="21">
        <f t="shared" si="98"/>
        <v>9.4146619014966182E-2</v>
      </c>
      <c r="U137" s="21">
        <f t="shared" si="99"/>
        <v>0.64518682234563296</v>
      </c>
      <c r="V137" s="21">
        <v>0.95508889201338154</v>
      </c>
      <c r="W137" s="21">
        <v>0.87486072473455134</v>
      </c>
      <c r="X137" s="21">
        <v>1.170050383252067</v>
      </c>
      <c r="Y137" s="21">
        <v>0.84258943782229478</v>
      </c>
      <c r="Z137" s="21">
        <v>1.1497238124402762</v>
      </c>
      <c r="AA137" s="21">
        <v>1.0023350907195314</v>
      </c>
      <c r="AB137" s="21">
        <f t="shared" si="100"/>
        <v>-2.575902217312181E-3</v>
      </c>
      <c r="AC137" s="21">
        <f t="shared" si="101"/>
        <v>0.989299144040937</v>
      </c>
      <c r="AD137" s="21">
        <v>0.9301222721733492</v>
      </c>
      <c r="AE137" s="21">
        <v>1.1017037088895312</v>
      </c>
      <c r="AF137" s="21">
        <v>0.96817401893711974</v>
      </c>
      <c r="AG137" s="21">
        <v>1.0902291547087188</v>
      </c>
      <c r="AH137" s="21">
        <v>0.95101745991399389</v>
      </c>
      <c r="AI137" s="21">
        <v>0.93987194736759117</v>
      </c>
      <c r="AJ137" s="21">
        <f t="shared" si="102"/>
        <v>-9.1087468633875186E-3</v>
      </c>
      <c r="AK137" s="25">
        <f t="shared" si="103"/>
        <v>0.93365808758839308</v>
      </c>
      <c r="AM137" s="32"/>
      <c r="AN137" s="36"/>
      <c r="AO137" s="4" t="s">
        <v>82</v>
      </c>
      <c r="AP137" s="15">
        <v>866.66330000000005</v>
      </c>
      <c r="AQ137" s="21">
        <v>1.0614255901180072</v>
      </c>
      <c r="AR137" s="21">
        <v>0.81884068369400531</v>
      </c>
      <c r="AS137" s="21">
        <v>1.1197337261879876</v>
      </c>
      <c r="AT137" s="21">
        <v>0.92081747217157306</v>
      </c>
      <c r="AU137" s="21">
        <v>1.0989365925379704</v>
      </c>
      <c r="AV137" s="21">
        <v>1.0128214942945373</v>
      </c>
      <c r="AW137" s="21">
        <f t="shared" si="104"/>
        <v>1.5581090953550357E-2</v>
      </c>
      <c r="AX137" s="21">
        <f t="shared" si="105"/>
        <v>0.92298549532509355</v>
      </c>
      <c r="AY137" s="21">
        <v>2.306806160412481</v>
      </c>
      <c r="AZ137" s="21">
        <v>0.14636133143817864</v>
      </c>
      <c r="BA137" s="21">
        <v>0.5468325081493407</v>
      </c>
      <c r="BB137" s="21">
        <v>2.2135407520364057</v>
      </c>
      <c r="BC137" s="21">
        <v>0.38802083335791382</v>
      </c>
      <c r="BD137" s="21">
        <v>2.1040947512859662</v>
      </c>
      <c r="BE137" s="21">
        <f t="shared" si="106"/>
        <v>0.64943346083737385</v>
      </c>
      <c r="BF137" s="21">
        <f t="shared" si="107"/>
        <v>0.55711624416357508</v>
      </c>
      <c r="BG137" s="21">
        <v>1.2546449803895712</v>
      </c>
      <c r="BH137" s="21">
        <v>0.77442070160556653</v>
      </c>
      <c r="BI137" s="21">
        <v>0.97093431800486185</v>
      </c>
      <c r="BJ137" s="21">
        <v>1.0660637389756658</v>
      </c>
      <c r="BK137" s="21">
        <v>1.0948930914787891</v>
      </c>
      <c r="BL137" s="21">
        <v>0.87968581546344327</v>
      </c>
      <c r="BM137" s="21">
        <f t="shared" si="108"/>
        <v>1.9413771663240206E-2</v>
      </c>
      <c r="BN137" s="21">
        <f t="shared" si="112"/>
        <v>0.93448776420743562</v>
      </c>
      <c r="BO137" s="21">
        <v>0.27341318857783947</v>
      </c>
      <c r="BP137" s="21">
        <v>0.38838023765958796</v>
      </c>
      <c r="BQ137" s="21">
        <v>2.3382065737625726</v>
      </c>
      <c r="BR137" s="21">
        <v>1.5027018221247284</v>
      </c>
      <c r="BS137" s="21">
        <v>2.0089255273400446</v>
      </c>
      <c r="BT137" s="21">
        <v>0.12001651866552605</v>
      </c>
      <c r="BU137" s="21">
        <f t="shared" si="110"/>
        <v>0.27566023305483178</v>
      </c>
      <c r="BV137" s="25">
        <f t="shared" si="111"/>
        <v>0.82188416226630667</v>
      </c>
    </row>
    <row r="138" spans="2:74" x14ac:dyDescent="0.3">
      <c r="B138" s="32"/>
      <c r="C138" s="2"/>
      <c r="D138" s="2"/>
      <c r="E138" s="17"/>
      <c r="F138" s="17"/>
      <c r="G138" s="17"/>
      <c r="H138" s="1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13"/>
      <c r="AM138" s="32"/>
      <c r="AN138" s="2"/>
      <c r="AO138" s="2"/>
      <c r="AP138" s="17"/>
      <c r="AQ138" s="17"/>
      <c r="AR138" s="17"/>
      <c r="AS138" s="17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13"/>
    </row>
    <row r="139" spans="2:74" x14ac:dyDescent="0.3">
      <c r="B139" s="32"/>
      <c r="C139" s="36" t="s">
        <v>83</v>
      </c>
      <c r="D139" s="4" t="s">
        <v>28</v>
      </c>
      <c r="E139" s="15">
        <v>716.52357800000004</v>
      </c>
      <c r="F139" s="21">
        <v>1.083616303619731</v>
      </c>
      <c r="G139" s="21">
        <v>0.89153344456904371</v>
      </c>
      <c r="H139" s="21">
        <v>1.0248502518112252</v>
      </c>
      <c r="I139" s="21">
        <v>1.0997424037254557</v>
      </c>
      <c r="J139" s="21">
        <v>1.1020093173431205</v>
      </c>
      <c r="K139" s="21">
        <v>1.1733142255765223</v>
      </c>
      <c r="L139" s="21">
        <f t="shared" si="96"/>
        <v>0.16995319106256268</v>
      </c>
      <c r="M139" s="21">
        <f t="shared" si="97"/>
        <v>0.11287929916968284</v>
      </c>
      <c r="N139" s="21">
        <v>1.0189752379320822</v>
      </c>
      <c r="O139" s="21">
        <v>0.9656176620664555</v>
      </c>
      <c r="P139" s="21">
        <v>1.0154071000014624</v>
      </c>
      <c r="Q139" s="21">
        <v>1.1069713219324304</v>
      </c>
      <c r="R139" s="21">
        <v>1.0277364114068142</v>
      </c>
      <c r="S139" s="21">
        <v>1.1621905750768315</v>
      </c>
      <c r="T139" s="21">
        <f t="shared" si="98"/>
        <v>0.13614688758941584</v>
      </c>
      <c r="U139" s="21">
        <f t="shared" si="99"/>
        <v>8.1103976337639799E-2</v>
      </c>
      <c r="V139" s="21">
        <v>1.0545799098160624</v>
      </c>
      <c r="W139" s="21">
        <v>0.93664463810276344</v>
      </c>
      <c r="X139" s="21">
        <v>1.0087754520811743</v>
      </c>
      <c r="Y139" s="21">
        <v>0.98182509923276351</v>
      </c>
      <c r="Z139" s="21">
        <v>1.0599686193975526</v>
      </c>
      <c r="AA139" s="21">
        <v>1.2212474466469723</v>
      </c>
      <c r="AB139" s="21">
        <f t="shared" si="100"/>
        <v>0.12125468731137468</v>
      </c>
      <c r="AC139" s="21">
        <f t="shared" si="101"/>
        <v>0.32605850235735467</v>
      </c>
      <c r="AD139" s="21">
        <v>0.92568294975721555</v>
      </c>
      <c r="AE139" s="21">
        <v>1.1538234202131057</v>
      </c>
      <c r="AF139" s="21">
        <v>0.92049363002967843</v>
      </c>
      <c r="AG139" s="21">
        <v>1.4192722433874025</v>
      </c>
      <c r="AH139" s="21">
        <v>1.6397520247128581</v>
      </c>
      <c r="AI139" s="21">
        <v>1.5416352488537215</v>
      </c>
      <c r="AJ139" s="21">
        <f t="shared" si="102"/>
        <v>0.61687818949999196</v>
      </c>
      <c r="AK139" s="25">
        <f t="shared" si="103"/>
        <v>5.9270535406629517E-3</v>
      </c>
      <c r="AM139" s="32"/>
      <c r="AN139" s="36" t="s">
        <v>83</v>
      </c>
      <c r="AO139" s="4" t="s">
        <v>28</v>
      </c>
      <c r="AP139" s="15">
        <v>716.52357800000004</v>
      </c>
      <c r="AQ139" s="21">
        <v>1.01919170364362</v>
      </c>
      <c r="AR139" s="21">
        <v>0.94114189003523219</v>
      </c>
      <c r="AS139" s="21">
        <v>1.0396664063211478</v>
      </c>
      <c r="AT139" s="21">
        <v>1.1608426877797293</v>
      </c>
      <c r="AU139" s="21">
        <v>0.99840832086923426</v>
      </c>
      <c r="AV139" s="21">
        <v>0.87364849839007852</v>
      </c>
      <c r="AW139" s="21">
        <f t="shared" si="104"/>
        <v>1.573519536215829E-2</v>
      </c>
      <c r="AX139" s="21">
        <f t="shared" si="105"/>
        <v>0.90725107083118484</v>
      </c>
      <c r="AY139" s="21">
        <v>1.0432789472649302</v>
      </c>
      <c r="AZ139" s="21">
        <v>0.96896398035108178</v>
      </c>
      <c r="BA139" s="21">
        <v>0.9877570723839878</v>
      </c>
      <c r="BB139" s="21">
        <v>1.1977864458639769</v>
      </c>
      <c r="BC139" s="21">
        <v>1.1581561066478019</v>
      </c>
      <c r="BD139" s="21">
        <v>1.1170278114221786</v>
      </c>
      <c r="BE139" s="21">
        <f t="shared" si="106"/>
        <v>0.21120759903197964</v>
      </c>
      <c r="BF139" s="21">
        <f t="shared" si="107"/>
        <v>8.1267140037278012E-3</v>
      </c>
      <c r="BG139" s="21">
        <v>1.0446975991848271</v>
      </c>
      <c r="BH139" s="21">
        <v>0.88232221789729659</v>
      </c>
      <c r="BI139" s="21">
        <v>1.072980182917876</v>
      </c>
      <c r="BJ139" s="21">
        <v>1.338448504794687</v>
      </c>
      <c r="BK139" s="21">
        <v>1.6069550678976552</v>
      </c>
      <c r="BL139" s="21">
        <v>1.5215192078102517</v>
      </c>
      <c r="BM139" s="21">
        <f t="shared" si="108"/>
        <v>0.57431881432993437</v>
      </c>
      <c r="BN139" s="21">
        <f t="shared" si="112"/>
        <v>7.8222489039565524E-3</v>
      </c>
      <c r="BO139" s="21">
        <v>1.0397978515506894</v>
      </c>
      <c r="BP139" s="21">
        <v>1.035716690493953</v>
      </c>
      <c r="BQ139" s="21">
        <v>0.92448545795535786</v>
      </c>
      <c r="BR139" s="21">
        <v>1.0222698222835871</v>
      </c>
      <c r="BS139" s="21">
        <v>1.1865696725780672</v>
      </c>
      <c r="BT139" s="21">
        <v>0.95099123191709845</v>
      </c>
      <c r="BU139" s="21">
        <f t="shared" si="110"/>
        <v>7.4884774080611421E-2</v>
      </c>
      <c r="BV139" s="25">
        <f t="shared" si="111"/>
        <v>0.53860549730628648</v>
      </c>
    </row>
    <row r="140" spans="2:74" x14ac:dyDescent="0.3">
      <c r="B140" s="32"/>
      <c r="C140" s="36"/>
      <c r="D140" s="4" t="s">
        <v>71</v>
      </c>
      <c r="E140" s="15">
        <v>744.55487900000003</v>
      </c>
      <c r="F140" s="21">
        <v>1.1073533950163552</v>
      </c>
      <c r="G140" s="21">
        <v>0.8623193945808959</v>
      </c>
      <c r="H140" s="21">
        <v>1.0303272104027486</v>
      </c>
      <c r="I140" s="21">
        <v>1.0987592421600298</v>
      </c>
      <c r="J140" s="21">
        <v>1.1031317125231632</v>
      </c>
      <c r="K140" s="21">
        <v>1.1402213975300211</v>
      </c>
      <c r="L140" s="21">
        <f t="shared" si="96"/>
        <v>0.15579773275463751</v>
      </c>
      <c r="M140" s="21">
        <f t="shared" si="97"/>
        <v>0.19585835415682012</v>
      </c>
      <c r="N140" s="21">
        <v>0.9536464305794079</v>
      </c>
      <c r="O140" s="21">
        <v>0.9784247595417479</v>
      </c>
      <c r="P140" s="21">
        <v>1.067928809878844</v>
      </c>
      <c r="Q140" s="21">
        <v>1.1577058477418072</v>
      </c>
      <c r="R140" s="21">
        <v>1.0201296792025192</v>
      </c>
      <c r="S140" s="21">
        <v>1.145777140173398</v>
      </c>
      <c r="T140" s="21">
        <f t="shared" si="98"/>
        <v>0.14778975991040075</v>
      </c>
      <c r="U140" s="21">
        <f t="shared" si="99"/>
        <v>0.12659056403722346</v>
      </c>
      <c r="V140" s="21">
        <v>1.0416365204010094</v>
      </c>
      <c r="W140" s="21">
        <v>0.86251512359079807</v>
      </c>
      <c r="X140" s="21">
        <v>1.0958483560081931</v>
      </c>
      <c r="Y140" s="21">
        <v>0.84446670322944029</v>
      </c>
      <c r="Z140" s="21">
        <v>0.7845569666600869</v>
      </c>
      <c r="AA140" s="21">
        <v>0.97721571851591826</v>
      </c>
      <c r="AB140" s="21">
        <f t="shared" si="100"/>
        <v>-0.20299289624577632</v>
      </c>
      <c r="AC140" s="21">
        <f t="shared" si="101"/>
        <v>0.22105765008110465</v>
      </c>
      <c r="AD140" s="21">
        <v>0.96492971467694522</v>
      </c>
      <c r="AE140" s="21">
        <v>1.072368537465036</v>
      </c>
      <c r="AF140" s="21">
        <v>0.96270174785801865</v>
      </c>
      <c r="AG140" s="21">
        <v>1.2358890426083509</v>
      </c>
      <c r="AH140" s="21">
        <v>1.2217137212595526</v>
      </c>
      <c r="AI140" s="21">
        <v>1.148369886712598</v>
      </c>
      <c r="AJ140" s="21">
        <f t="shared" si="102"/>
        <v>0.26542595400209057</v>
      </c>
      <c r="AK140" s="25">
        <f t="shared" si="103"/>
        <v>1.1105444604830903E-2</v>
      </c>
      <c r="AM140" s="32"/>
      <c r="AN140" s="36"/>
      <c r="AO140" s="4" t="s">
        <v>71</v>
      </c>
      <c r="AP140" s="15">
        <v>744.55487900000003</v>
      </c>
      <c r="AQ140" s="21">
        <v>1.0839300652082333</v>
      </c>
      <c r="AR140" s="21">
        <v>0.94832924271297303</v>
      </c>
      <c r="AS140" s="21">
        <v>0.96774069207879365</v>
      </c>
      <c r="AT140" s="21">
        <v>1.1157301139857445</v>
      </c>
      <c r="AU140" s="21">
        <v>0.92733778169528558</v>
      </c>
      <c r="AV140" s="21">
        <v>0.74377813716334451</v>
      </c>
      <c r="AW140" s="21">
        <f t="shared" si="104"/>
        <v>-0.10632920182726388</v>
      </c>
      <c r="AX140" s="21">
        <f t="shared" si="105"/>
        <v>0.57147095751842247</v>
      </c>
      <c r="AY140" s="21">
        <v>1.0289955817979828</v>
      </c>
      <c r="AZ140" s="21">
        <v>0.94047360257928347</v>
      </c>
      <c r="BA140" s="21">
        <v>1.0305308156227337</v>
      </c>
      <c r="BB140" s="21">
        <v>1.180061019347975</v>
      </c>
      <c r="BC140" s="21">
        <v>1.1491889569300302</v>
      </c>
      <c r="BD140" s="21">
        <v>1.183192300367824</v>
      </c>
      <c r="BE140" s="21">
        <f t="shared" si="106"/>
        <v>0.22751201560711518</v>
      </c>
      <c r="BF140" s="21">
        <f t="shared" si="107"/>
        <v>5.7247109373492599E-3</v>
      </c>
      <c r="BG140" s="21">
        <v>1.0799899912710498</v>
      </c>
      <c r="BH140" s="21">
        <v>0.9538345880819723</v>
      </c>
      <c r="BI140" s="21">
        <v>0.96617542064697781</v>
      </c>
      <c r="BJ140" s="21">
        <v>1.243938351850792</v>
      </c>
      <c r="BK140" s="21">
        <v>1.4637851621168949</v>
      </c>
      <c r="BL140" s="21">
        <v>1.3704905625973522</v>
      </c>
      <c r="BM140" s="21">
        <f t="shared" si="108"/>
        <v>0.44297500761336678</v>
      </c>
      <c r="BN140" s="21">
        <f t="shared" si="112"/>
        <v>8.822593599272642E-3</v>
      </c>
      <c r="BO140" s="21">
        <v>1.0100881308295711</v>
      </c>
      <c r="BP140" s="21">
        <v>1.0814551232985403</v>
      </c>
      <c r="BQ140" s="21">
        <v>0.90845674587188874</v>
      </c>
      <c r="BR140" s="21">
        <v>0.84463427895640442</v>
      </c>
      <c r="BS140" s="21">
        <v>0.98758624003713946</v>
      </c>
      <c r="BT140" s="21">
        <v>0.85545602399337717</v>
      </c>
      <c r="BU140" s="21">
        <f t="shared" si="110"/>
        <v>-0.158602977897569</v>
      </c>
      <c r="BV140" s="25">
        <f t="shared" si="111"/>
        <v>0.20080392436957356</v>
      </c>
    </row>
    <row r="141" spans="2:74" x14ac:dyDescent="0.3">
      <c r="B141" s="32"/>
      <c r="C141" s="36"/>
      <c r="D141" s="4" t="s">
        <v>72</v>
      </c>
      <c r="E141" s="15">
        <v>742.53922899999998</v>
      </c>
      <c r="F141" s="21">
        <v>1.0908018710325915</v>
      </c>
      <c r="G141" s="21">
        <v>0.88925812281377437</v>
      </c>
      <c r="H141" s="21">
        <v>1.0199400061536341</v>
      </c>
      <c r="I141" s="21">
        <v>1.0709686449619988</v>
      </c>
      <c r="J141" s="21">
        <v>1.1014219152037077</v>
      </c>
      <c r="K141" s="21">
        <v>1.1061287672932041</v>
      </c>
      <c r="L141" s="21">
        <f t="shared" si="96"/>
        <v>0.12808189911163506</v>
      </c>
      <c r="M141" s="21">
        <f t="shared" si="97"/>
        <v>0.19698374042844172</v>
      </c>
      <c r="N141" s="21">
        <v>1.033455916099735</v>
      </c>
      <c r="O141" s="21">
        <v>0.96398295721871752</v>
      </c>
      <c r="P141" s="21">
        <v>1.002561126681548</v>
      </c>
      <c r="Q141" s="21">
        <v>1.1155553952241017</v>
      </c>
      <c r="R141" s="21">
        <v>1.0059694311763285</v>
      </c>
      <c r="S141" s="21">
        <v>1.1490295539099076</v>
      </c>
      <c r="T141" s="21">
        <f t="shared" si="98"/>
        <v>0.12457270195475623</v>
      </c>
      <c r="U141" s="21">
        <f t="shared" si="99"/>
        <v>0.1313327745465715</v>
      </c>
      <c r="V141" s="21">
        <v>1.0175856915390831</v>
      </c>
      <c r="W141" s="21">
        <v>0.93092870446143361</v>
      </c>
      <c r="X141" s="21">
        <v>1.0514856039994833</v>
      </c>
      <c r="Y141" s="21">
        <v>0.84248219457535467</v>
      </c>
      <c r="Z141" s="21">
        <v>0.76953215957560761</v>
      </c>
      <c r="AA141" s="21">
        <v>0.96340246626613923</v>
      </c>
      <c r="AB141" s="21">
        <f t="shared" si="100"/>
        <v>-0.22015655538316234</v>
      </c>
      <c r="AC141" s="21">
        <f t="shared" si="101"/>
        <v>0.10209790802481537</v>
      </c>
      <c r="AD141" s="21">
        <v>0.89664518698539053</v>
      </c>
      <c r="AE141" s="21">
        <v>1.1197533659241252</v>
      </c>
      <c r="AF141" s="21">
        <v>0.98360144709048469</v>
      </c>
      <c r="AG141" s="21">
        <v>1.1447649279679821</v>
      </c>
      <c r="AH141" s="21">
        <v>1.3150049549699598</v>
      </c>
      <c r="AI141" s="21">
        <v>1.254621341014871</v>
      </c>
      <c r="AJ141" s="21">
        <f t="shared" si="102"/>
        <v>0.30816327662313081</v>
      </c>
      <c r="AK141" s="25">
        <f t="shared" si="103"/>
        <v>4.3697381236543043E-2</v>
      </c>
      <c r="AM141" s="32"/>
      <c r="AN141" s="36"/>
      <c r="AO141" s="4" t="s">
        <v>72</v>
      </c>
      <c r="AP141" s="15">
        <v>742.53922899999998</v>
      </c>
      <c r="AQ141" s="21">
        <v>1.0308859481523123</v>
      </c>
      <c r="AR141" s="21">
        <v>0.95381579073466038</v>
      </c>
      <c r="AS141" s="21">
        <v>1.0152982611130275</v>
      </c>
      <c r="AT141" s="21">
        <v>1.0920780229873963</v>
      </c>
      <c r="AU141" s="21">
        <v>0.953516672266573</v>
      </c>
      <c r="AV141" s="21">
        <v>0.80733426711305867</v>
      </c>
      <c r="AW141" s="21">
        <f t="shared" si="104"/>
        <v>-7.2518676310018237E-2</v>
      </c>
      <c r="AX141" s="21">
        <f t="shared" si="105"/>
        <v>0.59712007110685539</v>
      </c>
      <c r="AY141" s="21">
        <v>1.0359777583750365</v>
      </c>
      <c r="AZ141" s="21">
        <v>0.97430795590960284</v>
      </c>
      <c r="BA141" s="21">
        <v>0.9897142857153608</v>
      </c>
      <c r="BB141" s="21">
        <v>1.2007267298054483</v>
      </c>
      <c r="BC141" s="21">
        <v>1.1647865079799429</v>
      </c>
      <c r="BD141" s="21">
        <v>1.0442321042333773</v>
      </c>
      <c r="BE141" s="21">
        <f t="shared" si="106"/>
        <v>0.18470149438583755</v>
      </c>
      <c r="BF141" s="21">
        <f t="shared" si="107"/>
        <v>5.4810398422478236E-2</v>
      </c>
      <c r="BG141" s="21">
        <v>1.0121400121695003</v>
      </c>
      <c r="BH141" s="21">
        <v>0.9205313443067521</v>
      </c>
      <c r="BI141" s="21">
        <v>1.067328643523747</v>
      </c>
      <c r="BJ141" s="21">
        <v>1.1760704377881832</v>
      </c>
      <c r="BK141" s="21">
        <v>1.3982626561844269</v>
      </c>
      <c r="BL141" s="21">
        <v>1.3299872807245825</v>
      </c>
      <c r="BM141" s="21">
        <f t="shared" si="108"/>
        <v>0.38010893948061086</v>
      </c>
      <c r="BN141" s="21">
        <f t="shared" si="112"/>
        <v>1.8401704107987627E-2</v>
      </c>
      <c r="BO141" s="21">
        <v>1.0331656310634905</v>
      </c>
      <c r="BP141" s="21">
        <v>1.0567265676582094</v>
      </c>
      <c r="BQ141" s="21">
        <v>0.91010780127829993</v>
      </c>
      <c r="BR141" s="21">
        <v>0.83795072463970766</v>
      </c>
      <c r="BS141" s="21">
        <v>0.96484976899332164</v>
      </c>
      <c r="BT141" s="21">
        <v>0.82156465776067522</v>
      </c>
      <c r="BU141" s="21">
        <f t="shared" si="110"/>
        <v>-0.19299403173549967</v>
      </c>
      <c r="BV141" s="25">
        <f t="shared" si="111"/>
        <v>0.12273975873850736</v>
      </c>
    </row>
    <row r="142" spans="2:74" x14ac:dyDescent="0.3">
      <c r="B142" s="32"/>
      <c r="C142" s="36"/>
      <c r="D142" s="4" t="s">
        <v>73</v>
      </c>
      <c r="E142" s="15">
        <v>740.52357800000004</v>
      </c>
      <c r="F142" s="21">
        <v>1.1037637946058203</v>
      </c>
      <c r="G142" s="21">
        <v>0.86776435977955835</v>
      </c>
      <c r="H142" s="21">
        <v>1.0284718456146213</v>
      </c>
      <c r="I142" s="21">
        <v>1.1350395118737013</v>
      </c>
      <c r="J142" s="21">
        <v>1.1606072552711841</v>
      </c>
      <c r="K142" s="21">
        <v>1.0870674416293269</v>
      </c>
      <c r="L142" s="21">
        <f t="shared" si="96"/>
        <v>0.17321879435315415</v>
      </c>
      <c r="M142" s="21">
        <f t="shared" si="97"/>
        <v>0.15485163656713424</v>
      </c>
      <c r="N142" s="21">
        <v>1.0164679922757003</v>
      </c>
      <c r="O142" s="21">
        <v>0.92987354409288725</v>
      </c>
      <c r="P142" s="21">
        <v>1.0536584636314119</v>
      </c>
      <c r="Q142" s="21">
        <v>1.1344137966156558</v>
      </c>
      <c r="R142" s="21">
        <v>1.0662012069994706</v>
      </c>
      <c r="S142" s="21">
        <v>1.2687394693596614</v>
      </c>
      <c r="T142" s="21">
        <f t="shared" si="98"/>
        <v>0.20970475134061847</v>
      </c>
      <c r="U142" s="21">
        <f t="shared" si="99"/>
        <v>8.8765049965361761E-2</v>
      </c>
      <c r="V142" s="21">
        <v>0.96688926147048859</v>
      </c>
      <c r="W142" s="21">
        <v>0.95757906284578365</v>
      </c>
      <c r="X142" s="21">
        <v>1.0755316756837274</v>
      </c>
      <c r="Y142" s="21">
        <v>0.77792345586221157</v>
      </c>
      <c r="Z142" s="21">
        <v>0.72858822726302686</v>
      </c>
      <c r="AA142" s="21">
        <v>0.79129937620483304</v>
      </c>
      <c r="AB142" s="21">
        <f t="shared" si="100"/>
        <v>-0.38470232544122385</v>
      </c>
      <c r="AC142" s="21">
        <f t="shared" si="101"/>
        <v>5.2541975284924733E-3</v>
      </c>
      <c r="AD142" s="21">
        <v>0.95718471468713273</v>
      </c>
      <c r="AE142" s="21">
        <v>1.1027571500328623</v>
      </c>
      <c r="AF142" s="21">
        <v>0.9400581352800047</v>
      </c>
      <c r="AG142" s="21">
        <v>1.030555488433067</v>
      </c>
      <c r="AH142" s="21">
        <v>1.3335923286163069</v>
      </c>
      <c r="AI142" s="21">
        <v>1.0482874786350078</v>
      </c>
      <c r="AJ142" s="21">
        <f t="shared" si="102"/>
        <v>0.1858391901522814</v>
      </c>
      <c r="AK142" s="25">
        <f t="shared" si="103"/>
        <v>0.28297294469685713</v>
      </c>
      <c r="AM142" s="32"/>
      <c r="AN142" s="36"/>
      <c r="AO142" s="4" t="s">
        <v>73</v>
      </c>
      <c r="AP142" s="15">
        <v>740.52357800000004</v>
      </c>
      <c r="AQ142" s="21">
        <v>0.9943785417089811</v>
      </c>
      <c r="AR142" s="21">
        <v>1.0035389097928045</v>
      </c>
      <c r="AS142" s="21">
        <v>1.0020825484982143</v>
      </c>
      <c r="AT142" s="21">
        <v>1.160432291553724</v>
      </c>
      <c r="AU142" s="21">
        <v>0.87016673168484604</v>
      </c>
      <c r="AV142" s="21">
        <v>0.73180798208302944</v>
      </c>
      <c r="AW142" s="21">
        <f t="shared" si="104"/>
        <v>-0.11903660281241286</v>
      </c>
      <c r="AX142" s="21">
        <f t="shared" si="105"/>
        <v>0.56471782511213375</v>
      </c>
      <c r="AY142" s="21">
        <v>1.0378214157527226</v>
      </c>
      <c r="AZ142" s="21">
        <v>0.98675121973261337</v>
      </c>
      <c r="BA142" s="21">
        <v>0.97542736451466416</v>
      </c>
      <c r="BB142" s="21">
        <v>1.1613211976716433</v>
      </c>
      <c r="BC142" s="21">
        <v>1.2150654681101858</v>
      </c>
      <c r="BD142" s="21">
        <v>1.2138627241057418</v>
      </c>
      <c r="BE142" s="21">
        <f t="shared" si="106"/>
        <v>0.25912156089195243</v>
      </c>
      <c r="BF142" s="21">
        <f t="shared" si="107"/>
        <v>1.6632689469021288E-3</v>
      </c>
      <c r="BG142" s="21">
        <v>1.1101900396560203</v>
      </c>
      <c r="BH142" s="21">
        <v>0.90936409445500288</v>
      </c>
      <c r="BI142" s="21">
        <v>0.98044586588897653</v>
      </c>
      <c r="BJ142" s="21">
        <v>1.2024890091525862</v>
      </c>
      <c r="BK142" s="21">
        <v>1.3512682495350541</v>
      </c>
      <c r="BL142" s="21">
        <v>1.239923966879926</v>
      </c>
      <c r="BM142" s="21">
        <f t="shared" si="108"/>
        <v>0.33863595672769736</v>
      </c>
      <c r="BN142" s="21">
        <f t="shared" si="112"/>
        <v>2.3111479265313355E-2</v>
      </c>
      <c r="BO142" s="21">
        <v>1.0347388001258524</v>
      </c>
      <c r="BP142" s="21">
        <v>1.058147822881927</v>
      </c>
      <c r="BQ142" s="21">
        <v>0.90711337699222017</v>
      </c>
      <c r="BR142" s="21">
        <v>0.74810117319199931</v>
      </c>
      <c r="BS142" s="21">
        <v>0.92359667349870167</v>
      </c>
      <c r="BT142" s="21">
        <v>0.85360683842454355</v>
      </c>
      <c r="BU142" s="21">
        <f t="shared" si="110"/>
        <v>-0.24850503713942099</v>
      </c>
      <c r="BV142" s="25">
        <f t="shared" si="111"/>
        <v>8.4518554645018965E-2</v>
      </c>
    </row>
    <row r="143" spans="2:74" x14ac:dyDescent="0.3">
      <c r="B143" s="32"/>
      <c r="C143" s="36"/>
      <c r="D143" s="4" t="s">
        <v>77</v>
      </c>
      <c r="E143" s="15">
        <v>766.53918199999998</v>
      </c>
      <c r="F143" s="21">
        <v>1.1529496547935476</v>
      </c>
      <c r="G143" s="21">
        <v>0.82130360946891079</v>
      </c>
      <c r="H143" s="21">
        <v>1.0257467357375416</v>
      </c>
      <c r="I143" s="21">
        <v>1.0937996218464132</v>
      </c>
      <c r="J143" s="21">
        <v>1.1113244258811612</v>
      </c>
      <c r="K143" s="21">
        <v>1.1382823478535</v>
      </c>
      <c r="L143" s="21">
        <f t="shared" si="96"/>
        <v>0.15635622643126867</v>
      </c>
      <c r="M143" s="21">
        <f t="shared" si="97"/>
        <v>0.30534465192063309</v>
      </c>
      <c r="N143" s="21">
        <v>0.99597558060369651</v>
      </c>
      <c r="O143" s="21">
        <v>0.93750462416927149</v>
      </c>
      <c r="P143" s="21">
        <v>1.0665197952270327</v>
      </c>
      <c r="Q143" s="21">
        <v>1.041954936462238</v>
      </c>
      <c r="R143" s="21">
        <v>0.93813409238688239</v>
      </c>
      <c r="S143" s="21">
        <v>1.0065787754171054</v>
      </c>
      <c r="T143" s="21">
        <f t="shared" si="98"/>
        <v>-6.4257196475149348E-3</v>
      </c>
      <c r="U143" s="21">
        <f t="shared" si="99"/>
        <v>0.93091980607667646</v>
      </c>
      <c r="V143" s="21">
        <v>1.0682261473949013</v>
      </c>
      <c r="W143" s="21">
        <v>0.83372169234155746</v>
      </c>
      <c r="X143" s="21">
        <v>1.0980521602635414</v>
      </c>
      <c r="Y143" s="21">
        <v>1.1288604427654623</v>
      </c>
      <c r="Z143" s="21">
        <v>0.97991673783700917</v>
      </c>
      <c r="AA143" s="21">
        <v>1.1422647751376713</v>
      </c>
      <c r="AB143" s="21">
        <f t="shared" si="100"/>
        <v>0.11593967386991309</v>
      </c>
      <c r="AC143" s="21">
        <f t="shared" si="101"/>
        <v>0.44323098204030992</v>
      </c>
      <c r="AD143" s="21">
        <v>0.92160435598587431</v>
      </c>
      <c r="AE143" s="21">
        <v>1.0267721809008192</v>
      </c>
      <c r="AF143" s="21">
        <v>1.0516234631133068</v>
      </c>
      <c r="AG143" s="21">
        <v>1.1755558463993387</v>
      </c>
      <c r="AH143" s="21">
        <v>1.3599349903125471</v>
      </c>
      <c r="AI143" s="21">
        <v>1.3965441758084942</v>
      </c>
      <c r="AJ143" s="21">
        <f t="shared" si="102"/>
        <v>0.3903136673878127</v>
      </c>
      <c r="AK143" s="25">
        <f t="shared" si="103"/>
        <v>1.7169872143336842E-2</v>
      </c>
      <c r="AM143" s="32"/>
      <c r="AN143" s="36"/>
      <c r="AO143" s="4" t="s">
        <v>77</v>
      </c>
      <c r="AP143" s="15">
        <v>766.53918199999998</v>
      </c>
      <c r="AQ143" s="21">
        <v>1.0300767531701454</v>
      </c>
      <c r="AR143" s="21">
        <v>0.90836632517018068</v>
      </c>
      <c r="AS143" s="21">
        <v>1.0615569216596736</v>
      </c>
      <c r="AT143" s="21">
        <v>1.2072392799198979</v>
      </c>
      <c r="AU143" s="21">
        <v>1.0294138362273018</v>
      </c>
      <c r="AV143" s="21">
        <v>0.83753932624659899</v>
      </c>
      <c r="AW143" s="21">
        <f t="shared" si="104"/>
        <v>3.5244978880431439E-2</v>
      </c>
      <c r="AX143" s="21">
        <f t="shared" si="105"/>
        <v>0.84229356964214586</v>
      </c>
      <c r="AY143" s="21">
        <v>1.0851514229272448</v>
      </c>
      <c r="AZ143" s="21">
        <v>0.98549394893295383</v>
      </c>
      <c r="BA143" s="21">
        <v>0.92935462813980119</v>
      </c>
      <c r="BB143" s="21">
        <v>1.1171697078678207</v>
      </c>
      <c r="BC143" s="21">
        <v>1.0537604875266429</v>
      </c>
      <c r="BD143" s="21">
        <v>1.1679976717393801</v>
      </c>
      <c r="BE143" s="21">
        <f t="shared" si="106"/>
        <v>0.15442242560818126</v>
      </c>
      <c r="BF143" s="21">
        <f t="shared" si="107"/>
        <v>0.11513265651672083</v>
      </c>
      <c r="BG143" s="21">
        <v>1.0772980419883986</v>
      </c>
      <c r="BH143" s="21">
        <v>0.91225724213085302</v>
      </c>
      <c r="BI143" s="21">
        <v>1.0104447158807484</v>
      </c>
      <c r="BJ143" s="21">
        <v>1.4719555804750633</v>
      </c>
      <c r="BK143" s="21">
        <v>1.5972199667061027</v>
      </c>
      <c r="BL143" s="21">
        <v>1.4702772361057888</v>
      </c>
      <c r="BM143" s="21">
        <f t="shared" si="108"/>
        <v>0.59755589494037353</v>
      </c>
      <c r="BN143" s="21">
        <f t="shared" si="112"/>
        <v>1.2933663419031649E-3</v>
      </c>
      <c r="BO143" s="21">
        <v>0.94900008353110865</v>
      </c>
      <c r="BP143" s="21">
        <v>1.0974295880795066</v>
      </c>
      <c r="BQ143" s="21">
        <v>0.9535703283893846</v>
      </c>
      <c r="BR143" s="21">
        <v>0.93948718237097228</v>
      </c>
      <c r="BS143" s="21">
        <v>1.1069330492893175</v>
      </c>
      <c r="BT143" s="21">
        <v>1.0042328961006819</v>
      </c>
      <c r="BU143" s="21">
        <f t="shared" si="110"/>
        <v>2.4155647956950296E-2</v>
      </c>
      <c r="BV143" s="25">
        <f t="shared" si="111"/>
        <v>0.81854958069964301</v>
      </c>
    </row>
    <row r="144" spans="2:74" x14ac:dyDescent="0.3">
      <c r="B144" s="32"/>
      <c r="C144" s="36"/>
      <c r="D144" s="4" t="s">
        <v>78</v>
      </c>
      <c r="E144" s="15">
        <v>764.52353199999993</v>
      </c>
      <c r="F144" s="21">
        <v>1.1566168630936744</v>
      </c>
      <c r="G144" s="21">
        <v>0.85073448074876323</v>
      </c>
      <c r="H144" s="21">
        <v>0.99264865615756293</v>
      </c>
      <c r="I144" s="21">
        <v>1.0334756150691848</v>
      </c>
      <c r="J144" s="21">
        <v>1.0506974948733216</v>
      </c>
      <c r="K144" s="21">
        <v>1.2490800612747752</v>
      </c>
      <c r="L144" s="21">
        <f t="shared" si="96"/>
        <v>0.15196839818167271</v>
      </c>
      <c r="M144" s="21">
        <f t="shared" si="97"/>
        <v>0.37831187842048519</v>
      </c>
      <c r="N144" s="21">
        <v>1.0514211889357825</v>
      </c>
      <c r="O144" s="21">
        <v>0.98449050764218415</v>
      </c>
      <c r="P144" s="21">
        <v>0.96408830342203344</v>
      </c>
      <c r="Q144" s="21">
        <v>1.1532831217003341</v>
      </c>
      <c r="R144" s="21">
        <v>1.0141064140991176</v>
      </c>
      <c r="S144" s="21">
        <v>1.0790538930523343</v>
      </c>
      <c r="T144" s="21">
        <f t="shared" si="98"/>
        <v>0.11389756907021586</v>
      </c>
      <c r="U144" s="21">
        <f t="shared" si="99"/>
        <v>0.16275681882645882</v>
      </c>
      <c r="V144" s="21">
        <v>1.0752663023373215</v>
      </c>
      <c r="W144" s="21">
        <v>0.86540060800947594</v>
      </c>
      <c r="X144" s="21">
        <v>1.0593330896532023</v>
      </c>
      <c r="Y144" s="21">
        <v>1.0200450848772449</v>
      </c>
      <c r="Z144" s="21">
        <v>1.2147869703802752</v>
      </c>
      <c r="AA144" s="21">
        <v>1.2284967801325477</v>
      </c>
      <c r="AB144" s="21">
        <f t="shared" si="100"/>
        <v>0.20719687401114287</v>
      </c>
      <c r="AC144" s="21">
        <f t="shared" si="101"/>
        <v>0.18041383816307507</v>
      </c>
      <c r="AD144" s="21">
        <v>0.87247477045349764</v>
      </c>
      <c r="AE144" s="21">
        <v>1.0998029575538946</v>
      </c>
      <c r="AF144" s="21">
        <v>1.027722271992608</v>
      </c>
      <c r="AG144" s="21">
        <v>1.1578717147176922</v>
      </c>
      <c r="AH144" s="21">
        <v>1.4474348493522569</v>
      </c>
      <c r="AI144" s="21">
        <v>1.3792260997170604</v>
      </c>
      <c r="AJ144" s="21">
        <f t="shared" si="102"/>
        <v>0.4094480231998871</v>
      </c>
      <c r="AK144" s="25">
        <f t="shared" si="103"/>
        <v>4.0785791644348021E-2</v>
      </c>
      <c r="AM144" s="32"/>
      <c r="AN144" s="36"/>
      <c r="AO144" s="4" t="s">
        <v>78</v>
      </c>
      <c r="AP144" s="15">
        <v>764.52353199999993</v>
      </c>
      <c r="AQ144" s="21">
        <v>1.0506503355251096</v>
      </c>
      <c r="AR144" s="21">
        <v>0.90590404019379678</v>
      </c>
      <c r="AS144" s="21">
        <v>1.0434456242810939</v>
      </c>
      <c r="AT144" s="21">
        <v>1.1380696831597505</v>
      </c>
      <c r="AU144" s="21">
        <v>0.89848159032396491</v>
      </c>
      <c r="AV144" s="21">
        <v>0.82623349166947846</v>
      </c>
      <c r="AW144" s="21">
        <f t="shared" si="104"/>
        <v>-6.7543293506063529E-2</v>
      </c>
      <c r="AX144" s="21">
        <f t="shared" si="105"/>
        <v>0.68657413351310836</v>
      </c>
      <c r="AY144" s="21">
        <v>1.0082795940329381</v>
      </c>
      <c r="AZ144" s="21">
        <v>0.91827559900409184</v>
      </c>
      <c r="BA144" s="21">
        <v>1.0734448069629701</v>
      </c>
      <c r="BB144" s="21">
        <v>1.1376810085328048</v>
      </c>
      <c r="BC144" s="21">
        <v>1.1082010358147716</v>
      </c>
      <c r="BD144" s="21">
        <v>1.2242478090396394</v>
      </c>
      <c r="BE144" s="21">
        <f t="shared" si="106"/>
        <v>0.21002714920992907</v>
      </c>
      <c r="BF144" s="21">
        <f t="shared" si="107"/>
        <v>5.112899032156426E-2</v>
      </c>
      <c r="BG144" s="21">
        <v>1.108876593742905</v>
      </c>
      <c r="BH144" s="21">
        <v>0.93053326869947106</v>
      </c>
      <c r="BI144" s="21">
        <v>0.96059013755762401</v>
      </c>
      <c r="BJ144" s="21">
        <v>1.3304054511811565</v>
      </c>
      <c r="BK144" s="21">
        <v>1.6689420463033433</v>
      </c>
      <c r="BL144" s="21">
        <v>1.5649828496972922</v>
      </c>
      <c r="BM144" s="21">
        <f t="shared" si="108"/>
        <v>0.60544071093035545</v>
      </c>
      <c r="BN144" s="21">
        <f t="shared" si="112"/>
        <v>1.0321102022066729E-2</v>
      </c>
      <c r="BO144" s="21">
        <v>0.98664730006071144</v>
      </c>
      <c r="BP144" s="21">
        <v>1.0354099519133182</v>
      </c>
      <c r="BQ144" s="21">
        <v>0.9779427480259707</v>
      </c>
      <c r="BR144" s="21">
        <v>0.88084713479958021</v>
      </c>
      <c r="BS144" s="21">
        <v>0.9832382180831305</v>
      </c>
      <c r="BT144" s="21">
        <v>0.94391706166432821</v>
      </c>
      <c r="BU144" s="21">
        <f t="shared" si="110"/>
        <v>-9.5418324532549434E-2</v>
      </c>
      <c r="BV144" s="25">
        <f t="shared" si="111"/>
        <v>0.1395133277755892</v>
      </c>
    </row>
    <row r="145" spans="2:74" x14ac:dyDescent="0.3">
      <c r="B145" s="32"/>
      <c r="C145" s="36"/>
      <c r="D145" s="4" t="s">
        <v>79</v>
      </c>
      <c r="E145" s="15">
        <v>798.60178199999996</v>
      </c>
      <c r="F145" s="21">
        <v>1.1995325985138412</v>
      </c>
      <c r="G145" s="21">
        <v>0.70510745103432404</v>
      </c>
      <c r="H145" s="21">
        <v>1.0953599504518345</v>
      </c>
      <c r="I145" s="21">
        <v>1.2936417423078606</v>
      </c>
      <c r="J145" s="21">
        <v>1.2473270971555168</v>
      </c>
      <c r="K145" s="21">
        <v>1.3522225679978765</v>
      </c>
      <c r="L145" s="21">
        <f t="shared" si="96"/>
        <v>0.37599077532977326</v>
      </c>
      <c r="M145" s="21">
        <f t="shared" si="97"/>
        <v>0.12445388369842426</v>
      </c>
      <c r="N145" s="21">
        <v>1.215105164676644</v>
      </c>
      <c r="O145" s="21">
        <v>0.77885332805152396</v>
      </c>
      <c r="P145" s="21">
        <v>1.0060415072718325</v>
      </c>
      <c r="Q145" s="21">
        <v>1.1089717259972443</v>
      </c>
      <c r="R145" s="21">
        <v>1.0765660818055187</v>
      </c>
      <c r="S145" s="21">
        <v>1.5986543818742798</v>
      </c>
      <c r="T145" s="21">
        <f t="shared" si="98"/>
        <v>0.33502286069740611</v>
      </c>
      <c r="U145" s="21">
        <f t="shared" si="99"/>
        <v>0.28253048201588182</v>
      </c>
      <c r="V145" s="21">
        <v>0.92186272182009399</v>
      </c>
      <c r="W145" s="21">
        <v>0.9132433031770234</v>
      </c>
      <c r="X145" s="21">
        <v>1.1648939750028822</v>
      </c>
      <c r="Y145" s="21">
        <v>0.84523712377076621</v>
      </c>
      <c r="Z145" s="21">
        <v>1.1461869189301266</v>
      </c>
      <c r="AA145" s="21">
        <v>1.3409822997314962</v>
      </c>
      <c r="AB145" s="21">
        <f t="shared" si="100"/>
        <v>0.15160182809434214</v>
      </c>
      <c r="AC145" s="21">
        <f t="shared" si="101"/>
        <v>0.54128531432886762</v>
      </c>
      <c r="AD145" s="21">
        <v>1.0229123104388291</v>
      </c>
      <c r="AE145" s="21">
        <v>1.1114899856612885</v>
      </c>
      <c r="AF145" s="21">
        <v>0.87842181744157932</v>
      </c>
      <c r="AG145" s="21">
        <v>2.1557633832755525</v>
      </c>
      <c r="AH145" s="21">
        <v>2.5777988401856464</v>
      </c>
      <c r="AI145" s="21">
        <v>2.1066194304509103</v>
      </c>
      <c r="AJ145" s="21">
        <f t="shared" si="102"/>
        <v>1.1829181871909098</v>
      </c>
      <c r="AK145" s="25">
        <f t="shared" si="103"/>
        <v>1.4808005929100537E-3</v>
      </c>
      <c r="AM145" s="32"/>
      <c r="AN145" s="36"/>
      <c r="AO145" s="4" t="s">
        <v>79</v>
      </c>
      <c r="AP145" s="15">
        <v>798.60178199999996</v>
      </c>
      <c r="AQ145" s="21">
        <v>1.081270873444905</v>
      </c>
      <c r="AR145" s="21">
        <v>0.84062112926333166</v>
      </c>
      <c r="AS145" s="21">
        <v>1.0781079972917633</v>
      </c>
      <c r="AT145" s="21">
        <v>1.2181192343900948</v>
      </c>
      <c r="AU145" s="21">
        <v>0.97610728994061147</v>
      </c>
      <c r="AV145" s="21">
        <v>0.58043378850727834</v>
      </c>
      <c r="AW145" s="21">
        <f t="shared" si="104"/>
        <v>-0.11265134006234642</v>
      </c>
      <c r="AX145" s="21">
        <f t="shared" si="105"/>
        <v>0.7291488970207145</v>
      </c>
      <c r="AY145" s="21">
        <v>0.98102591779252346</v>
      </c>
      <c r="AZ145" s="21">
        <v>0.9415669404393946</v>
      </c>
      <c r="BA145" s="21">
        <v>1.0774071417680815</v>
      </c>
      <c r="BB145" s="21">
        <v>1.4333631523123307</v>
      </c>
      <c r="BC145" s="21">
        <v>1.4556915577020613</v>
      </c>
      <c r="BD145" s="21">
        <v>1.3835421955620877</v>
      </c>
      <c r="BE145" s="21">
        <f t="shared" si="106"/>
        <v>0.51015071291441161</v>
      </c>
      <c r="BF145" s="21">
        <f t="shared" si="107"/>
        <v>7.4517780383186866E-4</v>
      </c>
      <c r="BG145" s="21">
        <v>0.91720425254270255</v>
      </c>
      <c r="BH145" s="21">
        <v>0.96666095489171944</v>
      </c>
      <c r="BI145" s="21">
        <v>1.1161347925655778</v>
      </c>
      <c r="BJ145" s="21">
        <v>1.6571474980374141</v>
      </c>
      <c r="BK145" s="21">
        <v>2.1008966883805851</v>
      </c>
      <c r="BL145" s="21">
        <v>2.0610609596671701</v>
      </c>
      <c r="BM145" s="21">
        <f t="shared" si="108"/>
        <v>0.9558348138274626</v>
      </c>
      <c r="BN145" s="21">
        <f t="shared" si="112"/>
        <v>3.6358811046655328E-3</v>
      </c>
      <c r="BO145" s="21">
        <v>1.3086266385278456</v>
      </c>
      <c r="BP145" s="21">
        <v>1.3233705137063121</v>
      </c>
      <c r="BQ145" s="21">
        <v>1.2041848533225505</v>
      </c>
      <c r="BR145" s="21">
        <v>1.5234511111964528</v>
      </c>
      <c r="BS145" s="21">
        <v>1.5974262135320199</v>
      </c>
      <c r="BT145" s="21">
        <v>1.4618130436149817</v>
      </c>
      <c r="BU145" s="21">
        <f t="shared" si="110"/>
        <v>0.25652364277096062</v>
      </c>
      <c r="BV145" s="25">
        <f t="shared" si="111"/>
        <v>1.0136939951004864E-2</v>
      </c>
    </row>
    <row r="146" spans="2:74" x14ac:dyDescent="0.3">
      <c r="B146" s="32"/>
      <c r="C146" s="36"/>
      <c r="D146" s="4" t="s">
        <v>80</v>
      </c>
      <c r="E146" s="15">
        <v>796.58613199999991</v>
      </c>
      <c r="F146" s="21">
        <v>1.0290684536559909</v>
      </c>
      <c r="G146" s="21">
        <v>0.87907756806550486</v>
      </c>
      <c r="H146" s="21">
        <v>1.0918539782785042</v>
      </c>
      <c r="I146" s="21">
        <v>0.98030537304339471</v>
      </c>
      <c r="J146" s="21">
        <v>0.97741123627114235</v>
      </c>
      <c r="K146" s="21">
        <v>1.0353927447996722</v>
      </c>
      <c r="L146" s="21">
        <f t="shared" si="96"/>
        <v>-3.3175116424935692E-3</v>
      </c>
      <c r="M146" s="21">
        <f t="shared" si="97"/>
        <v>0.97385727586725634</v>
      </c>
      <c r="N146" s="21">
        <v>1.0012445737912981</v>
      </c>
      <c r="O146" s="21">
        <v>0.90272185116076875</v>
      </c>
      <c r="P146" s="21">
        <v>1.0960335750479326</v>
      </c>
      <c r="Q146" s="21">
        <v>1.1218798199580355</v>
      </c>
      <c r="R146" s="21">
        <v>0.92992485684254089</v>
      </c>
      <c r="S146" s="21">
        <v>1.0730244832396454</v>
      </c>
      <c r="T146" s="21">
        <f t="shared" si="98"/>
        <v>5.8814816509533366E-2</v>
      </c>
      <c r="U146" s="21">
        <f t="shared" si="99"/>
        <v>0.63125831460384085</v>
      </c>
      <c r="V146" s="21">
        <v>0.88050364703585104</v>
      </c>
      <c r="W146" s="21">
        <v>0.88234338852211791</v>
      </c>
      <c r="X146" s="21">
        <v>1.2371529644420316</v>
      </c>
      <c r="Y146" s="21">
        <v>0.74808311175188547</v>
      </c>
      <c r="Z146" s="21">
        <v>0.70279062097431388</v>
      </c>
      <c r="AA146" s="21">
        <v>0.82521335994475375</v>
      </c>
      <c r="AB146" s="21">
        <f t="shared" si="100"/>
        <v>-0.39840673843670671</v>
      </c>
      <c r="AC146" s="21">
        <f t="shared" si="101"/>
        <v>0.12317947261350674</v>
      </c>
      <c r="AD146" s="21">
        <v>1.0245562090134375</v>
      </c>
      <c r="AE146" s="21">
        <v>1.0128680662620126</v>
      </c>
      <c r="AF146" s="21">
        <v>0.96257572472455033</v>
      </c>
      <c r="AG146" s="21">
        <v>1.0389269054728558</v>
      </c>
      <c r="AH146" s="21">
        <v>1.2988263532544522</v>
      </c>
      <c r="AI146" s="21">
        <v>1.0255751977790024</v>
      </c>
      <c r="AJ146" s="21">
        <f t="shared" si="102"/>
        <v>0.16492717598270062</v>
      </c>
      <c r="AK146" s="25">
        <f t="shared" si="103"/>
        <v>0.2538129207519404</v>
      </c>
      <c r="AM146" s="32"/>
      <c r="AN146" s="36"/>
      <c r="AO146" s="4" t="s">
        <v>80</v>
      </c>
      <c r="AP146" s="15">
        <v>796.58613199999991</v>
      </c>
      <c r="AQ146" s="21">
        <v>1.0867998983405758</v>
      </c>
      <c r="AR146" s="21">
        <v>0.90124724510172882</v>
      </c>
      <c r="AS146" s="21">
        <v>1.0119528565576952</v>
      </c>
      <c r="AT146" s="21">
        <v>1.215872287374318</v>
      </c>
      <c r="AU146" s="21">
        <v>0.95645908121790124</v>
      </c>
      <c r="AV146" s="21">
        <v>0.73420928725331147</v>
      </c>
      <c r="AW146" s="21">
        <f t="shared" si="104"/>
        <v>-4.5659412011494691E-2</v>
      </c>
      <c r="AX146" s="21">
        <f t="shared" si="105"/>
        <v>0.84485979108923026</v>
      </c>
      <c r="AY146" s="21">
        <v>1.027616764251071</v>
      </c>
      <c r="AZ146" s="21">
        <v>0.93340472174753741</v>
      </c>
      <c r="BA146" s="21">
        <v>1.0389785140013912</v>
      </c>
      <c r="BB146" s="21">
        <v>1.097750900603601</v>
      </c>
      <c r="BC146" s="21">
        <v>1.1504475863988461</v>
      </c>
      <c r="BD146" s="21">
        <v>1.3675825803511632</v>
      </c>
      <c r="BE146" s="21">
        <f t="shared" si="106"/>
        <v>0.26934482564771722</v>
      </c>
      <c r="BF146" s="21">
        <f t="shared" si="107"/>
        <v>8.2591228916639503E-2</v>
      </c>
      <c r="BG146" s="21">
        <v>1.2406336826528601</v>
      </c>
      <c r="BH146" s="21">
        <v>0.8649908638908772</v>
      </c>
      <c r="BI146" s="21">
        <v>0.8943754534562629</v>
      </c>
      <c r="BJ146" s="21">
        <v>0.95594990858460238</v>
      </c>
      <c r="BK146" s="21">
        <v>1.4923235391325278</v>
      </c>
      <c r="BL146" s="21">
        <v>1.09751769708335</v>
      </c>
      <c r="BM146" s="21">
        <f t="shared" si="108"/>
        <v>0.24114505998400465</v>
      </c>
      <c r="BN146" s="21">
        <f t="shared" si="112"/>
        <v>0.41607557103354637</v>
      </c>
      <c r="BO146" s="21">
        <v>1.0746681374387668</v>
      </c>
      <c r="BP146" s="21">
        <v>0.95730162295920118</v>
      </c>
      <c r="BQ146" s="21">
        <v>0.96803023960203172</v>
      </c>
      <c r="BR146" s="21">
        <v>0.87398816912632327</v>
      </c>
      <c r="BS146" s="21">
        <v>0.97454711107438219</v>
      </c>
      <c r="BT146" s="21">
        <v>0.80868229452538221</v>
      </c>
      <c r="BU146" s="21">
        <f t="shared" si="110"/>
        <v>-0.17504613923557569</v>
      </c>
      <c r="BV146" s="25">
        <f t="shared" si="111"/>
        <v>0.13471713054700002</v>
      </c>
    </row>
    <row r="147" spans="2:74" x14ac:dyDescent="0.3">
      <c r="B147" s="32"/>
      <c r="C147" s="36"/>
      <c r="D147" s="4" t="s">
        <v>84</v>
      </c>
      <c r="E147" s="15">
        <v>828.648732</v>
      </c>
      <c r="F147" s="21">
        <v>1.2136235523224479</v>
      </c>
      <c r="G147" s="21">
        <v>0.66384687982396107</v>
      </c>
      <c r="H147" s="21">
        <v>1.1225295678535911</v>
      </c>
      <c r="I147" s="21">
        <v>1.052019052652476</v>
      </c>
      <c r="J147" s="21">
        <v>1.1719177925476421</v>
      </c>
      <c r="K147" s="21">
        <v>1.6151472823176733</v>
      </c>
      <c r="L147" s="21">
        <f t="shared" si="96"/>
        <v>0.3557996742130915</v>
      </c>
      <c r="M147" s="21">
        <f t="shared" si="97"/>
        <v>0.31105571428403078</v>
      </c>
      <c r="N147" s="21">
        <v>1.0539966026937975</v>
      </c>
      <c r="O147" s="21">
        <v>0.9044473795445136</v>
      </c>
      <c r="P147" s="21">
        <v>1.0415560177616887</v>
      </c>
      <c r="Q147" s="21">
        <v>1.3730261016861394</v>
      </c>
      <c r="R147" s="21">
        <v>1.0225106595571669</v>
      </c>
      <c r="S147" s="21">
        <v>1.2538164661302513</v>
      </c>
      <c r="T147" s="21">
        <f t="shared" si="98"/>
        <v>0.28267829797236138</v>
      </c>
      <c r="U147" s="21">
        <f t="shared" si="99"/>
        <v>0.12919081037964164</v>
      </c>
      <c r="V147" s="21">
        <v>1.1750399547525594</v>
      </c>
      <c r="W147" s="21">
        <v>0.75185684422179</v>
      </c>
      <c r="X147" s="21">
        <v>1.0731032010256503</v>
      </c>
      <c r="Y147" s="21">
        <v>1.1500333167369665</v>
      </c>
      <c r="Z147" s="21">
        <v>1.193865206321183</v>
      </c>
      <c r="AA147" s="21">
        <v>1.0360390782532942</v>
      </c>
      <c r="AB147" s="21">
        <f t="shared" si="100"/>
        <v>0.17203411173023675</v>
      </c>
      <c r="AC147" s="21">
        <f t="shared" si="101"/>
        <v>0.40417870684812329</v>
      </c>
      <c r="AD147" s="21">
        <v>0.96957939641726565</v>
      </c>
      <c r="AE147" s="21">
        <v>1.1553237998820822</v>
      </c>
      <c r="AF147" s="21">
        <v>1.0117968758034506</v>
      </c>
      <c r="AG147" s="21">
        <v>1.503166534934163</v>
      </c>
      <c r="AH147" s="21">
        <v>1.8612650220375995</v>
      </c>
      <c r="AI147" s="21">
        <v>1.6482931546902864</v>
      </c>
      <c r="AJ147" s="21">
        <f t="shared" si="102"/>
        <v>0.67634741968334289</v>
      </c>
      <c r="AK147" s="25">
        <f t="shared" si="103"/>
        <v>6.1286221441461241E-3</v>
      </c>
      <c r="AM147" s="32"/>
      <c r="AN147" s="36"/>
      <c r="AO147" s="4" t="s">
        <v>84</v>
      </c>
      <c r="AP147" s="15">
        <v>828.648732</v>
      </c>
      <c r="AQ147" s="21">
        <v>1.1474542312296134</v>
      </c>
      <c r="AR147" s="21">
        <v>0.92155431505739305</v>
      </c>
      <c r="AS147" s="21">
        <v>0.93099145371299319</v>
      </c>
      <c r="AT147" s="21">
        <v>1.4367742730184958</v>
      </c>
      <c r="AU147" s="21">
        <v>0.98859713073195588</v>
      </c>
      <c r="AV147" s="21">
        <v>0.69999680885105742</v>
      </c>
      <c r="AW147" s="21">
        <f t="shared" si="104"/>
        <v>5.9063668957707281E-2</v>
      </c>
      <c r="AX147" s="21">
        <f t="shared" si="105"/>
        <v>0.86270917620323884</v>
      </c>
      <c r="AY147" s="21">
        <v>1.0096878404098097</v>
      </c>
      <c r="AZ147" s="21">
        <v>0.906983213902538</v>
      </c>
      <c r="BA147" s="21">
        <v>1.083328945687652</v>
      </c>
      <c r="BB147" s="21">
        <v>1.1576665698133994</v>
      </c>
      <c r="BC147" s="21">
        <v>1.0461987471814513</v>
      </c>
      <c r="BD147" s="21">
        <v>1.3632949127142993</v>
      </c>
      <c r="BE147" s="21">
        <f t="shared" si="106"/>
        <v>0.24981351951727618</v>
      </c>
      <c r="BF147" s="21">
        <f t="shared" si="107"/>
        <v>0.14913170318663044</v>
      </c>
      <c r="BG147" s="21">
        <v>0.86962415140794369</v>
      </c>
      <c r="BH147" s="21">
        <v>0.95597068549717323</v>
      </c>
      <c r="BI147" s="21">
        <v>1.1744051630948831</v>
      </c>
      <c r="BJ147" s="21">
        <v>1.4291240946741417</v>
      </c>
      <c r="BK147" s="21">
        <v>1.953690040414612</v>
      </c>
      <c r="BL147" s="21">
        <v>1.8641138704260183</v>
      </c>
      <c r="BM147" s="21">
        <f t="shared" si="108"/>
        <v>0.80651049379560646</v>
      </c>
      <c r="BN147" s="21">
        <f t="shared" si="112"/>
        <v>1.5680649016582057E-2</v>
      </c>
      <c r="BO147" s="21">
        <v>1.2915955498587555</v>
      </c>
      <c r="BP147" s="21">
        <v>1.560914569148429</v>
      </c>
      <c r="BQ147" s="21">
        <v>1.2645370738837018</v>
      </c>
      <c r="BR147" s="21">
        <v>1.1711425493194132</v>
      </c>
      <c r="BS147" s="21">
        <v>1.5699031428285712</v>
      </c>
      <c r="BT147" s="21">
        <v>1.2322155703796736</v>
      </c>
      <c r="BU147" s="21">
        <f t="shared" si="110"/>
        <v>-5.1286324855732805E-2</v>
      </c>
      <c r="BV147" s="25">
        <f t="shared" si="111"/>
        <v>0.77395335430911072</v>
      </c>
    </row>
    <row r="148" spans="2:74" x14ac:dyDescent="0.3">
      <c r="B148" s="32"/>
      <c r="C148" s="2"/>
      <c r="D148" s="4"/>
      <c r="E148" s="15"/>
      <c r="F148" s="15"/>
      <c r="G148" s="15"/>
      <c r="H148" s="1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7"/>
      <c r="AM148" s="32"/>
      <c r="AN148" s="2"/>
      <c r="AO148" s="4"/>
      <c r="AP148" s="15"/>
      <c r="AQ148" s="15"/>
      <c r="AR148" s="15"/>
      <c r="AS148" s="1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7"/>
    </row>
    <row r="149" spans="2:74" x14ac:dyDescent="0.3">
      <c r="B149" s="32"/>
      <c r="C149" s="34" t="s">
        <v>85</v>
      </c>
      <c r="D149" s="4" t="s">
        <v>25</v>
      </c>
      <c r="E149" s="15">
        <v>734.49770000000001</v>
      </c>
      <c r="F149" s="21">
        <v>1.3197730088558244</v>
      </c>
      <c r="G149" s="21">
        <v>0.62021623706618123</v>
      </c>
      <c r="H149" s="21">
        <v>1.0600107540779946</v>
      </c>
      <c r="I149" s="21">
        <v>0.88907381484634296</v>
      </c>
      <c r="J149" s="21">
        <v>0.92210481054716975</v>
      </c>
      <c r="K149" s="21">
        <v>1.1733531253317309</v>
      </c>
      <c r="L149" s="21">
        <f t="shared" si="96"/>
        <v>-7.4578988449169074E-3</v>
      </c>
      <c r="M149" s="21">
        <f t="shared" si="97"/>
        <v>0.98266263376046448</v>
      </c>
      <c r="N149" s="21">
        <v>1.0065702181206657</v>
      </c>
      <c r="O149" s="21">
        <v>0.86248631829908784</v>
      </c>
      <c r="P149" s="21">
        <v>1.1309434635802467</v>
      </c>
      <c r="Q149" s="21">
        <v>1.1941263969906855</v>
      </c>
      <c r="R149" s="21">
        <v>0.70451839362018931</v>
      </c>
      <c r="S149" s="21">
        <v>0.86603762347379254</v>
      </c>
      <c r="T149" s="21">
        <f t="shared" si="98"/>
        <v>-0.11784873669524715</v>
      </c>
      <c r="U149" s="21">
        <f t="shared" si="99"/>
        <v>0.65664169777580361</v>
      </c>
      <c r="V149" s="21">
        <v>0.90724562685174903</v>
      </c>
      <c r="W149" s="21">
        <v>0.88431636716548623</v>
      </c>
      <c r="X149" s="21">
        <v>1.2084380059827644</v>
      </c>
      <c r="Y149" s="21">
        <v>1.5737334763717676</v>
      </c>
      <c r="Z149" s="21">
        <v>1.7500477107558992</v>
      </c>
      <c r="AA149" s="21">
        <v>1.8939860400136586</v>
      </c>
      <c r="AB149" s="21">
        <f t="shared" si="100"/>
        <v>0.7984700839594121</v>
      </c>
      <c r="AC149" s="21">
        <f t="shared" si="101"/>
        <v>6.1017786870746554E-3</v>
      </c>
      <c r="AD149" s="21">
        <v>0.83950814349808378</v>
      </c>
      <c r="AE149" s="21">
        <v>1.180256793574936</v>
      </c>
      <c r="AF149" s="21">
        <v>0.98023506292698026</v>
      </c>
      <c r="AG149" s="21">
        <v>2.0076703758383392</v>
      </c>
      <c r="AH149" s="21">
        <v>2.0111728103389508</v>
      </c>
      <c r="AI149" s="21">
        <v>2.448214259331742</v>
      </c>
      <c r="AJ149" s="21">
        <f t="shared" si="102"/>
        <v>1.1081469248777021</v>
      </c>
      <c r="AK149" s="25">
        <f t="shared" si="103"/>
        <v>2.8150547024100672E-3</v>
      </c>
      <c r="AM149" s="32"/>
      <c r="AN149" s="34" t="s">
        <v>85</v>
      </c>
      <c r="AO149" s="4" t="s">
        <v>25</v>
      </c>
      <c r="AP149" s="15">
        <v>734.49770000000001</v>
      </c>
      <c r="AQ149" s="21">
        <v>1.2949790547080695</v>
      </c>
      <c r="AR149" s="21">
        <v>0.6912965923276656</v>
      </c>
      <c r="AS149" s="21">
        <v>1.0137243529642654</v>
      </c>
      <c r="AT149" s="21">
        <v>0.93327332413689934</v>
      </c>
      <c r="AU149" s="21">
        <v>1.0540105345304511</v>
      </c>
      <c r="AV149" s="21">
        <v>0.73357843442388515</v>
      </c>
      <c r="AW149" s="21">
        <f t="shared" si="104"/>
        <v>-0.14089855923895084</v>
      </c>
      <c r="AX149" s="21">
        <f t="shared" si="105"/>
        <v>0.66265288265653177</v>
      </c>
      <c r="AY149" s="21">
        <v>1.037575897149285</v>
      </c>
      <c r="AZ149" s="21">
        <v>0.7987940149709275</v>
      </c>
      <c r="BA149" s="21">
        <v>1.1636300878797876</v>
      </c>
      <c r="BB149" s="21">
        <v>1.0512286106188886</v>
      </c>
      <c r="BC149" s="21">
        <v>0.50206834454631255</v>
      </c>
      <c r="BD149" s="21">
        <v>0.80063511306981561</v>
      </c>
      <c r="BE149" s="21">
        <f t="shared" si="106"/>
        <v>-0.34988981425924243</v>
      </c>
      <c r="BF149" s="21">
        <f t="shared" si="107"/>
        <v>0.32350329131335642</v>
      </c>
      <c r="BG149" s="21">
        <v>1.028463004807125</v>
      </c>
      <c r="BH149" s="21">
        <v>0.87539187005091612</v>
      </c>
      <c r="BI149" s="21">
        <v>1.0961451251419585</v>
      </c>
      <c r="BJ149" s="21">
        <v>2.0967993590041378</v>
      </c>
      <c r="BK149" s="21">
        <v>2.5560095652707115</v>
      </c>
      <c r="BL149" s="21">
        <v>2.4007082072636474</v>
      </c>
      <c r="BM149" s="21">
        <f t="shared" si="108"/>
        <v>1.2333803146546871</v>
      </c>
      <c r="BN149" s="21">
        <f t="shared" si="112"/>
        <v>8.3742164315174961E-4</v>
      </c>
      <c r="BO149" s="21">
        <v>0.9475254963480092</v>
      </c>
      <c r="BP149" s="21">
        <v>1.0712026798880123</v>
      </c>
      <c r="BQ149" s="21">
        <v>0.98127182376397837</v>
      </c>
      <c r="BR149" s="21">
        <v>0.95709167226599201</v>
      </c>
      <c r="BS149" s="21">
        <v>1.3369403153087558</v>
      </c>
      <c r="BT149" s="21">
        <v>1.3704132005579039</v>
      </c>
      <c r="BU149" s="21">
        <f t="shared" si="110"/>
        <v>0.28863228428995336</v>
      </c>
      <c r="BV149" s="25">
        <f t="shared" si="111"/>
        <v>0.18274682127242503</v>
      </c>
    </row>
    <row r="150" spans="2:74" x14ac:dyDescent="0.3">
      <c r="B150" s="32"/>
      <c r="C150" s="34"/>
      <c r="D150" s="4" t="s">
        <v>26</v>
      </c>
      <c r="E150" s="15">
        <v>732.48209999999995</v>
      </c>
      <c r="F150" s="21">
        <v>1.3287828944582827</v>
      </c>
      <c r="G150" s="21">
        <v>0.67531331289807528</v>
      </c>
      <c r="H150" s="21">
        <v>0.99590379264364226</v>
      </c>
      <c r="I150" s="21">
        <v>0.83292894994430977</v>
      </c>
      <c r="J150" s="21">
        <v>0.92148001287534143</v>
      </c>
      <c r="K150" s="21">
        <v>1.1250971251164652</v>
      </c>
      <c r="L150" s="21">
        <f t="shared" si="96"/>
        <v>-5.9141128495794199E-2</v>
      </c>
      <c r="M150" s="21">
        <f t="shared" si="97"/>
        <v>0.85597255689102303</v>
      </c>
      <c r="N150" s="21">
        <v>1.0368183561168176</v>
      </c>
      <c r="O150" s="21">
        <v>0.93398121907794585</v>
      </c>
      <c r="P150" s="21">
        <v>1.0292004248052367</v>
      </c>
      <c r="Q150" s="21">
        <v>1.3593163896670921</v>
      </c>
      <c r="R150" s="21">
        <v>0.89343256676176752</v>
      </c>
      <c r="S150" s="21">
        <v>0.97650220041153468</v>
      </c>
      <c r="T150" s="21">
        <f t="shared" si="98"/>
        <v>0.10623715101954269</v>
      </c>
      <c r="U150" s="21">
        <f t="shared" si="99"/>
        <v>0.63113908036989408</v>
      </c>
      <c r="V150" s="21">
        <v>1.037608774174182</v>
      </c>
      <c r="W150" s="21">
        <v>0.84669883232964338</v>
      </c>
      <c r="X150" s="21">
        <v>1.1156923934961749</v>
      </c>
      <c r="Y150" s="21">
        <v>1.1266187706285853</v>
      </c>
      <c r="Z150" s="21">
        <v>1.3185587347896324</v>
      </c>
      <c r="AA150" s="21">
        <v>1.6063587140087512</v>
      </c>
      <c r="AB150" s="21">
        <f t="shared" si="100"/>
        <v>0.43350653713284942</v>
      </c>
      <c r="AC150" s="21">
        <f t="shared" si="101"/>
        <v>9.4592341620958281E-2</v>
      </c>
      <c r="AD150" s="21">
        <v>0.90456285099951572</v>
      </c>
      <c r="AE150" s="21">
        <v>1.1324847113338032</v>
      </c>
      <c r="AF150" s="21">
        <v>0.96295243766668104</v>
      </c>
      <c r="AG150" s="21">
        <v>2.4102295824678222</v>
      </c>
      <c r="AH150" s="21">
        <v>2.8846370825064809</v>
      </c>
      <c r="AI150" s="21">
        <v>2.9912946352474399</v>
      </c>
      <c r="AJ150" s="21">
        <f t="shared" si="102"/>
        <v>1.4657414036853946</v>
      </c>
      <c r="AK150" s="25">
        <f t="shared" si="103"/>
        <v>7.706550642307187E-4</v>
      </c>
      <c r="AM150" s="32"/>
      <c r="AN150" s="34"/>
      <c r="AO150" s="4" t="s">
        <v>26</v>
      </c>
      <c r="AP150" s="15">
        <v>732.48209999999995</v>
      </c>
      <c r="AQ150" s="21">
        <v>1.1699862843692144</v>
      </c>
      <c r="AR150" s="21">
        <v>0.7948793243779344</v>
      </c>
      <c r="AS150" s="21">
        <v>1.035134391252851</v>
      </c>
      <c r="AT150" s="21">
        <v>0.95418417810562806</v>
      </c>
      <c r="AU150" s="21">
        <v>0.85555772630787563</v>
      </c>
      <c r="AV150" s="21">
        <v>0.73893978798980842</v>
      </c>
      <c r="AW150" s="21">
        <f t="shared" si="104"/>
        <v>-0.2352112958452762</v>
      </c>
      <c r="AX150" s="21">
        <f t="shared" si="105"/>
        <v>0.29882390733664876</v>
      </c>
      <c r="AY150" s="21">
        <v>1.0346611549512461</v>
      </c>
      <c r="AZ150" s="21">
        <v>0.90294427060449856</v>
      </c>
      <c r="BA150" s="21">
        <v>1.0623945744442556</v>
      </c>
      <c r="BB150" s="21">
        <v>1.4522253156111959</v>
      </c>
      <c r="BC150" s="21">
        <v>0.77755705278375264</v>
      </c>
      <c r="BD150" s="21">
        <v>1.2340804762151314</v>
      </c>
      <c r="BE150" s="21">
        <f t="shared" si="106"/>
        <v>0.20741930540632164</v>
      </c>
      <c r="BF150" s="21">
        <f t="shared" si="107"/>
        <v>0.4922059484996929</v>
      </c>
      <c r="BG150" s="21">
        <v>0.90597732170799372</v>
      </c>
      <c r="BH150" s="21">
        <v>0.85248734438516838</v>
      </c>
      <c r="BI150" s="21">
        <v>1.2415353339068378</v>
      </c>
      <c r="BJ150" s="21">
        <v>1.8492219633002649</v>
      </c>
      <c r="BK150" s="21">
        <v>2.2915810588052219</v>
      </c>
      <c r="BL150" s="21">
        <v>2.1909834511827668</v>
      </c>
      <c r="BM150" s="21">
        <f t="shared" si="108"/>
        <v>1.0776501035975381</v>
      </c>
      <c r="BN150" s="21">
        <f t="shared" si="112"/>
        <v>3.5729526709829163E-3</v>
      </c>
      <c r="BO150" s="21">
        <v>0.96916219574462414</v>
      </c>
      <c r="BP150" s="21">
        <v>1.0858264596724849</v>
      </c>
      <c r="BQ150" s="21">
        <v>0.94501134458289093</v>
      </c>
      <c r="BR150" s="21">
        <v>1.0354963734274738</v>
      </c>
      <c r="BS150" s="21">
        <v>1.1933802700637788</v>
      </c>
      <c r="BT150" s="21">
        <v>1.3882359053462829</v>
      </c>
      <c r="BU150" s="21">
        <f t="shared" si="110"/>
        <v>0.26987598837664017</v>
      </c>
      <c r="BV150" s="25">
        <f t="shared" si="111"/>
        <v>0.13719136985680688</v>
      </c>
    </row>
    <row r="151" spans="2:74" x14ac:dyDescent="0.3">
      <c r="B151" s="32"/>
      <c r="C151" s="34"/>
      <c r="D151" s="4" t="s">
        <v>27</v>
      </c>
      <c r="E151" s="15">
        <v>762.529</v>
      </c>
      <c r="F151" s="21">
        <v>1.3043630812575269</v>
      </c>
      <c r="G151" s="21">
        <v>0.59355987778457175</v>
      </c>
      <c r="H151" s="21">
        <v>1.1020770409579013</v>
      </c>
      <c r="I151" s="21">
        <v>0.93620306211954074</v>
      </c>
      <c r="J151" s="21">
        <v>0.95747626100352934</v>
      </c>
      <c r="K151" s="21">
        <v>1.2517682998712074</v>
      </c>
      <c r="L151" s="21">
        <f t="shared" si="96"/>
        <v>6.8302838329897864E-2</v>
      </c>
      <c r="M151" s="21">
        <f t="shared" si="97"/>
        <v>0.84642354674425546</v>
      </c>
      <c r="N151" s="21">
        <v>0.99682322155823422</v>
      </c>
      <c r="O151" s="21">
        <v>0.84710661587493841</v>
      </c>
      <c r="P151" s="21">
        <v>1.1560701625668273</v>
      </c>
      <c r="Q151" s="21">
        <v>1.2746403655939094</v>
      </c>
      <c r="R151" s="21">
        <v>0.64659730047831654</v>
      </c>
      <c r="S151" s="21">
        <v>0.82279023468573798</v>
      </c>
      <c r="T151" s="21">
        <f t="shared" si="98"/>
        <v>-0.12866735008487987</v>
      </c>
      <c r="U151" s="21">
        <f t="shared" si="99"/>
        <v>0.70161969722797246</v>
      </c>
      <c r="V151" s="21">
        <v>0.96400227072561451</v>
      </c>
      <c r="W151" s="21">
        <v>0.97484346839919533</v>
      </c>
      <c r="X151" s="21">
        <v>1.0611542608751903</v>
      </c>
      <c r="Y151" s="21">
        <v>1.5857901526896303</v>
      </c>
      <c r="Z151" s="21">
        <v>1.706116702697523</v>
      </c>
      <c r="AA151" s="21">
        <v>1.8377564549484089</v>
      </c>
      <c r="AB151" s="21">
        <f t="shared" si="100"/>
        <v>0.77390163574473225</v>
      </c>
      <c r="AC151" s="21">
        <f t="shared" si="101"/>
        <v>8.4837413900001304E-4</v>
      </c>
      <c r="AD151" s="21">
        <v>0.89452132996220901</v>
      </c>
      <c r="AE151" s="21">
        <v>1.1275401339946023</v>
      </c>
      <c r="AF151" s="21">
        <v>0.97793853604318859</v>
      </c>
      <c r="AG151" s="21">
        <v>1.7393373368471459</v>
      </c>
      <c r="AH151" s="21">
        <v>1.7061001104854794</v>
      </c>
      <c r="AI151" s="21">
        <v>2.4306559921935857</v>
      </c>
      <c r="AJ151" s="21">
        <f t="shared" si="102"/>
        <v>0.9698948365735256</v>
      </c>
      <c r="AK151" s="25">
        <f t="shared" si="103"/>
        <v>1.7540143232610599E-2</v>
      </c>
      <c r="AM151" s="32"/>
      <c r="AN151" s="34"/>
      <c r="AO151" s="4" t="s">
        <v>27</v>
      </c>
      <c r="AP151" s="15">
        <v>762.529</v>
      </c>
      <c r="AQ151" s="21">
        <v>1.2690254460666763</v>
      </c>
      <c r="AR151" s="21">
        <v>0.68367321624500577</v>
      </c>
      <c r="AS151" s="21">
        <v>1.047301337688318</v>
      </c>
      <c r="AT151" s="21">
        <v>1.0595554867532035</v>
      </c>
      <c r="AU151" s="21">
        <v>1.0656920370272442</v>
      </c>
      <c r="AV151" s="21">
        <v>0.8545767309692025</v>
      </c>
      <c r="AW151" s="21">
        <f t="shared" si="104"/>
        <v>-9.7352553618681222E-3</v>
      </c>
      <c r="AX151" s="21">
        <f t="shared" si="105"/>
        <v>0.97262274934792781</v>
      </c>
      <c r="AY151" s="21">
        <v>1.0786672408883358</v>
      </c>
      <c r="AZ151" s="21">
        <v>0.77136349359937695</v>
      </c>
      <c r="BA151" s="21">
        <v>1.1499692655122873</v>
      </c>
      <c r="BB151" s="21">
        <v>0.87410271717460097</v>
      </c>
      <c r="BC151" s="21">
        <v>0.51461040297343696</v>
      </c>
      <c r="BD151" s="21">
        <v>1.3063425949344647</v>
      </c>
      <c r="BE151" s="21">
        <f t="shared" si="106"/>
        <v>-0.1546474024957413</v>
      </c>
      <c r="BF151" s="21">
        <f t="shared" si="107"/>
        <v>0.71229452736847032</v>
      </c>
      <c r="BG151" s="21">
        <v>0.93455226246344869</v>
      </c>
      <c r="BH151" s="21">
        <v>0.96012575115594501</v>
      </c>
      <c r="BI151" s="21">
        <v>1.1053219863806061</v>
      </c>
      <c r="BJ151" s="21">
        <v>1.527802662778821</v>
      </c>
      <c r="BK151" s="21">
        <v>2.1001202610905563</v>
      </c>
      <c r="BL151" s="21">
        <v>1.9628682972806408</v>
      </c>
      <c r="BM151" s="21">
        <f t="shared" si="108"/>
        <v>0.8980899701921059</v>
      </c>
      <c r="BN151" s="21">
        <f t="shared" si="112"/>
        <v>8.7500283408260045E-3</v>
      </c>
      <c r="BO151" s="21">
        <v>0.96103632362233893</v>
      </c>
      <c r="BP151" s="21">
        <v>1.1318653362594508</v>
      </c>
      <c r="BQ151" s="21">
        <v>0.90709834011821011</v>
      </c>
      <c r="BR151" s="21">
        <v>0.8875943034167616</v>
      </c>
      <c r="BS151" s="21">
        <v>1.3022195751263013</v>
      </c>
      <c r="BT151" s="21">
        <v>1.2652852072915433</v>
      </c>
      <c r="BU151" s="21">
        <f t="shared" si="110"/>
        <v>0.20376458430407368</v>
      </c>
      <c r="BV151" s="25">
        <f t="shared" si="111"/>
        <v>0.36561313774894877</v>
      </c>
    </row>
    <row r="152" spans="2:74" x14ac:dyDescent="0.3">
      <c r="B152" s="32"/>
      <c r="C152" s="34"/>
      <c r="D152" s="4" t="s">
        <v>28</v>
      </c>
      <c r="E152" s="15">
        <v>760.51340000000005</v>
      </c>
      <c r="F152" s="21">
        <v>1.3161728660968808</v>
      </c>
      <c r="G152" s="21">
        <v>0.6448827420981591</v>
      </c>
      <c r="H152" s="21">
        <v>1.0389443918049601</v>
      </c>
      <c r="I152" s="21">
        <v>0.87558574881266804</v>
      </c>
      <c r="J152" s="21">
        <v>0.9732391273443376</v>
      </c>
      <c r="K152" s="21">
        <v>1.2120338056573434</v>
      </c>
      <c r="L152" s="21">
        <f t="shared" si="96"/>
        <v>2.8973937233573159E-2</v>
      </c>
      <c r="M152" s="21">
        <f t="shared" si="97"/>
        <v>0.93061965419356485</v>
      </c>
      <c r="N152" s="21">
        <v>1.032632456047631</v>
      </c>
      <c r="O152" s="21">
        <v>0.89633777324797015</v>
      </c>
      <c r="P152" s="21">
        <v>1.071029770704399</v>
      </c>
      <c r="Q152" s="21">
        <v>1.344854984946281</v>
      </c>
      <c r="R152" s="21">
        <v>0.84802371648545327</v>
      </c>
      <c r="S152" s="21">
        <v>0.96768016841045168</v>
      </c>
      <c r="T152" s="21">
        <f t="shared" si="98"/>
        <v>7.5217186624256652E-2</v>
      </c>
      <c r="U152" s="21">
        <f t="shared" si="99"/>
        <v>0.75305853890719565</v>
      </c>
      <c r="V152" s="21">
        <v>0.93769539697347692</v>
      </c>
      <c r="W152" s="21">
        <v>0.91295280901861331</v>
      </c>
      <c r="X152" s="21">
        <v>1.1493517940079094</v>
      </c>
      <c r="Y152" s="21">
        <v>1.004221336213414</v>
      </c>
      <c r="Z152" s="21">
        <v>1.1168117549607735</v>
      </c>
      <c r="AA152" s="21">
        <v>1.2442784410636096</v>
      </c>
      <c r="AB152" s="21">
        <f t="shared" si="100"/>
        <v>0.16577756286954468</v>
      </c>
      <c r="AC152" s="21">
        <f t="shared" si="101"/>
        <v>0.29914521934985233</v>
      </c>
      <c r="AD152" s="21">
        <v>0.81907800856443502</v>
      </c>
      <c r="AE152" s="21">
        <v>1.2329346255317155</v>
      </c>
      <c r="AF152" s="21">
        <v>0.94798736590384991</v>
      </c>
      <c r="AG152" s="21">
        <v>1.5827792953872055</v>
      </c>
      <c r="AH152" s="21">
        <v>2.2108930529539097</v>
      </c>
      <c r="AI152" s="21">
        <v>1.9773801492465382</v>
      </c>
      <c r="AJ152" s="21">
        <f t="shared" si="102"/>
        <v>0.94387195412524683</v>
      </c>
      <c r="AK152" s="25">
        <f t="shared" si="103"/>
        <v>1.3782273242974433E-2</v>
      </c>
      <c r="AM152" s="32"/>
      <c r="AN152" s="34"/>
      <c r="AO152" s="4" t="s">
        <v>28</v>
      </c>
      <c r="AP152" s="15">
        <v>760.51340000000005</v>
      </c>
      <c r="AQ152" s="21">
        <v>1.2465109174751021</v>
      </c>
      <c r="AR152" s="21">
        <v>0.74734952841916902</v>
      </c>
      <c r="AS152" s="21">
        <v>1.0061395541057288</v>
      </c>
      <c r="AT152" s="21">
        <v>0.95013000035801576</v>
      </c>
      <c r="AU152" s="21">
        <v>1.0405363277080881</v>
      </c>
      <c r="AV152" s="21">
        <v>0.75134936764503124</v>
      </c>
      <c r="AW152" s="21">
        <f t="shared" si="104"/>
        <v>-0.129725671376516</v>
      </c>
      <c r="AX152" s="21">
        <f t="shared" si="105"/>
        <v>0.63479685060907176</v>
      </c>
      <c r="AY152" s="21">
        <v>1.0523682869794391</v>
      </c>
      <c r="AZ152" s="21">
        <v>0.87776314766600794</v>
      </c>
      <c r="BA152" s="21">
        <v>1.0698685653545528</v>
      </c>
      <c r="BB152" s="21">
        <v>1.233868453104652</v>
      </c>
      <c r="BC152" s="21">
        <v>0.67558967505901224</v>
      </c>
      <c r="BD152" s="21">
        <v>1.0315827653722791</v>
      </c>
      <c r="BE152" s="21">
        <f t="shared" si="106"/>
        <v>-2.8635656485520241E-2</v>
      </c>
      <c r="BF152" s="21">
        <f t="shared" si="107"/>
        <v>0.91567107667161685</v>
      </c>
      <c r="BG152" s="21">
        <v>0.98407750676078809</v>
      </c>
      <c r="BH152" s="21">
        <v>0.90167994202998336</v>
      </c>
      <c r="BI152" s="21">
        <v>1.1142425512092287</v>
      </c>
      <c r="BJ152" s="21">
        <v>1.4675143578413032</v>
      </c>
      <c r="BK152" s="21">
        <v>2.1329757710351336</v>
      </c>
      <c r="BL152" s="21">
        <v>1.9728060460712253</v>
      </c>
      <c r="BM152" s="21">
        <f t="shared" si="108"/>
        <v>0.89356832213224713</v>
      </c>
      <c r="BN152" s="21">
        <f t="shared" si="112"/>
        <v>1.5007588089715598E-2</v>
      </c>
      <c r="BO152" s="21">
        <v>0.97968064493720086</v>
      </c>
      <c r="BP152" s="21">
        <v>1.1088811159385448</v>
      </c>
      <c r="BQ152" s="21">
        <v>0.91143823912425459</v>
      </c>
      <c r="BR152" s="21">
        <v>0.90877634650877592</v>
      </c>
      <c r="BS152" s="21">
        <v>1.266022272743746</v>
      </c>
      <c r="BT152" s="21">
        <v>1.2466888739549808</v>
      </c>
      <c r="BU152" s="21">
        <f t="shared" si="110"/>
        <v>0.18966117307983488</v>
      </c>
      <c r="BV152" s="25">
        <f t="shared" si="111"/>
        <v>0.33943652580647965</v>
      </c>
    </row>
    <row r="153" spans="2:74" x14ac:dyDescent="0.3">
      <c r="B153" s="32"/>
      <c r="C153" s="34"/>
      <c r="D153" s="4" t="s">
        <v>71</v>
      </c>
      <c r="E153" s="15">
        <v>788.54470000000003</v>
      </c>
      <c r="F153" s="21">
        <v>1.2085217993644124</v>
      </c>
      <c r="G153" s="21">
        <v>0.73322922819138825</v>
      </c>
      <c r="H153" s="21">
        <v>1.0582489724441992</v>
      </c>
      <c r="I153" s="21">
        <v>0.95519484911663188</v>
      </c>
      <c r="J153" s="21">
        <v>1.0449266976394853</v>
      </c>
      <c r="K153" s="21">
        <v>1.1545078484179578</v>
      </c>
      <c r="L153" s="21">
        <f t="shared" si="96"/>
        <v>7.2508027101668274E-2</v>
      </c>
      <c r="M153" s="21">
        <f t="shared" si="97"/>
        <v>0.75102824378573185</v>
      </c>
      <c r="N153" s="21">
        <v>1.0341351712307252</v>
      </c>
      <c r="O153" s="21">
        <v>0.91666605975718785</v>
      </c>
      <c r="P153" s="21">
        <v>1.0491987690120872</v>
      </c>
      <c r="Q153" s="21">
        <v>1.1965604690839748</v>
      </c>
      <c r="R153" s="21">
        <v>0.87970644425168254</v>
      </c>
      <c r="S153" s="21">
        <v>0.98165697119675599</v>
      </c>
      <c r="T153" s="21">
        <f t="shared" si="98"/>
        <v>2.7589995979431695E-2</v>
      </c>
      <c r="U153" s="21">
        <f t="shared" si="99"/>
        <v>0.85955640185551707</v>
      </c>
      <c r="V153" s="21">
        <v>0.95961360921651828</v>
      </c>
      <c r="W153" s="21">
        <v>0.90140773834484345</v>
      </c>
      <c r="X153" s="21">
        <v>1.1389786524386381</v>
      </c>
      <c r="Y153" s="21">
        <v>0.85429155068681717</v>
      </c>
      <c r="Z153" s="21">
        <v>0.90137725916338096</v>
      </c>
      <c r="AA153" s="21">
        <v>1.048463142924172</v>
      </c>
      <c r="AB153" s="21">
        <f t="shared" si="100"/>
        <v>-9.7408261524501882E-2</v>
      </c>
      <c r="AC153" s="21">
        <f t="shared" si="101"/>
        <v>0.51864261155378766</v>
      </c>
      <c r="AD153" s="21">
        <v>0.84306811132573678</v>
      </c>
      <c r="AE153" s="21">
        <v>1.1936499240173712</v>
      </c>
      <c r="AF153" s="21">
        <v>0.96328196465689164</v>
      </c>
      <c r="AG153" s="21">
        <v>1.0567435483042229</v>
      </c>
      <c r="AH153" s="21">
        <v>1.4603497523677564</v>
      </c>
      <c r="AI153" s="21">
        <v>1.2861679806497208</v>
      </c>
      <c r="AJ153" s="21">
        <f t="shared" si="102"/>
        <v>0.34227455376634003</v>
      </c>
      <c r="AK153" s="25">
        <f t="shared" si="103"/>
        <v>0.16058712026987867</v>
      </c>
      <c r="AM153" s="32"/>
      <c r="AN153" s="34"/>
      <c r="AO153" s="4" t="s">
        <v>71</v>
      </c>
      <c r="AP153" s="15">
        <v>788.54470000000003</v>
      </c>
      <c r="AQ153" s="21">
        <v>1.1438324232406767</v>
      </c>
      <c r="AR153" s="21">
        <v>0.85214823244717797</v>
      </c>
      <c r="AS153" s="21">
        <v>1.0040193443121448</v>
      </c>
      <c r="AT153" s="21">
        <v>0.93442730001847263</v>
      </c>
      <c r="AU153" s="21">
        <v>1.0145893490950042</v>
      </c>
      <c r="AV153" s="21">
        <v>0.85115196177826646</v>
      </c>
      <c r="AW153" s="21">
        <f t="shared" si="104"/>
        <v>-9.9448799703237806E-2</v>
      </c>
      <c r="AX153" s="21">
        <f t="shared" si="105"/>
        <v>0.52815883160494859</v>
      </c>
      <c r="AY153" s="21">
        <v>1.0405944274451537</v>
      </c>
      <c r="AZ153" s="21">
        <v>0.90801572658135044</v>
      </c>
      <c r="BA153" s="21">
        <v>1.0513898459734954</v>
      </c>
      <c r="BB153" s="21">
        <v>1.1269620085665537</v>
      </c>
      <c r="BC153" s="21">
        <v>0.78850158572995843</v>
      </c>
      <c r="BD153" s="21">
        <v>1.0602651723086363</v>
      </c>
      <c r="BE153" s="21">
        <f t="shared" si="106"/>
        <v>-1.1719467859442882E-2</v>
      </c>
      <c r="BF153" s="21">
        <f t="shared" si="107"/>
        <v>0.94650679204084587</v>
      </c>
      <c r="BG153" s="21">
        <v>1.0016839624748273</v>
      </c>
      <c r="BH153" s="21">
        <v>0.92612155491587156</v>
      </c>
      <c r="BI153" s="21">
        <v>1.0721944826093013</v>
      </c>
      <c r="BJ153" s="21">
        <v>1.1849171139628936</v>
      </c>
      <c r="BK153" s="21">
        <v>1.3839642725982049</v>
      </c>
      <c r="BL153" s="21">
        <v>1.4292468610030287</v>
      </c>
      <c r="BM153" s="21">
        <f t="shared" si="108"/>
        <v>0.41436224928966658</v>
      </c>
      <c r="BN153" s="21">
        <f t="shared" si="112"/>
        <v>1.8070625442136411E-2</v>
      </c>
      <c r="BO153" s="21">
        <v>0.97348934075752791</v>
      </c>
      <c r="BP153" s="21">
        <v>1.0907170940193567</v>
      </c>
      <c r="BQ153" s="21">
        <v>0.93579356522311519</v>
      </c>
      <c r="BR153" s="21">
        <v>0.77952082971825509</v>
      </c>
      <c r="BS153" s="21">
        <v>1.0420423873796434</v>
      </c>
      <c r="BT153" s="21">
        <v>1.0127271227922601</v>
      </c>
      <c r="BU153" s="21">
        <f t="shared" si="110"/>
        <v>-8.1974947664692696E-2</v>
      </c>
      <c r="BV153" s="25">
        <f t="shared" si="111"/>
        <v>0.59309350443017717</v>
      </c>
    </row>
    <row r="154" spans="2:74" x14ac:dyDescent="0.3">
      <c r="B154" s="32"/>
      <c r="C154" s="34"/>
      <c r="D154" s="4" t="s">
        <v>72</v>
      </c>
      <c r="E154" s="15">
        <v>786.52909999999997</v>
      </c>
      <c r="F154" s="21">
        <v>1.3859364064291817</v>
      </c>
      <c r="G154" s="21">
        <v>0.6087709493485427</v>
      </c>
      <c r="H154" s="21">
        <v>1.0052926442222756</v>
      </c>
      <c r="I154" s="21">
        <v>0.82403634908941437</v>
      </c>
      <c r="J154" s="21">
        <v>0.27886054813979455</v>
      </c>
      <c r="K154" s="21">
        <v>1.0482267196820332</v>
      </c>
      <c r="L154" s="21">
        <f t="shared" si="96"/>
        <v>-0.47987206736863597</v>
      </c>
      <c r="M154" s="21">
        <f t="shared" si="97"/>
        <v>0.42677728480990496</v>
      </c>
      <c r="N154" s="21">
        <v>1.0817002133399678</v>
      </c>
      <c r="O154" s="21">
        <v>0.78070668738753135</v>
      </c>
      <c r="P154" s="21">
        <v>1.1375930992725007</v>
      </c>
      <c r="Q154" s="21">
        <v>1.2735344286972714</v>
      </c>
      <c r="R154" s="21">
        <v>0.77292753444020268</v>
      </c>
      <c r="S154" s="21">
        <v>0.84083424260502615</v>
      </c>
      <c r="T154" s="21">
        <f t="shared" si="98"/>
        <v>-5.524338045759767E-2</v>
      </c>
      <c r="U154" s="21">
        <f t="shared" si="99"/>
        <v>0.85440750240946528</v>
      </c>
      <c r="V154" s="21">
        <v>0.89289443566914428</v>
      </c>
      <c r="W154" s="21">
        <v>0.96346098600146501</v>
      </c>
      <c r="X154" s="21">
        <v>1.1436445783293905</v>
      </c>
      <c r="Y154" s="21">
        <v>0.73901605429367767</v>
      </c>
      <c r="Z154" s="21">
        <v>0.6679305129145342</v>
      </c>
      <c r="AA154" s="21">
        <v>0.79893327187620766</v>
      </c>
      <c r="AB154" s="21">
        <f t="shared" si="100"/>
        <v>-0.44360829559355164</v>
      </c>
      <c r="AC154" s="21">
        <f t="shared" si="101"/>
        <v>3.410982646580691E-2</v>
      </c>
      <c r="AD154" s="21">
        <v>0.84058741496210732</v>
      </c>
      <c r="AE154" s="21">
        <v>1.2779135832396464</v>
      </c>
      <c r="AF154" s="21">
        <v>0.88149900179824603</v>
      </c>
      <c r="AG154" s="21">
        <v>0.96546048947342622</v>
      </c>
      <c r="AH154" s="21">
        <v>1.2051104659665655</v>
      </c>
      <c r="AI154" s="21">
        <v>1.2029446402871993</v>
      </c>
      <c r="AJ154" s="21">
        <f t="shared" si="102"/>
        <v>0.16929033069517821</v>
      </c>
      <c r="AK154" s="25">
        <f t="shared" si="103"/>
        <v>0.48131534055037478</v>
      </c>
      <c r="AM154" s="32"/>
      <c r="AN154" s="34"/>
      <c r="AO154" s="4" t="s">
        <v>72</v>
      </c>
      <c r="AP154" s="15">
        <v>786.52909999999997</v>
      </c>
      <c r="AQ154" s="21">
        <v>1.2056440026838415</v>
      </c>
      <c r="AR154" s="21">
        <v>0.77928411142795384</v>
      </c>
      <c r="AS154" s="21">
        <v>1.0150718858882044</v>
      </c>
      <c r="AT154" s="21">
        <v>0.87746783367929149</v>
      </c>
      <c r="AU154" s="21">
        <v>1.1947103028391806</v>
      </c>
      <c r="AV154" s="21">
        <v>0.78633500248050148</v>
      </c>
      <c r="AW154" s="21">
        <f t="shared" si="104"/>
        <v>-6.9697579165565474E-2</v>
      </c>
      <c r="AX154" s="21">
        <f t="shared" si="105"/>
        <v>0.80055464406394128</v>
      </c>
      <c r="AY154" s="21">
        <v>1.0575014518176615</v>
      </c>
      <c r="AZ154" s="21">
        <v>0.82486699857940948</v>
      </c>
      <c r="BA154" s="21">
        <v>1.117631549602929</v>
      </c>
      <c r="BB154" s="21">
        <v>1.1885524716265954</v>
      </c>
      <c r="BC154" s="21">
        <v>0.69380692338827132</v>
      </c>
      <c r="BD154" s="21">
        <v>1.0418381652662299</v>
      </c>
      <c r="BE154" s="21">
        <f t="shared" si="106"/>
        <v>-3.6921716924111288E-2</v>
      </c>
      <c r="BF154" s="21">
        <f t="shared" si="107"/>
        <v>0.89014657024524091</v>
      </c>
      <c r="BG154" s="21">
        <v>1.0833562882319128</v>
      </c>
      <c r="BH154" s="21">
        <v>0.88665139371662427</v>
      </c>
      <c r="BI154" s="21">
        <v>1.0299923180514627</v>
      </c>
      <c r="BJ154" s="21">
        <v>1.277782539150583</v>
      </c>
      <c r="BK154" s="21">
        <v>1.7829866612264114</v>
      </c>
      <c r="BL154" s="21">
        <v>1.6780916580477701</v>
      </c>
      <c r="BM154" s="21">
        <f t="shared" si="108"/>
        <v>0.65957780072043304</v>
      </c>
      <c r="BN154" s="21">
        <f t="shared" si="112"/>
        <v>2.4490440262406384E-2</v>
      </c>
      <c r="BO154" s="21">
        <v>0.93999781419137807</v>
      </c>
      <c r="BP154" s="21">
        <v>1.0990870573114666</v>
      </c>
      <c r="BQ154" s="21">
        <v>0.96091512849715532</v>
      </c>
      <c r="BR154" s="21">
        <v>0.73037500517363063</v>
      </c>
      <c r="BS154" s="21">
        <v>0.95999664850162159</v>
      </c>
      <c r="BT154" s="21">
        <v>0.90240483599779941</v>
      </c>
      <c r="BU154" s="21">
        <f t="shared" si="110"/>
        <v>-0.21046465671220527</v>
      </c>
      <c r="BV154" s="25">
        <f t="shared" si="111"/>
        <v>0.18608402048311187</v>
      </c>
    </row>
    <row r="155" spans="2:74" x14ac:dyDescent="0.3">
      <c r="B155" s="32"/>
      <c r="C155" s="34"/>
      <c r="D155" s="4" t="s">
        <v>86</v>
      </c>
      <c r="E155" s="15">
        <v>816.57600000000002</v>
      </c>
      <c r="F155" s="21">
        <v>1.3784340484962547</v>
      </c>
      <c r="G155" s="21">
        <v>0.55066579084372569</v>
      </c>
      <c r="H155" s="21">
        <v>1.0709001606600197</v>
      </c>
      <c r="I155" s="21">
        <v>1.4143387742848406</v>
      </c>
      <c r="J155" s="21">
        <v>1.0811780473432824</v>
      </c>
      <c r="K155" s="21">
        <v>1.4529700068673246</v>
      </c>
      <c r="L155" s="21">
        <f t="shared" si="96"/>
        <v>0.39633737705607397</v>
      </c>
      <c r="M155" s="21">
        <f t="shared" si="97"/>
        <v>0.30482953006271551</v>
      </c>
      <c r="N155" s="21">
        <v>1.1694553724716117</v>
      </c>
      <c r="O155" s="21">
        <v>0.72621735239850238</v>
      </c>
      <c r="P155" s="21">
        <v>1.1043272751298858</v>
      </c>
      <c r="Q155" s="21">
        <v>1.400506272169969</v>
      </c>
      <c r="R155" s="21">
        <v>0.97792805618575496</v>
      </c>
      <c r="S155" s="21">
        <v>0.97722739166038786</v>
      </c>
      <c r="T155" s="21">
        <f t="shared" si="98"/>
        <v>0.16163478613719753</v>
      </c>
      <c r="U155" s="21">
        <f t="shared" si="99"/>
        <v>0.58049359690925662</v>
      </c>
      <c r="V155" s="21">
        <v>0.81500595362360118</v>
      </c>
      <c r="W155" s="21">
        <v>1.0112646818770465</v>
      </c>
      <c r="X155" s="21">
        <v>1.1737293644993523</v>
      </c>
      <c r="Y155" s="21">
        <v>0.97708708705710134</v>
      </c>
      <c r="Z155" s="21">
        <v>0.86016255276902287</v>
      </c>
      <c r="AA155" s="21">
        <v>0.8501864373319058</v>
      </c>
      <c r="AB155" s="21">
        <f t="shared" si="100"/>
        <v>-0.15873206128003622</v>
      </c>
      <c r="AC155" s="21">
        <f t="shared" si="101"/>
        <v>0.40268862772135261</v>
      </c>
      <c r="AD155" s="21">
        <v>0.91854227855052495</v>
      </c>
      <c r="AE155" s="21">
        <v>1.0621692544183763</v>
      </c>
      <c r="AF155" s="21">
        <v>0.83885701694937354</v>
      </c>
      <c r="AG155" s="21">
        <v>1.0249626254539712</v>
      </c>
      <c r="AH155" s="21">
        <v>1.4979953224038465</v>
      </c>
      <c r="AI155" s="21">
        <v>1.1806970417618345</v>
      </c>
      <c r="AJ155" s="21">
        <f t="shared" si="102"/>
        <v>0.39347529353327204</v>
      </c>
      <c r="AK155" s="25">
        <f t="shared" si="103"/>
        <v>0.12776489905369567</v>
      </c>
      <c r="AM155" s="32"/>
      <c r="AN155" s="34"/>
      <c r="AO155" s="4" t="s">
        <v>86</v>
      </c>
      <c r="AP155" s="15">
        <v>816.57600000000002</v>
      </c>
      <c r="AQ155" s="21">
        <v>1.2506863371139092</v>
      </c>
      <c r="AR155" s="21">
        <v>0.76822190142315305</v>
      </c>
      <c r="AS155" s="21">
        <v>0.98109176146293797</v>
      </c>
      <c r="AT155" s="21">
        <v>0.75314055357007659</v>
      </c>
      <c r="AU155" s="21">
        <v>1.0275806810276684</v>
      </c>
      <c r="AV155" s="21">
        <v>0.760526912909402</v>
      </c>
      <c r="AW155" s="21">
        <f t="shared" si="104"/>
        <v>-0.23942524233170989</v>
      </c>
      <c r="AX155" s="21">
        <f t="shared" si="105"/>
        <v>0.40970546595557883</v>
      </c>
      <c r="AY155" s="21">
        <v>1.0242345165974014</v>
      </c>
      <c r="AZ155" s="21">
        <v>0.95003548133838234</v>
      </c>
      <c r="BA155" s="21">
        <v>1.0257300020642162</v>
      </c>
      <c r="BB155" s="21">
        <v>1.1959913031865113</v>
      </c>
      <c r="BC155" s="21">
        <v>0.70250173668091176</v>
      </c>
      <c r="BD155" s="21">
        <v>0.8873350755790177</v>
      </c>
      <c r="BE155" s="21">
        <f t="shared" si="106"/>
        <v>-0.10685625378088211</v>
      </c>
      <c r="BF155" s="21">
        <f t="shared" si="107"/>
        <v>0.6506695489001646</v>
      </c>
      <c r="BG155" s="21">
        <v>1.0474775676892525</v>
      </c>
      <c r="BH155" s="21">
        <v>0.86577006932217071</v>
      </c>
      <c r="BI155" s="21">
        <v>1.0867523629885769</v>
      </c>
      <c r="BJ155" s="21">
        <v>1.5216854907529518</v>
      </c>
      <c r="BK155" s="21">
        <v>1.9364438301133184</v>
      </c>
      <c r="BL155" s="21">
        <v>1.5794398694382992</v>
      </c>
      <c r="BM155" s="21">
        <f t="shared" si="108"/>
        <v>0.74776524826907975</v>
      </c>
      <c r="BN155" s="21">
        <f t="shared" si="112"/>
        <v>9.7573628260093845E-3</v>
      </c>
      <c r="BO155" s="21">
        <v>0.95565409283644853</v>
      </c>
      <c r="BP155" s="21">
        <v>1.2255228281052084</v>
      </c>
      <c r="BQ155" s="21">
        <v>0.90434918898407368</v>
      </c>
      <c r="BR155" s="21">
        <v>0.90071436353686984</v>
      </c>
      <c r="BS155" s="21">
        <v>1.2753768324624315</v>
      </c>
      <c r="BT155" s="21">
        <v>1.1085665663938407</v>
      </c>
      <c r="BU155" s="21">
        <f t="shared" si="110"/>
        <v>9.0226557162085427E-2</v>
      </c>
      <c r="BV155" s="25">
        <f t="shared" si="111"/>
        <v>0.67539986317188849</v>
      </c>
    </row>
    <row r="156" spans="2:74" x14ac:dyDescent="0.3">
      <c r="B156" s="32"/>
      <c r="C156" s="34"/>
      <c r="D156" s="4" t="s">
        <v>75</v>
      </c>
      <c r="E156" s="15">
        <v>814.56039999999996</v>
      </c>
      <c r="F156" s="21">
        <v>1.3801268007931833</v>
      </c>
      <c r="G156" s="21">
        <v>0.40564404029988926</v>
      </c>
      <c r="H156" s="21">
        <v>1.2142291589069274</v>
      </c>
      <c r="I156" s="21">
        <v>0.5369000096468588</v>
      </c>
      <c r="J156" s="21">
        <v>1.2320331912633127</v>
      </c>
      <c r="K156" s="21">
        <v>1.459734142338365</v>
      </c>
      <c r="L156" s="21">
        <f t="shared" si="96"/>
        <v>0.1059763038205388</v>
      </c>
      <c r="M156" s="21">
        <f t="shared" si="97"/>
        <v>0.86137901025782393</v>
      </c>
      <c r="N156" s="21">
        <v>0.69314990036160784</v>
      </c>
      <c r="O156" s="21">
        <v>1.0403733858602051</v>
      </c>
      <c r="P156" s="21">
        <v>1.2664767137781872</v>
      </c>
      <c r="Q156" s="21">
        <v>1.3502541366117162</v>
      </c>
      <c r="R156" s="21">
        <v>0.57706978192362379</v>
      </c>
      <c r="S156" s="21">
        <v>0.58887493485766362</v>
      </c>
      <c r="T156" s="21">
        <f t="shared" si="98"/>
        <v>-0.25371655884278499</v>
      </c>
      <c r="U156" s="21">
        <f t="shared" si="99"/>
        <v>0.62532059962717845</v>
      </c>
      <c r="V156" s="21">
        <v>1.2226883680084581</v>
      </c>
      <c r="W156" s="21">
        <v>0.72502052779473536</v>
      </c>
      <c r="X156" s="21">
        <v>1.0522911041968066</v>
      </c>
      <c r="Y156" s="21">
        <v>1.0347425637969763</v>
      </c>
      <c r="Z156" s="21">
        <v>0.97901311835423155</v>
      </c>
      <c r="AA156" s="21">
        <v>1.1023537024129253</v>
      </c>
      <c r="AB156" s="21">
        <f t="shared" si="100"/>
        <v>5.4783376387803576E-2</v>
      </c>
      <c r="AC156" s="21">
        <f t="shared" si="101"/>
        <v>0.8095118421777372</v>
      </c>
      <c r="AD156" s="21">
        <v>0.81096689684501977</v>
      </c>
      <c r="AE156" s="21">
        <v>1.0550764460792785</v>
      </c>
      <c r="AF156" s="21">
        <v>1.1339566570757016</v>
      </c>
      <c r="AG156" s="21">
        <v>1.9865670141953444</v>
      </c>
      <c r="AH156" s="21">
        <v>1.9257872316866087</v>
      </c>
      <c r="AI156" s="21">
        <v>1.996676383637416</v>
      </c>
      <c r="AJ156" s="21">
        <f t="shared" si="102"/>
        <v>0.9779589764345008</v>
      </c>
      <c r="AK156" s="25">
        <f t="shared" si="103"/>
        <v>6.2600674405233734E-4</v>
      </c>
      <c r="AM156" s="32"/>
      <c r="AN156" s="34"/>
      <c r="AO156" s="4" t="s">
        <v>75</v>
      </c>
      <c r="AP156" s="15">
        <v>814.56039999999996</v>
      </c>
      <c r="AQ156" s="21">
        <v>1.343241525720877</v>
      </c>
      <c r="AR156" s="21">
        <v>0.52635751683834509</v>
      </c>
      <c r="AS156" s="21">
        <v>1.1304009574407778</v>
      </c>
      <c r="AT156" s="21">
        <v>0.6551365314305807</v>
      </c>
      <c r="AU156" s="21">
        <v>0.95200103481833276</v>
      </c>
      <c r="AV156" s="21">
        <v>0.64978355774848906</v>
      </c>
      <c r="AW156" s="21">
        <f t="shared" si="104"/>
        <v>-0.41060650133462157</v>
      </c>
      <c r="AX156" s="21">
        <f t="shared" si="105"/>
        <v>0.40165998957601945</v>
      </c>
      <c r="AY156" s="21">
        <v>0.74474486197943413</v>
      </c>
      <c r="AZ156" s="21">
        <v>0.90702503892199271</v>
      </c>
      <c r="BA156" s="21">
        <v>1.3482300990985732</v>
      </c>
      <c r="BB156" s="21">
        <v>0.88394056243602781</v>
      </c>
      <c r="BC156" s="21">
        <v>0.46818924780808074</v>
      </c>
      <c r="BD156" s="21">
        <v>0.65896519884626148</v>
      </c>
      <c r="BE156" s="21">
        <f t="shared" si="106"/>
        <v>-0.57698126099448832</v>
      </c>
      <c r="BF156" s="21">
        <f t="shared" si="107"/>
        <v>0.20282034516543948</v>
      </c>
      <c r="BG156" s="21">
        <v>0.71773361941942815</v>
      </c>
      <c r="BH156" s="21">
        <v>1.2361197834325517</v>
      </c>
      <c r="BI156" s="21">
        <v>1.0461465971480204</v>
      </c>
      <c r="BJ156" s="21">
        <v>2.0059501178233474</v>
      </c>
      <c r="BK156" s="21">
        <v>2.15780645978636</v>
      </c>
      <c r="BL156" s="21">
        <v>1.9429811470853606</v>
      </c>
      <c r="BM156" s="21">
        <f t="shared" si="108"/>
        <v>1.0254393841837421</v>
      </c>
      <c r="BN156" s="21">
        <f t="shared" si="112"/>
        <v>3.2381487500518524E-3</v>
      </c>
      <c r="BO156" s="21">
        <v>1.3383977218705621</v>
      </c>
      <c r="BP156" s="21">
        <v>0.9007156154165975</v>
      </c>
      <c r="BQ156" s="21">
        <v>0.76088666271284044</v>
      </c>
      <c r="BR156" s="21">
        <v>0.77305391317679717</v>
      </c>
      <c r="BS156" s="21">
        <v>1.6806649595549676</v>
      </c>
      <c r="BT156" s="21">
        <v>0.96647065433345458</v>
      </c>
      <c r="BU156" s="21">
        <f t="shared" si="110"/>
        <v>0.1891137723961635</v>
      </c>
      <c r="BV156" s="25">
        <f t="shared" si="111"/>
        <v>0.68980726602975828</v>
      </c>
    </row>
    <row r="157" spans="2:74" x14ac:dyDescent="0.3">
      <c r="B157" s="32"/>
      <c r="C157" s="34"/>
      <c r="D157" s="4" t="s">
        <v>76</v>
      </c>
      <c r="E157" s="15">
        <v>812.54470000000003</v>
      </c>
      <c r="F157" s="21">
        <v>1.2012370806718784</v>
      </c>
      <c r="G157" s="21">
        <v>0.7762828462289163</v>
      </c>
      <c r="H157" s="21">
        <v>1.0224800730992052</v>
      </c>
      <c r="I157" s="21">
        <v>0.90484346313554909</v>
      </c>
      <c r="J157" s="21">
        <v>0.97967392433377065</v>
      </c>
      <c r="K157" s="21">
        <v>1.149937920989641</v>
      </c>
      <c r="L157" s="21">
        <f t="shared" si="96"/>
        <v>1.6475072000519987E-2</v>
      </c>
      <c r="M157" s="21">
        <f t="shared" si="97"/>
        <v>0.93982240406079587</v>
      </c>
      <c r="N157" s="21">
        <v>1.0186753708450096</v>
      </c>
      <c r="O157" s="21">
        <v>0.89329486681085124</v>
      </c>
      <c r="P157" s="21">
        <v>1.0880297623441386</v>
      </c>
      <c r="Q157" s="21">
        <v>1.2491146329389178</v>
      </c>
      <c r="R157" s="21">
        <v>0.83075633312188457</v>
      </c>
      <c r="S157" s="21">
        <v>0.94123576007471432</v>
      </c>
      <c r="T157" s="21">
        <f t="shared" si="98"/>
        <v>1.0114650093031771E-2</v>
      </c>
      <c r="U157" s="21">
        <f t="shared" si="99"/>
        <v>0.9616539570687066</v>
      </c>
      <c r="V157" s="21">
        <v>0.96968256510510276</v>
      </c>
      <c r="W157" s="21">
        <v>0.90911613865734042</v>
      </c>
      <c r="X157" s="21">
        <v>1.1212012962375564</v>
      </c>
      <c r="Y157" s="21">
        <v>0.90320686538955763</v>
      </c>
      <c r="Z157" s="21">
        <v>0.98321562201593016</v>
      </c>
      <c r="AA157" s="21">
        <v>1.2425650801259362</v>
      </c>
      <c r="AB157" s="21">
        <f t="shared" si="100"/>
        <v>6.0733425580148083E-2</v>
      </c>
      <c r="AC157" s="21">
        <f t="shared" si="101"/>
        <v>0.73881793339581647</v>
      </c>
      <c r="AD157" s="21">
        <v>0.76171573390147995</v>
      </c>
      <c r="AE157" s="21">
        <v>1.0740484627925742</v>
      </c>
      <c r="AF157" s="21">
        <v>0.82307073978572243</v>
      </c>
      <c r="AG157" s="21">
        <v>1.0320318164194389</v>
      </c>
      <c r="AH157" s="21">
        <v>1.4759726640442568</v>
      </c>
      <c r="AI157" s="21">
        <v>1.3667209128063649</v>
      </c>
      <c r="AJ157" s="21">
        <f t="shared" si="102"/>
        <v>0.54329985255853486</v>
      </c>
      <c r="AK157" s="25">
        <f t="shared" si="103"/>
        <v>6.9077988137044979E-2</v>
      </c>
      <c r="AM157" s="32"/>
      <c r="AN157" s="34"/>
      <c r="AO157" s="4" t="s">
        <v>76</v>
      </c>
      <c r="AP157" s="15">
        <v>812.54470000000003</v>
      </c>
      <c r="AQ157" s="21">
        <v>0.94796694410624083</v>
      </c>
      <c r="AR157" s="21">
        <v>0.93543352120288925</v>
      </c>
      <c r="AS157" s="21">
        <v>1.1165995346908701</v>
      </c>
      <c r="AT157" s="21">
        <v>1.0839237725383668</v>
      </c>
      <c r="AU157" s="21">
        <v>1.2387995560269676</v>
      </c>
      <c r="AV157" s="21">
        <v>0.98929023501688906</v>
      </c>
      <c r="AW157" s="21">
        <f t="shared" si="104"/>
        <v>0.14274608035060568</v>
      </c>
      <c r="AX157" s="21">
        <f t="shared" si="105"/>
        <v>0.32731813484807853</v>
      </c>
      <c r="AY157" s="21">
        <v>0.99702106075231212</v>
      </c>
      <c r="AZ157" s="21">
        <v>0.90592055867196986</v>
      </c>
      <c r="BA157" s="21">
        <v>1.0970583805757181</v>
      </c>
      <c r="BB157" s="21">
        <v>1.1200897189088068</v>
      </c>
      <c r="BC157" s="21">
        <v>0.71739881458291677</v>
      </c>
      <c r="BD157" s="21">
        <v>1.0504799465574854</v>
      </c>
      <c r="BE157" s="21">
        <f t="shared" si="106"/>
        <v>-5.4907504314925783E-2</v>
      </c>
      <c r="BF157" s="21">
        <f t="shared" si="107"/>
        <v>0.7971907892381076</v>
      </c>
      <c r="BG157" s="21">
        <v>0.99093510580907807</v>
      </c>
      <c r="BH157" s="21">
        <v>0.89787623125878024</v>
      </c>
      <c r="BI157" s="21">
        <v>1.1111886629321419</v>
      </c>
      <c r="BJ157" s="21">
        <v>1.3642479849682192</v>
      </c>
      <c r="BK157" s="21">
        <v>1.752732991540765</v>
      </c>
      <c r="BL157" s="21">
        <v>1.6939212327014916</v>
      </c>
      <c r="BM157" s="21">
        <f t="shared" si="108"/>
        <v>0.68134497346078182</v>
      </c>
      <c r="BN157" s="21">
        <f t="shared" si="112"/>
        <v>1.1274706038293598E-2</v>
      </c>
      <c r="BO157" s="21">
        <v>1.0598477986823447</v>
      </c>
      <c r="BP157" s="21">
        <v>1.2089846686339225</v>
      </c>
      <c r="BQ157" s="21">
        <v>0.99892664250048102</v>
      </c>
      <c r="BR157" s="21">
        <v>0.89675545627474518</v>
      </c>
      <c r="BS157" s="21">
        <v>1.195745464329838</v>
      </c>
      <c r="BT157" s="21">
        <v>1.2196512084861377</v>
      </c>
      <c r="BU157" s="21">
        <f t="shared" si="110"/>
        <v>1.9467302282301754E-2</v>
      </c>
      <c r="BV157" s="25">
        <f t="shared" si="111"/>
        <v>0.90869563083883587</v>
      </c>
    </row>
    <row r="158" spans="2:74" x14ac:dyDescent="0.3">
      <c r="B158" s="32"/>
      <c r="C158" s="34"/>
      <c r="D158" s="4" t="s">
        <v>77</v>
      </c>
      <c r="E158" s="15">
        <v>810.52909999999997</v>
      </c>
      <c r="F158" s="21">
        <v>1.3139110756770422</v>
      </c>
      <c r="G158" s="21">
        <v>0.62517390640961923</v>
      </c>
      <c r="H158" s="21">
        <v>1.0609150179133382</v>
      </c>
      <c r="I158" s="21">
        <v>0.8227320181319302</v>
      </c>
      <c r="J158" s="21">
        <v>0.95703699021270172</v>
      </c>
      <c r="K158" s="21">
        <v>1.2475162944397808</v>
      </c>
      <c r="L158" s="21">
        <f t="shared" si="96"/>
        <v>1.3062145873412796E-2</v>
      </c>
      <c r="M158" s="21">
        <f t="shared" si="97"/>
        <v>0.9712276010118539</v>
      </c>
      <c r="N158" s="21">
        <v>0.99215691093545211</v>
      </c>
      <c r="O158" s="21">
        <v>0.86356523366438132</v>
      </c>
      <c r="P158" s="21">
        <v>1.1442778554001667</v>
      </c>
      <c r="Q158" s="21">
        <v>1.165190809431734</v>
      </c>
      <c r="R158" s="21">
        <v>0.79436515626801163</v>
      </c>
      <c r="S158" s="21">
        <v>0.90992585331691878</v>
      </c>
      <c r="T158" s="21">
        <f t="shared" si="98"/>
        <v>-6.4172267175912498E-2</v>
      </c>
      <c r="U158" s="21">
        <f t="shared" si="99"/>
        <v>0.76558895654726722</v>
      </c>
      <c r="V158" s="21">
        <v>1.021891989594194</v>
      </c>
      <c r="W158" s="21">
        <v>0.81242501871789652</v>
      </c>
      <c r="X158" s="21">
        <v>1.1656829916879095</v>
      </c>
      <c r="Y158" s="21">
        <v>0.7451445077345773</v>
      </c>
      <c r="Z158" s="21">
        <v>0.93244283655530602</v>
      </c>
      <c r="AA158" s="21">
        <v>1.0305748569424362</v>
      </c>
      <c r="AB158" s="21">
        <f t="shared" si="100"/>
        <v>-0.14764835120794731</v>
      </c>
      <c r="AC158" s="21">
        <f t="shared" si="101"/>
        <v>0.50324200384610096</v>
      </c>
      <c r="AD158" s="21">
        <v>0.92686018718071017</v>
      </c>
      <c r="AE158" s="21">
        <v>1.2639176125854401</v>
      </c>
      <c r="AF158" s="21">
        <v>0.80922220023385016</v>
      </c>
      <c r="AG158" s="21">
        <v>1.4384681148833682</v>
      </c>
      <c r="AH158" s="21">
        <v>1.5705185332358027</v>
      </c>
      <c r="AI158" s="21">
        <v>1.6983406059590911</v>
      </c>
      <c r="AJ158" s="21">
        <f t="shared" si="102"/>
        <v>0.64994565216244538</v>
      </c>
      <c r="AK158" s="25">
        <f t="shared" si="103"/>
        <v>2.1603603904437427E-2</v>
      </c>
      <c r="AM158" s="32"/>
      <c r="AN158" s="34"/>
      <c r="AO158" s="4" t="s">
        <v>77</v>
      </c>
      <c r="AP158" s="15">
        <v>810.52909999999997</v>
      </c>
      <c r="AQ158" s="21">
        <v>1.2845708028717246</v>
      </c>
      <c r="AR158" s="21">
        <v>0.71523790116410824</v>
      </c>
      <c r="AS158" s="21">
        <v>1.0001912959641668</v>
      </c>
      <c r="AT158" s="21">
        <v>0.8438472604706575</v>
      </c>
      <c r="AU158" s="21">
        <v>1.139139677162198</v>
      </c>
      <c r="AV158" s="21">
        <v>0.89906158772487532</v>
      </c>
      <c r="AW158" s="21">
        <f t="shared" si="104"/>
        <v>-5.7867874194064035E-2</v>
      </c>
      <c r="AX158" s="21">
        <f t="shared" si="105"/>
        <v>0.84431029083638687</v>
      </c>
      <c r="AY158" s="21">
        <v>1.0182749286634387</v>
      </c>
      <c r="AZ158" s="21">
        <v>0.85156423503824963</v>
      </c>
      <c r="BA158" s="21">
        <v>1.130160836298312</v>
      </c>
      <c r="BB158" s="21">
        <v>1.0880854548015158</v>
      </c>
      <c r="BC158" s="21">
        <v>0.60159701437087898</v>
      </c>
      <c r="BD158" s="21">
        <v>0.93577220944221051</v>
      </c>
      <c r="BE158" s="21">
        <f t="shared" si="106"/>
        <v>-0.19239520907416227</v>
      </c>
      <c r="BF158" s="21">
        <f t="shared" si="107"/>
        <v>0.49113555702462425</v>
      </c>
      <c r="BG158" s="21">
        <v>1.0693093424319386</v>
      </c>
      <c r="BH158" s="21">
        <v>0.94407210741050918</v>
      </c>
      <c r="BI158" s="21">
        <v>0.98661855015755218</v>
      </c>
      <c r="BJ158" s="21">
        <v>1.2338235618183531</v>
      </c>
      <c r="BK158" s="21">
        <v>1.8572711763983041</v>
      </c>
      <c r="BL158" s="21">
        <v>1.8304818658717057</v>
      </c>
      <c r="BM158" s="21">
        <f t="shared" si="108"/>
        <v>0.7141580495056874</v>
      </c>
      <c r="BN158" s="21">
        <f t="shared" si="112"/>
        <v>3.6311574476525263E-2</v>
      </c>
      <c r="BO158" s="21">
        <v>0.94342270525811367</v>
      </c>
      <c r="BP158" s="21">
        <v>1.1552839052074941</v>
      </c>
      <c r="BQ158" s="21">
        <v>0.90129338953439231</v>
      </c>
      <c r="BR158" s="21">
        <v>0.7539097047783454</v>
      </c>
      <c r="BS158" s="21">
        <v>0.99143889518969641</v>
      </c>
      <c r="BT158" s="21">
        <v>1.0337274814891628</v>
      </c>
      <c r="BU158" s="21">
        <f t="shared" si="110"/>
        <v>-0.11035716965927631</v>
      </c>
      <c r="BV158" s="25">
        <f t="shared" si="111"/>
        <v>0.56420000578137564</v>
      </c>
    </row>
    <row r="159" spans="2:74" x14ac:dyDescent="0.3">
      <c r="B159" s="32"/>
      <c r="C159" s="34"/>
      <c r="D159" s="4" t="s">
        <v>80</v>
      </c>
      <c r="E159" s="15">
        <v>840.57600000000002</v>
      </c>
      <c r="F159" s="21">
        <v>1.3866284585792146</v>
      </c>
      <c r="G159" s="21">
        <v>0.63014714258443127</v>
      </c>
      <c r="H159" s="21">
        <v>0.98322439883635393</v>
      </c>
      <c r="I159" s="21">
        <v>1.040775151317102</v>
      </c>
      <c r="J159" s="21">
        <v>1.0649414947687712</v>
      </c>
      <c r="K159" s="21">
        <v>1.2579734736864003</v>
      </c>
      <c r="L159" s="21">
        <f t="shared" si="96"/>
        <v>0.16508230259484366</v>
      </c>
      <c r="M159" s="21">
        <f t="shared" si="97"/>
        <v>0.62468591938367657</v>
      </c>
      <c r="N159" s="21">
        <v>1.1151042609559396</v>
      </c>
      <c r="O159" s="21">
        <v>0.90961254047467799</v>
      </c>
      <c r="P159" s="21">
        <v>0.97528319856938228</v>
      </c>
      <c r="Q159" s="21">
        <v>1.4753104966178072</v>
      </c>
      <c r="R159" s="21">
        <v>0.85376725672274734</v>
      </c>
      <c r="S159" s="21">
        <v>0.99899918490928363</v>
      </c>
      <c r="T159" s="21">
        <f t="shared" si="98"/>
        <v>0.14972628526640047</v>
      </c>
      <c r="U159" s="21">
        <f t="shared" si="99"/>
        <v>0.60883736316913151</v>
      </c>
      <c r="V159" s="21">
        <v>1.1484241519863292</v>
      </c>
      <c r="W159" s="21">
        <v>1.0273100408997908</v>
      </c>
      <c r="X159" s="21">
        <v>0.82426580711387942</v>
      </c>
      <c r="Y159" s="21">
        <v>0.73170199984225681</v>
      </c>
      <c r="Z159" s="21">
        <v>0.79549330300739096</v>
      </c>
      <c r="AA159" s="21">
        <v>0.8743310337365513</v>
      </c>
      <c r="AB159" s="21">
        <f t="shared" si="100"/>
        <v>-0.32101087059514843</v>
      </c>
      <c r="AC159" s="21">
        <f t="shared" si="101"/>
        <v>0.12529986068756876</v>
      </c>
      <c r="AD159" s="21">
        <v>0.91305099616728136</v>
      </c>
      <c r="AE159" s="21">
        <v>1.2101896966133325</v>
      </c>
      <c r="AF159" s="21">
        <v>0.876759307219386</v>
      </c>
      <c r="AG159" s="21">
        <v>1.1179609792401177</v>
      </c>
      <c r="AH159" s="21">
        <v>2.0007069788596406</v>
      </c>
      <c r="AI159" s="21">
        <v>1.7328042960198939</v>
      </c>
      <c r="AJ159" s="21">
        <f t="shared" si="102"/>
        <v>0.6934601210945629</v>
      </c>
      <c r="AK159" s="25">
        <f t="shared" si="103"/>
        <v>9.3720536868718327E-2</v>
      </c>
      <c r="AM159" s="32"/>
      <c r="AN159" s="34"/>
      <c r="AO159" s="4" t="s">
        <v>80</v>
      </c>
      <c r="AP159" s="15">
        <v>840.57600000000002</v>
      </c>
      <c r="AQ159" s="21">
        <v>1.2216565960571339</v>
      </c>
      <c r="AR159" s="21">
        <v>0.85496016572989642</v>
      </c>
      <c r="AS159" s="21">
        <v>0.92338323821297019</v>
      </c>
      <c r="AT159" s="21">
        <v>1.068788923925623</v>
      </c>
      <c r="AU159" s="21">
        <v>1.045737931655331</v>
      </c>
      <c r="AV159" s="21">
        <v>0.84915034750191432</v>
      </c>
      <c r="AW159" s="21">
        <f t="shared" si="104"/>
        <v>-1.7574179552440533E-2</v>
      </c>
      <c r="AX159" s="21">
        <f t="shared" si="105"/>
        <v>0.93153371715239908</v>
      </c>
      <c r="AY159" s="21">
        <v>1.241482448787089</v>
      </c>
      <c r="AZ159" s="21">
        <v>0.81500264391739252</v>
      </c>
      <c r="BA159" s="21">
        <v>0.94351490729551879</v>
      </c>
      <c r="BB159" s="21">
        <v>1.0826313271874117</v>
      </c>
      <c r="BC159" s="21">
        <v>0.69962168930572555</v>
      </c>
      <c r="BD159" s="21">
        <v>0.87333295663366672</v>
      </c>
      <c r="BE159" s="21">
        <f t="shared" si="106"/>
        <v>-0.17593226408050769</v>
      </c>
      <c r="BF159" s="21">
        <f t="shared" si="107"/>
        <v>0.53184391809355158</v>
      </c>
      <c r="BG159" s="21">
        <v>1.0317384413706079</v>
      </c>
      <c r="BH159" s="21">
        <v>0.84443234176179272</v>
      </c>
      <c r="BI159" s="21">
        <v>1.1238292168676001</v>
      </c>
      <c r="BJ159" s="21">
        <v>1.4795306185993595</v>
      </c>
      <c r="BK159" s="21">
        <v>1.9986386874564592</v>
      </c>
      <c r="BL159" s="21">
        <v>1.8566143946882705</v>
      </c>
      <c r="BM159" s="21">
        <f t="shared" si="108"/>
        <v>0.83046727732200398</v>
      </c>
      <c r="BN159" s="21">
        <f t="shared" si="112"/>
        <v>1.1348808885407347E-2</v>
      </c>
      <c r="BO159" s="21">
        <v>0.92687199511549501</v>
      </c>
      <c r="BP159" s="21">
        <v>1.1060421722585803</v>
      </c>
      <c r="BQ159" s="21">
        <v>0.96708583262592462</v>
      </c>
      <c r="BR159" s="21">
        <v>0.89755993688358593</v>
      </c>
      <c r="BS159" s="21">
        <v>1.2403558840716951</v>
      </c>
      <c r="BT159" s="21">
        <v>1.2319776195727021</v>
      </c>
      <c r="BU159" s="21">
        <f t="shared" si="110"/>
        <v>0.1677404719167172</v>
      </c>
      <c r="BV159" s="25">
        <f t="shared" si="111"/>
        <v>0.38069519494756138</v>
      </c>
    </row>
    <row r="160" spans="2:74" ht="15" thickBot="1" x14ac:dyDescent="0.35">
      <c r="B160" s="33"/>
      <c r="C160" s="35"/>
      <c r="D160" s="8" t="s">
        <v>31</v>
      </c>
      <c r="E160" s="16">
        <v>839.56820000000005</v>
      </c>
      <c r="F160" s="26">
        <v>1.3211298536999931</v>
      </c>
      <c r="G160" s="26">
        <v>0.64620557782842392</v>
      </c>
      <c r="H160" s="26">
        <v>1.0326645684715829</v>
      </c>
      <c r="I160" s="26">
        <v>0.87812983076921003</v>
      </c>
      <c r="J160" s="26">
        <v>0.97260495909151279</v>
      </c>
      <c r="K160" s="26">
        <v>1.2266719318178421</v>
      </c>
      <c r="L160" s="26">
        <f t="shared" si="96"/>
        <v>3.6752627569007178E-2</v>
      </c>
      <c r="M160" s="26">
        <f t="shared" si="97"/>
        <v>0.91287579066621838</v>
      </c>
      <c r="N160" s="26">
        <v>1.0413714856521228</v>
      </c>
      <c r="O160" s="26">
        <v>0.86406956108023536</v>
      </c>
      <c r="P160" s="26">
        <v>1.0945589532676419</v>
      </c>
      <c r="Q160" s="26">
        <v>1.1982736450096354</v>
      </c>
      <c r="R160" s="26">
        <v>0.73812858502174361</v>
      </c>
      <c r="S160" s="26">
        <v>0.88100399112352179</v>
      </c>
      <c r="T160" s="26">
        <f t="shared" si="98"/>
        <v>-9.0594910386272237E-2</v>
      </c>
      <c r="U160" s="26">
        <f t="shared" si="99"/>
        <v>0.71071362639102076</v>
      </c>
      <c r="V160" s="26">
        <v>1.0948739083099188</v>
      </c>
      <c r="W160" s="26">
        <v>0.82665417497862315</v>
      </c>
      <c r="X160" s="26">
        <v>1.078471916711458</v>
      </c>
      <c r="Y160" s="26">
        <v>0.84413165391290557</v>
      </c>
      <c r="Z160" s="26">
        <v>0.91709900485029239</v>
      </c>
      <c r="AA160" s="26">
        <v>1.0165783147966241</v>
      </c>
      <c r="AB160" s="26">
        <f t="shared" si="100"/>
        <v>-0.11101511031970333</v>
      </c>
      <c r="AC160" s="26">
        <f t="shared" si="101"/>
        <v>0.50068197406111792</v>
      </c>
      <c r="AD160" s="26">
        <v>0.78805564340585643</v>
      </c>
      <c r="AE160" s="26">
        <v>1.172898902630547</v>
      </c>
      <c r="AF160" s="26">
        <v>1.0390454539635965</v>
      </c>
      <c r="AG160" s="26">
        <v>0.89682325001554886</v>
      </c>
      <c r="AH160" s="26">
        <v>1.115441769417443</v>
      </c>
      <c r="AI160" s="26">
        <v>1.1162204644148048</v>
      </c>
      <c r="AJ160" s="26">
        <f t="shared" si="102"/>
        <v>6.0501909236062315E-2</v>
      </c>
      <c r="AK160" s="27">
        <f t="shared" si="103"/>
        <v>0.76585975462866529</v>
      </c>
      <c r="AM160" s="33"/>
      <c r="AN160" s="35"/>
      <c r="AO160" s="8" t="s">
        <v>31</v>
      </c>
      <c r="AP160" s="16">
        <v>839.56820000000005</v>
      </c>
      <c r="AQ160" s="26">
        <v>1.2317458189643105</v>
      </c>
      <c r="AR160" s="26">
        <v>0.77971206288258121</v>
      </c>
      <c r="AS160" s="26">
        <v>0.98854211815310811</v>
      </c>
      <c r="AT160" s="26">
        <v>1.0217435323577677</v>
      </c>
      <c r="AU160" s="26">
        <v>1.0947068131290725</v>
      </c>
      <c r="AV160" s="26">
        <v>0.88220699303835592</v>
      </c>
      <c r="AW160" s="26">
        <f t="shared" si="104"/>
        <v>-6.4582821599072843E-4</v>
      </c>
      <c r="AX160" s="26">
        <f t="shared" si="105"/>
        <v>0.99768075519198762</v>
      </c>
      <c r="AY160" s="26">
        <v>1.1028786682378067</v>
      </c>
      <c r="AZ160" s="26">
        <v>0.84206116654558316</v>
      </c>
      <c r="BA160" s="26">
        <v>1.0550601652166101</v>
      </c>
      <c r="BB160" s="26">
        <v>1.1242447215819862</v>
      </c>
      <c r="BC160" s="26">
        <v>0.72504312905395985</v>
      </c>
      <c r="BD160" s="26">
        <v>0.92629472784137123</v>
      </c>
      <c r="BE160" s="26">
        <f t="shared" si="106"/>
        <v>-0.11217188426102452</v>
      </c>
      <c r="BF160" s="26">
        <f t="shared" si="107"/>
        <v>0.62235046444049569</v>
      </c>
      <c r="BG160" s="26">
        <v>1.0630014161629864</v>
      </c>
      <c r="BH160" s="26">
        <v>0.84312676462045955</v>
      </c>
      <c r="BI160" s="26">
        <v>1.093871819216554</v>
      </c>
      <c r="BJ160" s="26">
        <v>1.2967130813350061</v>
      </c>
      <c r="BK160" s="26">
        <v>1.6454697194375563</v>
      </c>
      <c r="BL160" s="26">
        <v>1.6041000523600477</v>
      </c>
      <c r="BM160" s="26">
        <f t="shared" si="108"/>
        <v>0.59972494544892796</v>
      </c>
      <c r="BN160" s="26">
        <f t="shared" si="112"/>
        <v>1.8994188030776387E-2</v>
      </c>
      <c r="BO160" s="26">
        <v>1.0378700833087608</v>
      </c>
      <c r="BP160" s="26">
        <v>1.059802874594465</v>
      </c>
      <c r="BQ160" s="26">
        <v>0.90232704209677472</v>
      </c>
      <c r="BR160" s="26">
        <v>0.65721732031482016</v>
      </c>
      <c r="BS160" s="26">
        <v>0.87572931984473978</v>
      </c>
      <c r="BT160" s="26">
        <v>0.82495673597740926</v>
      </c>
      <c r="BU160" s="26">
        <f t="shared" si="110"/>
        <v>-0.34745790098879853</v>
      </c>
      <c r="BV160" s="27">
        <f t="shared" si="111"/>
        <v>6.0138884427544746E-2</v>
      </c>
    </row>
  </sheetData>
  <mergeCells count="178">
    <mergeCell ref="BN108:BN109"/>
    <mergeCell ref="BO108:BT108"/>
    <mergeCell ref="BU108:BU109"/>
    <mergeCell ref="BV108:BV109"/>
    <mergeCell ref="BF69:BF70"/>
    <mergeCell ref="BG69:BL69"/>
    <mergeCell ref="BM69:BM70"/>
    <mergeCell ref="BN69:BN70"/>
    <mergeCell ref="BO69:BT69"/>
    <mergeCell ref="AP108:AP109"/>
    <mergeCell ref="AQ108:AV108"/>
    <mergeCell ref="AW108:AW109"/>
    <mergeCell ref="AX108:AX109"/>
    <mergeCell ref="AY108:BD108"/>
    <mergeCell ref="BE108:BE109"/>
    <mergeCell ref="BF108:BF109"/>
    <mergeCell ref="BG108:BL108"/>
    <mergeCell ref="BM108:BM109"/>
    <mergeCell ref="BN30:BN31"/>
    <mergeCell ref="BO30:BT30"/>
    <mergeCell ref="BU30:BU31"/>
    <mergeCell ref="BV30:BV31"/>
    <mergeCell ref="AP12:AP13"/>
    <mergeCell ref="AX12:AX13"/>
    <mergeCell ref="AW12:AW13"/>
    <mergeCell ref="AQ12:AV12"/>
    <mergeCell ref="AY12:BD12"/>
    <mergeCell ref="AP30:AP31"/>
    <mergeCell ref="AQ30:AV30"/>
    <mergeCell ref="AW30:AW31"/>
    <mergeCell ref="AX30:AX31"/>
    <mergeCell ref="AY30:BD30"/>
    <mergeCell ref="BE30:BE31"/>
    <mergeCell ref="BF30:BF31"/>
    <mergeCell ref="BG30:BL30"/>
    <mergeCell ref="BM30:BM31"/>
    <mergeCell ref="AC108:AC109"/>
    <mergeCell ref="AD108:AI108"/>
    <mergeCell ref="AJ108:AJ109"/>
    <mergeCell ref="AK108:AK109"/>
    <mergeCell ref="AO12:AO13"/>
    <mergeCell ref="AO69:AO70"/>
    <mergeCell ref="N108:S108"/>
    <mergeCell ref="T108:T109"/>
    <mergeCell ref="U108:U109"/>
    <mergeCell ref="V108:AA108"/>
    <mergeCell ref="AB108:AB109"/>
    <mergeCell ref="AB30:AB31"/>
    <mergeCell ref="AC30:AC31"/>
    <mergeCell ref="U68:AC68"/>
    <mergeCell ref="M68:T68"/>
    <mergeCell ref="AO30:AO31"/>
    <mergeCell ref="AO108:AO109"/>
    <mergeCell ref="D108:D109"/>
    <mergeCell ref="E108:E109"/>
    <mergeCell ref="F108:K108"/>
    <mergeCell ref="L108:L109"/>
    <mergeCell ref="M108:M109"/>
    <mergeCell ref="AD30:AI30"/>
    <mergeCell ref="AJ30:AJ31"/>
    <mergeCell ref="AK30:AK31"/>
    <mergeCell ref="D69:D70"/>
    <mergeCell ref="E69:E70"/>
    <mergeCell ref="F69:K69"/>
    <mergeCell ref="L69:L70"/>
    <mergeCell ref="M69:M70"/>
    <mergeCell ref="N69:S69"/>
    <mergeCell ref="T69:T70"/>
    <mergeCell ref="U69:U70"/>
    <mergeCell ref="V69:AA69"/>
    <mergeCell ref="AB69:AB70"/>
    <mergeCell ref="AC69:AC70"/>
    <mergeCell ref="AD69:AI69"/>
    <mergeCell ref="AJ69:AJ70"/>
    <mergeCell ref="T30:T31"/>
    <mergeCell ref="U30:U31"/>
    <mergeCell ref="V30:AA30"/>
    <mergeCell ref="E30:E31"/>
    <mergeCell ref="F30:K30"/>
    <mergeCell ref="L30:L31"/>
    <mergeCell ref="M30:M31"/>
    <mergeCell ref="N30:S30"/>
    <mergeCell ref="AM9:BV9"/>
    <mergeCell ref="B9:AK9"/>
    <mergeCell ref="F12:K12"/>
    <mergeCell ref="M12:M13"/>
    <mergeCell ref="L12:L13"/>
    <mergeCell ref="N12:S12"/>
    <mergeCell ref="T12:T13"/>
    <mergeCell ref="U12:U13"/>
    <mergeCell ref="V12:AA12"/>
    <mergeCell ref="AB12:AB13"/>
    <mergeCell ref="AC12:AC13"/>
    <mergeCell ref="AD12:AI12"/>
    <mergeCell ref="AJ12:AJ13"/>
    <mergeCell ref="AK12:AK13"/>
    <mergeCell ref="E12:E13"/>
    <mergeCell ref="D12:D13"/>
    <mergeCell ref="AY11:BF11"/>
    <mergeCell ref="AQ11:AX11"/>
    <mergeCell ref="BO11:BV11"/>
    <mergeCell ref="BG12:BL12"/>
    <mergeCell ref="BE12:BE13"/>
    <mergeCell ref="BF12:BF13"/>
    <mergeCell ref="BM12:BM13"/>
    <mergeCell ref="BN12:BN13"/>
    <mergeCell ref="BO12:BT12"/>
    <mergeCell ref="AQ29:AX29"/>
    <mergeCell ref="AY29:BF29"/>
    <mergeCell ref="BG29:BN29"/>
    <mergeCell ref="BO29:BV29"/>
    <mergeCell ref="BU12:BU13"/>
    <mergeCell ref="BV12:BV13"/>
    <mergeCell ref="AD68:AK68"/>
    <mergeCell ref="BO107:BV107"/>
    <mergeCell ref="BG107:BN107"/>
    <mergeCell ref="AY107:BF107"/>
    <mergeCell ref="AQ107:AX107"/>
    <mergeCell ref="BO68:BV68"/>
    <mergeCell ref="BG68:BN68"/>
    <mergeCell ref="AY68:BF68"/>
    <mergeCell ref="AQ68:AX68"/>
    <mergeCell ref="AY69:BD69"/>
    <mergeCell ref="BE69:BE70"/>
    <mergeCell ref="AP69:AP70"/>
    <mergeCell ref="BU69:BU70"/>
    <mergeCell ref="BV69:BV70"/>
    <mergeCell ref="AQ69:AV69"/>
    <mergeCell ref="AW69:AW70"/>
    <mergeCell ref="AX69:AX70"/>
    <mergeCell ref="BG11:BN11"/>
    <mergeCell ref="C110:C114"/>
    <mergeCell ref="AN110:AN114"/>
    <mergeCell ref="AM107:AM160"/>
    <mergeCell ref="AN116:AN137"/>
    <mergeCell ref="C139:C147"/>
    <mergeCell ref="AN139:AN147"/>
    <mergeCell ref="C149:C160"/>
    <mergeCell ref="AN149:AN160"/>
    <mergeCell ref="AM29:AM66"/>
    <mergeCell ref="C32:C33"/>
    <mergeCell ref="AN32:AN33"/>
    <mergeCell ref="C35:C43"/>
    <mergeCell ref="AN35:AN43"/>
    <mergeCell ref="C45:C66"/>
    <mergeCell ref="AN45:AN66"/>
    <mergeCell ref="D30:D31"/>
    <mergeCell ref="F68:L68"/>
    <mergeCell ref="AD107:AK107"/>
    <mergeCell ref="V107:AC107"/>
    <mergeCell ref="N107:U107"/>
    <mergeCell ref="F107:M107"/>
    <mergeCell ref="AK69:AK70"/>
    <mergeCell ref="F11:M11"/>
    <mergeCell ref="B29:B66"/>
    <mergeCell ref="B11:B27"/>
    <mergeCell ref="AM11:AM27"/>
    <mergeCell ref="C14:C27"/>
    <mergeCell ref="AN14:AN27"/>
    <mergeCell ref="B107:B160"/>
    <mergeCell ref="C116:C137"/>
    <mergeCell ref="AM68:AM105"/>
    <mergeCell ref="C71:C80"/>
    <mergeCell ref="AN71:AN80"/>
    <mergeCell ref="C82:C86"/>
    <mergeCell ref="AN82:AN86"/>
    <mergeCell ref="C88:C95"/>
    <mergeCell ref="AN88:AN95"/>
    <mergeCell ref="C97:C105"/>
    <mergeCell ref="AN97:AN105"/>
    <mergeCell ref="B68:B105"/>
    <mergeCell ref="AD11:AK11"/>
    <mergeCell ref="V11:AC11"/>
    <mergeCell ref="N11:U11"/>
    <mergeCell ref="F29:M29"/>
    <mergeCell ref="AD29:AK29"/>
    <mergeCell ref="V29:AC29"/>
    <mergeCell ref="N29:U29"/>
  </mergeCells>
  <phoneticPr fontId="3" type="noConversion"/>
  <conditionalFormatting sqref="M14:M27 U14:U27 AC14:AC27 AK14:AK27 M32:M33 U32:U33 AC32:AC33 AK32:AK33 M35:M43 U35:U43 AC35:AC43 AK35:AK43 M45:M66 U45:U66 AC45:AC66 AK45:AK66 M71:M80 U71:U80 AC71:AC80 AK71:AK80 M82:M86 U82:U86 AC82:AC86 AK82:AK86 M88:M95 U88:U95 AC88:AC95 AK88:AK95 M97:M105 U97:U105 AC97:AC105 AK97:AK105 M110:M114 U110:U114 AC110:AC114 AK110:AK114 M116:M137 U116:U137 AC116:AC137 AK116:AK137 M139:M147 U139:U147 AC139:AC147 AK139:AK147 AC149:AC159 M149:M160 U149:U160 AK149:AK160">
    <cfRule type="cellIs" dxfId="3" priority="3" operator="between">
      <formula>0.01</formula>
      <formula>0.05</formula>
    </cfRule>
    <cfRule type="cellIs" dxfId="2" priority="4" operator="lessThan">
      <formula>0.01</formula>
    </cfRule>
  </conditionalFormatting>
  <conditionalFormatting sqref="AX14:AX27 BF14:BF27 BN14:BN27 BV14:BV27 AX32:AX33 BF32:BF33 BN32:BN33 BV32:BV33 AX35:AX43 BF35:BF43 BN35:BN43 BV35:BV43 AX45:AX66 BF45:BF66 BN45:BN66 BV45:BV66 AX71:AX80 BF71:BF80 BN71:BN80 BV71:BV80 AX82:AX86 BF82:BF86 BN82:BN86 BV82:BV86 AX88:AX95 BF88:BF95 BN88:BN95 BV88:BV95 AX97:AX105 BF97:BF105 BN97:BN105 BV97:BV105 AX110:AX114 BF110:BF114 BN110:BN114 BV110:BV114 AX116:AX137 BF116:BF137 BN116:BN137 BV116:BV137 AX139:AX147 BF139:BF147 BN139:BN147 BV139:BV147 BV149:BV159 AX149:AX160 BF149:BF160 BN149:BN160">
    <cfRule type="cellIs" dxfId="1" priority="1" operator="between">
      <formula>0.01</formula>
      <formula>0.05</formula>
    </cfRule>
    <cfRule type="cellIs" dxfId="0" priority="2" operator="lessThan">
      <formula>0.01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6464a8a-f8ed-40b1-99e2-5f6b50a20250}" enabled="0" method="" siteId="{96464a8a-f8ed-40b1-99e2-5f6b50a2025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Jenise Paddayuman</dc:creator>
  <cp:keywords/>
  <dc:description/>
  <cp:lastModifiedBy>Jenise Paddayuman</cp:lastModifiedBy>
  <cp:revision/>
  <dcterms:created xsi:type="dcterms:W3CDTF">2025-06-10T14:10:08Z</dcterms:created>
  <dcterms:modified xsi:type="dcterms:W3CDTF">2026-01-27T04:22:36Z</dcterms:modified>
  <cp:category/>
  <cp:contentStatus/>
</cp:coreProperties>
</file>