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C:\Users\polyp\Downloads\"/>
    </mc:Choice>
  </mc:AlternateContent>
  <xr:revisionPtr revIDLastSave="130" documentId="8_{E20624E0-BBE7-442B-9089-F84151E8B35F}" xr6:coauthVersionLast="47" xr6:coauthVersionMax="47" xr10:uidLastSave="{3576541A-C01F-4F1B-80C9-0FBCDB42283D}"/>
  <bookViews>
    <workbookView xWindow="28680" yWindow="-120" windowWidth="29040" windowHeight="15720" firstSheet="2" activeTab="3" xr2:uid="{AFACC7F5-5445-4B45-A128-9ED8A45EBCDC}"/>
  </bookViews>
  <sheets>
    <sheet name="Proximate Composition" sheetId="2" r:id="rId1"/>
    <sheet name="Fatty Acid Profile" sheetId="3" r:id="rId2"/>
    <sheet name="Antioxidants" sheetId="1" r:id="rId3"/>
    <sheet name="MRM_Condition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D13" i="4" s="1"/>
</calcChain>
</file>

<file path=xl/sharedStrings.xml><?xml version="1.0" encoding="utf-8"?>
<sst xmlns="http://schemas.openxmlformats.org/spreadsheetml/2006/main" count="196" uniqueCount="93">
  <si>
    <t>SampleID</t>
  </si>
  <si>
    <t>Moisture and volatile</t>
  </si>
  <si>
    <t>Protein</t>
  </si>
  <si>
    <t>Fat</t>
  </si>
  <si>
    <t>Fibre</t>
  </si>
  <si>
    <t>Ash</t>
  </si>
  <si>
    <t>Carbohydrates</t>
  </si>
  <si>
    <t>Sugars</t>
  </si>
  <si>
    <t>Whole commercial walnut</t>
  </si>
  <si>
    <t>Whole defective walnut</t>
  </si>
  <si>
    <t>Walnut kernel</t>
  </si>
  <si>
    <t>Walnut shell</t>
  </si>
  <si>
    <t>Green walnut</t>
  </si>
  <si>
    <t>Σ SFA</t>
  </si>
  <si>
    <t>Σ MUFA</t>
  </si>
  <si>
    <t>Σ PUFA</t>
  </si>
  <si>
    <t>Σ Omega-3 fatty acids</t>
  </si>
  <si>
    <t>Σ Omega-6 fatty acids</t>
  </si>
  <si>
    <t>C(4:0) Butyric acid</t>
  </si>
  <si>
    <t>C(6:0) Caproic acid</t>
  </si>
  <si>
    <t>C(8:0) Caprylic acid</t>
  </si>
  <si>
    <t>C(10:0) Capric acid</t>
  </si>
  <si>
    <t>C(12:0) Lauric acid</t>
  </si>
  <si>
    <t>C(12:1) Lauroleic acid</t>
  </si>
  <si>
    <t>C(14:0) Myristic acid</t>
  </si>
  <si>
    <t>C(14:1) Myristoleic acid</t>
  </si>
  <si>
    <t>C(15:0) Pentadecanoic acid</t>
  </si>
  <si>
    <t>C(15:1) Pentadecenoic acid</t>
  </si>
  <si>
    <t>C(16:0) Palmitic acid</t>
  </si>
  <si>
    <t>C(16:1) Palmitoleic acid</t>
  </si>
  <si>
    <t>C(17:0) Margaric acid</t>
  </si>
  <si>
    <t>C(17:1) Margaroleic acid</t>
  </si>
  <si>
    <t>C(18:0) Stearic acid</t>
  </si>
  <si>
    <t>C(18:1) trans-Oleic acid</t>
  </si>
  <si>
    <t>C(18:1) cis-Oleic acid</t>
  </si>
  <si>
    <t>C(18:2) trans-Linoleic acid</t>
  </si>
  <si>
    <t>C(18:2) cis-Linoleic acid</t>
  </si>
  <si>
    <t>C(18:3) trans-Linolenic acid</t>
  </si>
  <si>
    <r>
      <t xml:space="preserve">C(18:3) </t>
    </r>
    <r>
      <rPr>
        <i/>
        <sz val="8"/>
        <color rgb="FF000000"/>
        <rFont val="Aptos"/>
        <family val="2"/>
      </rPr>
      <t>α</t>
    </r>
    <r>
      <rPr>
        <sz val="8"/>
        <color rgb="FF000000"/>
        <rFont val="Aptos"/>
        <family val="2"/>
      </rPr>
      <t>-Linolenic acid</t>
    </r>
  </si>
  <si>
    <t>C(20:0) Arachidic acid</t>
  </si>
  <si>
    <t>C(20:1) Gadoleic acid</t>
  </si>
  <si>
    <t>C(20:2) Eicosadienoic acid</t>
  </si>
  <si>
    <t>C(20:3) Eicosatrienoic acid</t>
  </si>
  <si>
    <t>C(20:4) Arachidonic acid</t>
  </si>
  <si>
    <t>C(20:5) Eicosapentaenoic acid</t>
  </si>
  <si>
    <t>C(21:0) Heneicosanoic acid</t>
  </si>
  <si>
    <t>C(22:0) Behenic acid</t>
  </si>
  <si>
    <t>C(22:1) Erucic acid</t>
  </si>
  <si>
    <t>C(22:5) Docosapentaenoic acid</t>
  </si>
  <si>
    <t>C(22:6) Docosahexaenoic acid</t>
  </si>
  <si>
    <t>C(24:0) Lignoceric acid</t>
  </si>
  <si>
    <t>C(24:1) Nervonic acid</t>
  </si>
  <si>
    <t>&lt; 0,01</t>
  </si>
  <si>
    <t xml:space="preserve">      &lt; 0,01</t>
  </si>
  <si>
    <t xml:space="preserve"> &lt; 0,01</t>
  </si>
  <si>
    <t>Lutein</t>
  </si>
  <si>
    <t>δ -Tocopherol</t>
  </si>
  <si>
    <t>γ -Tocopherol</t>
  </si>
  <si>
    <r>
      <rPr>
        <i/>
        <sz val="11"/>
        <color theme="1"/>
        <rFont val="Aptos Narrow"/>
        <family val="2"/>
        <scheme val="minor"/>
      </rPr>
      <t>β</t>
    </r>
    <r>
      <rPr>
        <sz val="11"/>
        <color theme="1"/>
        <rFont val="Calibri"/>
        <family val="2"/>
      </rPr>
      <t>-Carotene</t>
    </r>
  </si>
  <si>
    <r>
      <rPr>
        <i/>
        <sz val="11"/>
        <color theme="1"/>
        <rFont val="Aptos Narrow"/>
        <family val="2"/>
        <scheme val="minor"/>
      </rPr>
      <t>α</t>
    </r>
    <r>
      <rPr>
        <sz val="11"/>
        <color theme="1"/>
        <rFont val="Aptos Narrow"/>
        <family val="2"/>
        <scheme val="minor"/>
      </rPr>
      <t>-Carotene</t>
    </r>
  </si>
  <si>
    <t>Epicatechin</t>
  </si>
  <si>
    <t>Catechin</t>
  </si>
  <si>
    <t>Chlorogenic</t>
  </si>
  <si>
    <t>Ellagic acid</t>
  </si>
  <si>
    <t>Hesperidin</t>
  </si>
  <si>
    <t>Naringenin</t>
  </si>
  <si>
    <t>Gallic acid</t>
  </si>
  <si>
    <t>Source distance: 11</t>
  </si>
  <si>
    <t>Q1 Mass (Da)</t>
  </si>
  <si>
    <t>Q3 Mass (Da)</t>
  </si>
  <si>
    <t>Compound</t>
  </si>
  <si>
    <t>RT</t>
  </si>
  <si>
    <t>DP (volts)</t>
  </si>
  <si>
    <t>EP (volts)</t>
  </si>
  <si>
    <t>CE (volts)</t>
  </si>
  <si>
    <t>CXP (volts)</t>
  </si>
  <si>
    <t>NEB: 10</t>
  </si>
  <si>
    <t>CUR: 25</t>
  </si>
  <si>
    <t>CAD: Medium</t>
  </si>
  <si>
    <t>Ionization mode: negative</t>
  </si>
  <si>
    <t>Chlorogenic acid</t>
  </si>
  <si>
    <t>XP: -15</t>
  </si>
  <si>
    <t>IS: -4500</t>
  </si>
  <si>
    <t>TEM: 500</t>
  </si>
  <si>
    <t>Source TºC: 350ºC</t>
  </si>
  <si>
    <t>Ion Source Gas 1 (GS1): 60</t>
  </si>
  <si>
    <t>Ion Source Gas 1 (GS2): 50</t>
  </si>
  <si>
    <t>Quercetin</t>
  </si>
  <si>
    <t>Auxiliary gas flow: 6000cm3/min</t>
  </si>
  <si>
    <t>Naringerin</t>
  </si>
  <si>
    <t>Hesperidina</t>
  </si>
  <si>
    <t>(-)Epicathecquin</t>
  </si>
  <si>
    <t>Cathequin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</si>
</sst>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"/>
  </numFmts>
  <fonts count="10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color rgb="FF000000"/>
      <name val="Aptos"/>
      <family val="2"/>
    </font>
    <font>
      <i/>
      <sz val="8"/>
      <color rgb="FF000000"/>
      <name val="Aptos"/>
      <family val="2"/>
    </font>
    <font>
      <sz val="11"/>
      <color theme="1"/>
      <name val="Calibri"/>
      <family val="2"/>
    </font>
    <font>
      <i/>
      <sz val="11"/>
      <color theme="1"/>
      <name val="Aptos Narrow"/>
      <family val="2"/>
      <scheme val="minor"/>
    </font>
    <font>
      <sz val="8"/>
      <color rgb="FF1D2939"/>
      <name val="Arial"/>
      <family val="2"/>
    </font>
    <font>
      <sz val="11"/>
      <color rgb="FF000000"/>
      <name val="Aptos Narrow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7" fillId="0" borderId="0" xfId="0" applyFont="1" applyFill="1" applyBorder="1" applyAlignment="1"/>
    <xf numFmtId="0" fontId="0" fillId="0" borderId="0" xfId="0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164" fontId="0" fillId="0" borderId="4" xfId="0" applyNumberFormat="1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164" fontId="0" fillId="0" borderId="7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3" fontId="0" fillId="0" borderId="4" xfId="0" applyNumberFormat="1" applyFont="1" applyFill="1" applyBorder="1" applyAlignment="1">
      <alignment horizontal="center"/>
    </xf>
    <xf numFmtId="3" fontId="0" fillId="0" borderId="7" xfId="0" applyNumberFormat="1" applyFont="1" applyFill="1" applyBorder="1" applyAlignment="1">
      <alignment horizontal="center"/>
    </xf>
    <xf numFmtId="3" fontId="0" fillId="0" borderId="9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wrapText="1"/>
    </xf>
    <xf numFmtId="0" fontId="6" fillId="0" borderId="13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C8B0E-AA7A-469C-B314-31825A08B706}">
  <dimension ref="A1:H6"/>
  <sheetViews>
    <sheetView workbookViewId="0">
      <selection activeCell="D13" sqref="D13"/>
    </sheetView>
  </sheetViews>
  <sheetFormatPr defaultColWidth="11.42578125" defaultRowHeight="14.45"/>
  <cols>
    <col min="1" max="1" width="22.71093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s="1" t="s">
        <v>8</v>
      </c>
      <c r="B2">
        <v>5.71</v>
      </c>
      <c r="C2">
        <v>9.2799999999999994</v>
      </c>
      <c r="D2">
        <v>23.74</v>
      </c>
      <c r="E2">
        <v>64.260000000000005</v>
      </c>
      <c r="F2">
        <v>1.52</v>
      </c>
      <c r="G2">
        <v>1</v>
      </c>
      <c r="H2">
        <v>1</v>
      </c>
    </row>
    <row r="3" spans="1:8">
      <c r="A3" s="1" t="s">
        <v>9</v>
      </c>
      <c r="B3">
        <v>5.34</v>
      </c>
      <c r="C3">
        <v>8.16</v>
      </c>
      <c r="D3">
        <v>24.52</v>
      </c>
      <c r="E3">
        <v>57.25</v>
      </c>
      <c r="F3">
        <v>1.58</v>
      </c>
      <c r="G3">
        <v>3.15</v>
      </c>
      <c r="H3">
        <v>1.26</v>
      </c>
    </row>
    <row r="4" spans="1:8">
      <c r="A4" s="1" t="s">
        <v>10</v>
      </c>
      <c r="B4">
        <v>4.4000000000000004</v>
      </c>
      <c r="C4">
        <v>20.190000000000001</v>
      </c>
      <c r="D4">
        <v>63.37</v>
      </c>
      <c r="E4">
        <v>14.42</v>
      </c>
      <c r="F4">
        <v>1.87</v>
      </c>
      <c r="G4">
        <v>1</v>
      </c>
      <c r="H4">
        <v>0.94</v>
      </c>
    </row>
    <row r="5" spans="1:8">
      <c r="A5" s="1" t="s">
        <v>11</v>
      </c>
      <c r="B5">
        <v>8.6199999999999992</v>
      </c>
      <c r="C5">
        <v>1.43</v>
      </c>
      <c r="D5">
        <v>1</v>
      </c>
      <c r="E5">
        <v>87.99</v>
      </c>
      <c r="F5">
        <v>1.07</v>
      </c>
      <c r="G5">
        <v>1</v>
      </c>
      <c r="H5">
        <v>0.75</v>
      </c>
    </row>
    <row r="6" spans="1:8">
      <c r="A6" s="1" t="s">
        <v>12</v>
      </c>
      <c r="B6">
        <v>73.94</v>
      </c>
      <c r="C6">
        <v>1.58</v>
      </c>
      <c r="D6">
        <v>0.8</v>
      </c>
      <c r="E6">
        <v>20.03</v>
      </c>
      <c r="F6">
        <v>1.1200000000000001</v>
      </c>
      <c r="G6">
        <v>2.5299999999999998</v>
      </c>
      <c r="H6">
        <v>1.1399999999999999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6BD8D-A23A-4DA3-BDD9-BB723C675367}">
  <dimension ref="A1:AO6"/>
  <sheetViews>
    <sheetView workbookViewId="0">
      <selection activeCell="O19" sqref="O19"/>
    </sheetView>
  </sheetViews>
  <sheetFormatPr defaultColWidth="11.42578125" defaultRowHeight="14.45"/>
  <cols>
    <col min="5" max="5" width="19.140625" bestFit="1" customWidth="1"/>
  </cols>
  <sheetData>
    <row r="1" spans="1:41">
      <c r="A1" t="s">
        <v>0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46</v>
      </c>
      <c r="AJ1" t="s">
        <v>47</v>
      </c>
      <c r="AK1" t="s">
        <v>48</v>
      </c>
      <c r="AL1" t="s">
        <v>49</v>
      </c>
      <c r="AM1" t="s">
        <v>50</v>
      </c>
      <c r="AN1" t="s">
        <v>51</v>
      </c>
    </row>
    <row r="2" spans="1:41">
      <c r="A2" s="1" t="s">
        <v>8</v>
      </c>
      <c r="B2">
        <v>24.25</v>
      </c>
      <c r="C2">
        <v>27.38</v>
      </c>
      <c r="D2">
        <v>48.37</v>
      </c>
      <c r="E2">
        <v>5.98</v>
      </c>
      <c r="F2" s="2">
        <v>42</v>
      </c>
      <c r="G2" s="2" t="s">
        <v>52</v>
      </c>
      <c r="H2" s="2">
        <v>0.53</v>
      </c>
      <c r="I2" s="2">
        <v>0.14000000000000001</v>
      </c>
      <c r="J2" s="2">
        <v>0.02</v>
      </c>
      <c r="K2" s="2">
        <v>0.04</v>
      </c>
      <c r="L2" s="2" t="s">
        <v>52</v>
      </c>
      <c r="M2" s="2">
        <v>0.11</v>
      </c>
      <c r="N2" s="2" t="s">
        <v>52</v>
      </c>
      <c r="O2" s="2">
        <v>0.04</v>
      </c>
      <c r="P2" s="2" t="s">
        <v>52</v>
      </c>
      <c r="Q2" s="2">
        <v>13.7</v>
      </c>
      <c r="R2" s="2">
        <v>1.38</v>
      </c>
      <c r="S2" s="2">
        <v>0.15</v>
      </c>
      <c r="T2" s="2">
        <v>0.06</v>
      </c>
      <c r="U2" s="2">
        <v>4.74</v>
      </c>
      <c r="V2" s="2">
        <v>0.1</v>
      </c>
      <c r="W2" s="2">
        <v>25.3</v>
      </c>
      <c r="X2" s="2">
        <v>0.04</v>
      </c>
      <c r="Y2" s="2">
        <v>42</v>
      </c>
      <c r="Z2" s="2" t="s">
        <v>52</v>
      </c>
      <c r="AA2" s="2">
        <v>5.62</v>
      </c>
      <c r="AB2" s="2">
        <v>0.27</v>
      </c>
      <c r="AC2" s="2">
        <v>0.48</v>
      </c>
      <c r="AD2" s="2">
        <v>0.31</v>
      </c>
      <c r="AE2" s="2" t="s">
        <v>52</v>
      </c>
      <c r="AF2" s="2" t="s">
        <v>52</v>
      </c>
      <c r="AG2" s="2">
        <v>0.27</v>
      </c>
      <c r="AH2" s="2">
        <v>0.34</v>
      </c>
      <c r="AI2" s="2">
        <v>0.38</v>
      </c>
      <c r="AJ2" s="2" t="s">
        <v>52</v>
      </c>
      <c r="AK2" s="2" t="s">
        <v>52</v>
      </c>
      <c r="AL2" s="2">
        <v>0.09</v>
      </c>
      <c r="AM2" s="2">
        <v>3.79</v>
      </c>
      <c r="AN2" s="2">
        <v>0.06</v>
      </c>
      <c r="AO2" s="2"/>
    </row>
    <row r="3" spans="1:41">
      <c r="A3" s="1" t="s">
        <v>9</v>
      </c>
      <c r="B3">
        <v>14.76</v>
      </c>
      <c r="C3">
        <v>17.690000000000001</v>
      </c>
      <c r="D3">
        <v>67.55</v>
      </c>
      <c r="E3">
        <v>11.73</v>
      </c>
      <c r="F3" s="2">
        <v>55.63</v>
      </c>
      <c r="G3" s="2" t="s">
        <v>52</v>
      </c>
      <c r="H3" s="2">
        <v>0.1</v>
      </c>
      <c r="I3" s="2">
        <v>0.03</v>
      </c>
      <c r="J3" s="2">
        <v>0.01</v>
      </c>
      <c r="K3" s="2">
        <v>0.05</v>
      </c>
      <c r="L3" s="2" t="s">
        <v>52</v>
      </c>
      <c r="M3" s="2">
        <v>0.08</v>
      </c>
      <c r="N3" s="2" t="s">
        <v>52</v>
      </c>
      <c r="O3" s="2">
        <v>0.03</v>
      </c>
      <c r="P3" s="2" t="s">
        <v>52</v>
      </c>
      <c r="Q3" s="2">
        <v>9.24</v>
      </c>
      <c r="R3" s="2">
        <v>0.48</v>
      </c>
      <c r="S3" s="2">
        <v>0.1</v>
      </c>
      <c r="T3" s="2">
        <v>0.14000000000000001</v>
      </c>
      <c r="U3" s="2">
        <v>3.46</v>
      </c>
      <c r="V3" s="2">
        <v>7.0000000000000007E-2</v>
      </c>
      <c r="W3" s="2">
        <v>16.71</v>
      </c>
      <c r="X3" s="2">
        <v>0.11</v>
      </c>
      <c r="Y3" s="2">
        <v>55.63</v>
      </c>
      <c r="Z3" s="2" t="s">
        <v>52</v>
      </c>
      <c r="AA3" s="2">
        <v>11.52</v>
      </c>
      <c r="AB3" s="2">
        <v>0.19</v>
      </c>
      <c r="AC3" s="2">
        <v>0.26</v>
      </c>
      <c r="AD3" s="2">
        <v>0.09</v>
      </c>
      <c r="AE3" s="2" t="s">
        <v>52</v>
      </c>
      <c r="AF3" s="2" t="s">
        <v>52</v>
      </c>
      <c r="AG3" s="2">
        <v>0.11</v>
      </c>
      <c r="AH3" s="2">
        <v>0.1</v>
      </c>
      <c r="AI3" s="2">
        <v>0.19</v>
      </c>
      <c r="AJ3" s="2" t="s">
        <v>52</v>
      </c>
      <c r="AK3" s="2" t="s">
        <v>52</v>
      </c>
      <c r="AL3" s="2">
        <v>0.1</v>
      </c>
      <c r="AM3" s="2">
        <v>1.18</v>
      </c>
      <c r="AN3" s="2">
        <v>0.03</v>
      </c>
      <c r="AO3" s="2"/>
    </row>
    <row r="4" spans="1:41">
      <c r="A4" s="1" t="s">
        <v>10</v>
      </c>
      <c r="B4">
        <v>15.06</v>
      </c>
      <c r="C4">
        <v>17.32</v>
      </c>
      <c r="D4">
        <v>67.63</v>
      </c>
      <c r="E4">
        <v>10.74</v>
      </c>
      <c r="F4" s="2">
        <v>56.7</v>
      </c>
      <c r="G4" s="2" t="s">
        <v>52</v>
      </c>
      <c r="H4" s="2">
        <v>0.08</v>
      </c>
      <c r="I4" s="2">
        <v>0.03</v>
      </c>
      <c r="J4" s="2" t="s">
        <v>52</v>
      </c>
      <c r="K4" s="2">
        <v>0.02</v>
      </c>
      <c r="L4" s="2" t="s">
        <v>52</v>
      </c>
      <c r="M4" s="2">
        <v>0.04</v>
      </c>
      <c r="N4" s="2" t="s">
        <v>52</v>
      </c>
      <c r="O4" s="2">
        <v>0.03</v>
      </c>
      <c r="P4" s="2" t="s">
        <v>52</v>
      </c>
      <c r="Q4" s="2">
        <v>9</v>
      </c>
      <c r="R4" s="2">
        <v>0.38</v>
      </c>
      <c r="S4" s="2">
        <v>0.08</v>
      </c>
      <c r="T4" s="2">
        <v>0.04</v>
      </c>
      <c r="U4" s="2">
        <v>3.76</v>
      </c>
      <c r="V4" s="2">
        <v>0.04</v>
      </c>
      <c r="W4" s="2">
        <v>16.579999999999998</v>
      </c>
      <c r="X4" s="2">
        <v>0.1</v>
      </c>
      <c r="Y4" s="2">
        <v>56.67</v>
      </c>
      <c r="Z4" s="2" t="s">
        <v>52</v>
      </c>
      <c r="AA4" s="2">
        <v>10.5</v>
      </c>
      <c r="AB4" s="2">
        <v>0.2</v>
      </c>
      <c r="AC4" s="2">
        <v>0.26</v>
      </c>
      <c r="AD4" s="2">
        <v>0.09</v>
      </c>
      <c r="AE4" s="2" t="s">
        <v>52</v>
      </c>
      <c r="AF4" s="2" t="s">
        <v>52</v>
      </c>
      <c r="AG4" s="2">
        <v>0.19</v>
      </c>
      <c r="AH4" s="2">
        <v>0.08</v>
      </c>
      <c r="AI4" s="2">
        <v>0.17</v>
      </c>
      <c r="AJ4" s="2" t="s">
        <v>52</v>
      </c>
      <c r="AK4" s="2" t="s">
        <v>52</v>
      </c>
      <c r="AL4" s="2">
        <v>0.05</v>
      </c>
      <c r="AM4" s="2">
        <v>1.56</v>
      </c>
      <c r="AN4" s="2" t="s">
        <v>52</v>
      </c>
      <c r="AO4" s="2"/>
    </row>
    <row r="5" spans="1:41">
      <c r="A5" s="1" t="s">
        <v>11</v>
      </c>
      <c r="B5">
        <v>17.010000000000002</v>
      </c>
      <c r="C5">
        <v>56.24</v>
      </c>
      <c r="D5">
        <v>26.75</v>
      </c>
      <c r="E5">
        <v>3.35</v>
      </c>
      <c r="F5" s="2">
        <v>22.74</v>
      </c>
      <c r="G5" s="2" t="s">
        <v>52</v>
      </c>
      <c r="H5" s="2" t="s">
        <v>53</v>
      </c>
      <c r="I5" s="2" t="s">
        <v>52</v>
      </c>
      <c r="J5" s="2" t="s">
        <v>52</v>
      </c>
      <c r="K5" s="2" t="s">
        <v>52</v>
      </c>
      <c r="L5" s="2" t="s">
        <v>52</v>
      </c>
      <c r="M5" s="2">
        <v>0.33</v>
      </c>
      <c r="N5" s="2" t="s">
        <v>52</v>
      </c>
      <c r="O5" s="2" t="s">
        <v>52</v>
      </c>
      <c r="P5" s="2" t="s">
        <v>52</v>
      </c>
      <c r="Q5" s="2">
        <v>10.6</v>
      </c>
      <c r="R5" s="2">
        <v>0.33</v>
      </c>
      <c r="S5" s="2">
        <v>0.23</v>
      </c>
      <c r="T5" s="2" t="s">
        <v>54</v>
      </c>
      <c r="U5" s="2">
        <v>4.42</v>
      </c>
      <c r="V5" s="2">
        <v>0.6</v>
      </c>
      <c r="W5" s="2">
        <v>54.9</v>
      </c>
      <c r="X5" s="2">
        <v>0.17</v>
      </c>
      <c r="Y5" s="2">
        <v>22.7</v>
      </c>
      <c r="Z5" s="2" t="s">
        <v>54</v>
      </c>
      <c r="AA5" s="2">
        <v>3.35</v>
      </c>
      <c r="AB5" s="2">
        <v>0.43</v>
      </c>
      <c r="AC5" s="2">
        <v>0.44</v>
      </c>
      <c r="AD5" s="2">
        <v>0.22</v>
      </c>
      <c r="AE5" s="2" t="s">
        <v>54</v>
      </c>
      <c r="AF5" s="2" t="s">
        <v>54</v>
      </c>
      <c r="AG5" s="2" t="s">
        <v>52</v>
      </c>
      <c r="AH5" s="2">
        <v>0.24</v>
      </c>
      <c r="AI5" s="2">
        <v>0.48</v>
      </c>
      <c r="AJ5" s="2" t="s">
        <v>52</v>
      </c>
      <c r="AK5" s="2" t="s">
        <v>52</v>
      </c>
      <c r="AL5" s="2" t="s">
        <v>52</v>
      </c>
      <c r="AM5" s="2">
        <v>0.28999999999999998</v>
      </c>
      <c r="AN5" s="2" t="s">
        <v>52</v>
      </c>
      <c r="AO5" s="2"/>
    </row>
    <row r="6" spans="1:41">
      <c r="A6" s="1" t="s">
        <v>12</v>
      </c>
      <c r="B6">
        <v>16.29</v>
      </c>
      <c r="C6">
        <v>12.59</v>
      </c>
      <c r="D6">
        <v>71.12</v>
      </c>
      <c r="E6">
        <v>11</v>
      </c>
      <c r="F6" s="2">
        <v>59.94</v>
      </c>
      <c r="G6" s="2" t="s">
        <v>52</v>
      </c>
      <c r="H6" s="2" t="s">
        <v>52</v>
      </c>
      <c r="I6" s="2" t="s">
        <v>52</v>
      </c>
      <c r="J6" s="2" t="s">
        <v>52</v>
      </c>
      <c r="K6" s="2">
        <v>0.32</v>
      </c>
      <c r="L6" s="2" t="s">
        <v>52</v>
      </c>
      <c r="M6" s="2">
        <v>0.4</v>
      </c>
      <c r="N6" s="2" t="s">
        <v>52</v>
      </c>
      <c r="O6" s="2" t="s">
        <v>52</v>
      </c>
      <c r="P6" s="2" t="s">
        <v>52</v>
      </c>
      <c r="Q6" s="2">
        <v>10.83</v>
      </c>
      <c r="R6" s="2">
        <v>1.1299999999999999</v>
      </c>
      <c r="S6" s="2">
        <v>0.16</v>
      </c>
      <c r="T6" s="2" t="s">
        <v>52</v>
      </c>
      <c r="U6" s="2">
        <v>3.5</v>
      </c>
      <c r="V6" s="2">
        <v>0.57999999999999996</v>
      </c>
      <c r="W6" s="2">
        <v>10.53</v>
      </c>
      <c r="X6" s="2">
        <v>0.18</v>
      </c>
      <c r="Y6" s="2">
        <v>59.94</v>
      </c>
      <c r="Z6" s="2" t="s">
        <v>52</v>
      </c>
      <c r="AA6" s="2">
        <v>11</v>
      </c>
      <c r="AB6" s="2">
        <v>0.28000000000000003</v>
      </c>
      <c r="AC6" s="2">
        <v>0.36</v>
      </c>
      <c r="AD6" s="2" t="s">
        <v>52</v>
      </c>
      <c r="AE6" s="2" t="s">
        <v>52</v>
      </c>
      <c r="AF6" s="2" t="s">
        <v>52</v>
      </c>
      <c r="AG6" s="2" t="s">
        <v>52</v>
      </c>
      <c r="AH6" s="2" t="s">
        <v>52</v>
      </c>
      <c r="AI6" s="2">
        <v>0.47</v>
      </c>
      <c r="AJ6" s="2" t="s">
        <v>52</v>
      </c>
      <c r="AK6" s="2" t="s">
        <v>52</v>
      </c>
      <c r="AL6" s="2" t="s">
        <v>52</v>
      </c>
      <c r="AM6" s="2">
        <v>0.38</v>
      </c>
      <c r="AN6" s="2" t="s">
        <v>52</v>
      </c>
      <c r="AO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246C6-8181-48E9-BE63-F028017A890F}">
  <dimension ref="A1:M16"/>
  <sheetViews>
    <sheetView workbookViewId="0">
      <selection activeCell="F25" sqref="F25"/>
    </sheetView>
  </sheetViews>
  <sheetFormatPr defaultColWidth="11.42578125" defaultRowHeight="14.45"/>
  <cols>
    <col min="1" max="1" width="21.5703125" bestFit="1" customWidth="1"/>
    <col min="3" max="3" width="12.5703125" bestFit="1" customWidth="1"/>
    <col min="4" max="4" width="12.42578125" bestFit="1" customWidth="1"/>
    <col min="5" max="5" width="11.85546875" bestFit="1" customWidth="1"/>
  </cols>
  <sheetData>
    <row r="1" spans="1:13">
      <c r="A1" t="s">
        <v>0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60</v>
      </c>
      <c r="H1" t="s">
        <v>61</v>
      </c>
      <c r="I1" t="s">
        <v>62</v>
      </c>
      <c r="J1" t="s">
        <v>63</v>
      </c>
      <c r="K1" t="s">
        <v>64</v>
      </c>
      <c r="L1" t="s">
        <v>65</v>
      </c>
      <c r="M1" t="s">
        <v>66</v>
      </c>
    </row>
    <row r="2" spans="1:13">
      <c r="A2" s="1" t="s">
        <v>12</v>
      </c>
      <c r="B2">
        <v>4.4757029211147339</v>
      </c>
      <c r="C2">
        <v>34.57149979227254</v>
      </c>
      <c r="D2">
        <v>48.765600332363938</v>
      </c>
      <c r="E2">
        <v>584.18458618371619</v>
      </c>
      <c r="F2">
        <v>159.05350152240104</v>
      </c>
      <c r="G2">
        <v>5.2</v>
      </c>
      <c r="H2">
        <v>16.8</v>
      </c>
      <c r="I2">
        <v>2.2000000000000002</v>
      </c>
      <c r="J2">
        <v>136</v>
      </c>
      <c r="K2">
        <v>0.1</v>
      </c>
      <c r="L2">
        <v>0.1</v>
      </c>
      <c r="M2">
        <v>63.2</v>
      </c>
    </row>
    <row r="3" spans="1:13">
      <c r="A3" s="1" t="s">
        <v>12</v>
      </c>
      <c r="B3">
        <v>4.6029226905714538</v>
      </c>
      <c r="C3">
        <v>36.959867054424592</v>
      </c>
      <c r="D3">
        <v>51.888658080598255</v>
      </c>
      <c r="E3">
        <v>651.01364229506896</v>
      </c>
      <c r="F3">
        <v>173.11020601842699</v>
      </c>
      <c r="G3">
        <v>5.6000000000000005</v>
      </c>
      <c r="H3">
        <v>16.200000000000003</v>
      </c>
      <c r="I3">
        <v>1.7999999999999998</v>
      </c>
      <c r="J3">
        <v>120</v>
      </c>
      <c r="K3">
        <v>0.1</v>
      </c>
      <c r="L3">
        <v>0.1</v>
      </c>
      <c r="M3">
        <v>68.400000000000006</v>
      </c>
    </row>
    <row r="4" spans="1:13">
      <c r="A4" s="1" t="s">
        <v>12</v>
      </c>
      <c r="B4">
        <v>4.6722734817508504</v>
      </c>
      <c r="C4">
        <v>38.159368508516827</v>
      </c>
      <c r="D4">
        <v>52.910012463647696</v>
      </c>
      <c r="E4">
        <v>653.91213571117873</v>
      </c>
      <c r="F4">
        <v>176.02214401518447</v>
      </c>
      <c r="G4">
        <v>5.4</v>
      </c>
      <c r="H4">
        <v>16.599999999999998</v>
      </c>
      <c r="I4">
        <v>1.6</v>
      </c>
      <c r="J4">
        <v>82</v>
      </c>
      <c r="K4">
        <v>0.1</v>
      </c>
      <c r="L4">
        <v>0.1</v>
      </c>
      <c r="M4">
        <v>63.2</v>
      </c>
    </row>
    <row r="5" spans="1:13">
      <c r="A5" s="1" t="s">
        <v>8</v>
      </c>
      <c r="B5">
        <v>3.2867436610904304</v>
      </c>
      <c r="C5">
        <v>33.676277523888658</v>
      </c>
      <c r="D5">
        <v>180.75562941420856</v>
      </c>
      <c r="E5">
        <v>11.631302147178616</v>
      </c>
      <c r="F5">
        <v>1</v>
      </c>
      <c r="G5">
        <v>1.4000000000000001</v>
      </c>
      <c r="H5">
        <v>55.8</v>
      </c>
      <c r="I5">
        <v>1</v>
      </c>
      <c r="J5">
        <v>560</v>
      </c>
      <c r="K5">
        <v>0.4</v>
      </c>
      <c r="L5">
        <v>2.2000000000000002</v>
      </c>
      <c r="M5">
        <v>48</v>
      </c>
    </row>
    <row r="6" spans="1:13">
      <c r="A6" s="1" t="s">
        <v>8</v>
      </c>
      <c r="B6">
        <v>3.3006996235867514</v>
      </c>
      <c r="C6">
        <v>33.573577066888241</v>
      </c>
      <c r="D6">
        <v>198.4003323639385</v>
      </c>
      <c r="E6">
        <v>12.15722250780972</v>
      </c>
      <c r="F6">
        <v>1</v>
      </c>
      <c r="G6">
        <v>1.6</v>
      </c>
      <c r="H6">
        <v>55.8</v>
      </c>
      <c r="I6">
        <v>1.2</v>
      </c>
      <c r="J6">
        <v>588</v>
      </c>
      <c r="K6">
        <v>0.2</v>
      </c>
      <c r="L6">
        <v>2.2000000000000002</v>
      </c>
      <c r="M6">
        <v>47.199999999999996</v>
      </c>
    </row>
    <row r="7" spans="1:13">
      <c r="A7" s="1" t="s">
        <v>8</v>
      </c>
      <c r="B7">
        <v>3.3042185953185639</v>
      </c>
      <c r="C7">
        <v>33.388117989198172</v>
      </c>
      <c r="D7">
        <v>201.52521811383465</v>
      </c>
      <c r="E7">
        <v>12.118470481236901</v>
      </c>
      <c r="F7">
        <v>1</v>
      </c>
      <c r="G7">
        <v>1.2</v>
      </c>
      <c r="H7">
        <v>54.800000000000004</v>
      </c>
      <c r="I7">
        <v>1.2</v>
      </c>
      <c r="J7">
        <v>594</v>
      </c>
      <c r="K7">
        <v>0.4</v>
      </c>
      <c r="L7">
        <v>2</v>
      </c>
      <c r="M7">
        <v>47.199999999999996</v>
      </c>
    </row>
    <row r="8" spans="1:13">
      <c r="A8" s="1" t="s">
        <v>9</v>
      </c>
      <c r="B8">
        <v>2.4467390527260173</v>
      </c>
      <c r="C8">
        <v>33.732447029497301</v>
      </c>
      <c r="D8">
        <v>138.21371001246365</v>
      </c>
      <c r="E8">
        <v>14.080588398117758</v>
      </c>
      <c r="F8">
        <v>1</v>
      </c>
      <c r="G8">
        <v>0.6</v>
      </c>
      <c r="H8">
        <v>51</v>
      </c>
      <c r="I8">
        <v>1.2</v>
      </c>
      <c r="J8">
        <v>466</v>
      </c>
      <c r="K8">
        <v>0.1</v>
      </c>
      <c r="L8">
        <v>2.2000000000000002</v>
      </c>
      <c r="M8">
        <v>60.4</v>
      </c>
    </row>
    <row r="9" spans="1:13">
      <c r="A9" s="1" t="s">
        <v>9</v>
      </c>
      <c r="B9">
        <v>2.7175437959444189</v>
      </c>
      <c r="C9">
        <v>35.998338180307435</v>
      </c>
      <c r="D9">
        <v>156.60789364353968</v>
      </c>
      <c r="E9">
        <v>14.143066155245364</v>
      </c>
      <c r="F9">
        <v>1</v>
      </c>
      <c r="G9">
        <v>0.8</v>
      </c>
      <c r="H9">
        <v>51.2</v>
      </c>
      <c r="I9">
        <v>0.6</v>
      </c>
      <c r="J9">
        <v>480</v>
      </c>
      <c r="K9">
        <v>0.2</v>
      </c>
      <c r="L9">
        <v>2.2000000000000002</v>
      </c>
      <c r="M9">
        <v>54.2</v>
      </c>
    </row>
    <row r="10" spans="1:13">
      <c r="A10" s="1" t="s">
        <v>9</v>
      </c>
      <c r="B10">
        <v>2.9212833814005621</v>
      </c>
      <c r="C10">
        <v>36.272704611549649</v>
      </c>
      <c r="D10">
        <v>157.59169090153719</v>
      </c>
      <c r="E10">
        <v>13.856775673217605</v>
      </c>
      <c r="F10">
        <v>1</v>
      </c>
      <c r="G10">
        <v>0.8</v>
      </c>
      <c r="H10">
        <v>50.599999999999994</v>
      </c>
      <c r="I10">
        <v>0.8</v>
      </c>
      <c r="J10">
        <v>501.99999999999994</v>
      </c>
      <c r="K10">
        <v>0.3</v>
      </c>
      <c r="L10">
        <v>2</v>
      </c>
      <c r="M10">
        <v>54.6</v>
      </c>
    </row>
    <row r="11" spans="1:13">
      <c r="A11" s="1" t="s">
        <v>11</v>
      </c>
      <c r="B11">
        <v>3.0864360743742822</v>
      </c>
      <c r="C11">
        <v>21.552970502700457</v>
      </c>
      <c r="D11">
        <v>26.084088076443706</v>
      </c>
      <c r="E11">
        <v>13.966704891454782</v>
      </c>
      <c r="F11">
        <v>9.8044208944600424</v>
      </c>
      <c r="G11">
        <v>2</v>
      </c>
      <c r="H11">
        <v>71.2</v>
      </c>
      <c r="I11">
        <v>2.4</v>
      </c>
      <c r="J11">
        <v>708</v>
      </c>
      <c r="K11">
        <v>0.1</v>
      </c>
      <c r="L11">
        <v>1.4000000000000001</v>
      </c>
      <c r="M11">
        <v>57.400000000000006</v>
      </c>
    </row>
    <row r="12" spans="1:13">
      <c r="A12" s="1" t="s">
        <v>11</v>
      </c>
      <c r="B12">
        <v>3.4830167413644251</v>
      </c>
      <c r="C12">
        <v>21.569921063564603</v>
      </c>
      <c r="D12">
        <v>25.316825924387203</v>
      </c>
      <c r="E12">
        <v>13.22408952508996</v>
      </c>
      <c r="F12">
        <v>7.3108466131519636</v>
      </c>
      <c r="G12">
        <v>1.7999999999999998</v>
      </c>
      <c r="H12">
        <v>71.2</v>
      </c>
      <c r="I12">
        <v>1.7999999999999998</v>
      </c>
      <c r="J12">
        <v>710</v>
      </c>
      <c r="K12">
        <v>0.1</v>
      </c>
      <c r="L12">
        <v>1.2</v>
      </c>
      <c r="M12">
        <v>57.199999999999996</v>
      </c>
    </row>
    <row r="13" spans="1:13">
      <c r="A13" s="1" t="s">
        <v>11</v>
      </c>
      <c r="B13">
        <v>3.3790654148121555</v>
      </c>
      <c r="C13">
        <v>21.599667636061486</v>
      </c>
      <c r="D13">
        <v>25.796260905691732</v>
      </c>
      <c r="E13">
        <v>12.577167938629444</v>
      </c>
      <c r="F13">
        <v>9.2879908260508532</v>
      </c>
      <c r="G13">
        <v>3</v>
      </c>
      <c r="H13">
        <v>73.2</v>
      </c>
      <c r="I13">
        <v>1.7999999999999998</v>
      </c>
      <c r="J13">
        <v>722</v>
      </c>
      <c r="K13">
        <v>0.1</v>
      </c>
      <c r="L13">
        <v>1.2</v>
      </c>
      <c r="M13">
        <v>56.8</v>
      </c>
    </row>
    <row r="14" spans="1:13">
      <c r="A14" s="1" t="s">
        <v>10</v>
      </c>
      <c r="B14">
        <v>1.7920728476534173</v>
      </c>
      <c r="C14">
        <v>43.423847112588284</v>
      </c>
      <c r="D14">
        <v>228.88741171582882</v>
      </c>
      <c r="E14">
        <v>14.721183123096999</v>
      </c>
      <c r="F14">
        <v>1</v>
      </c>
      <c r="G14">
        <v>0.6</v>
      </c>
      <c r="H14">
        <v>26.6</v>
      </c>
      <c r="I14">
        <v>0</v>
      </c>
      <c r="J14">
        <v>628</v>
      </c>
      <c r="K14">
        <v>0.1</v>
      </c>
      <c r="L14">
        <v>0.2</v>
      </c>
      <c r="M14">
        <v>26.6</v>
      </c>
    </row>
    <row r="15" spans="1:13">
      <c r="A15" s="1" t="s">
        <v>10</v>
      </c>
      <c r="B15">
        <v>1.5838328868946212</v>
      </c>
      <c r="C15">
        <v>44.301121728292479</v>
      </c>
      <c r="D15">
        <v>217.958022434566</v>
      </c>
      <c r="E15">
        <v>13.763454466368778</v>
      </c>
      <c r="F15">
        <v>1</v>
      </c>
      <c r="G15">
        <v>0.2</v>
      </c>
      <c r="H15">
        <v>26.6</v>
      </c>
      <c r="I15">
        <v>0</v>
      </c>
      <c r="J15">
        <v>614</v>
      </c>
      <c r="K15">
        <v>0.2</v>
      </c>
      <c r="L15">
        <v>0.2</v>
      </c>
      <c r="M15">
        <v>26.6</v>
      </c>
    </row>
    <row r="16" spans="1:13">
      <c r="A16" s="1" t="s">
        <v>10</v>
      </c>
      <c r="B16">
        <v>2.2408849814961385</v>
      </c>
      <c r="C16">
        <v>43.75787287079352</v>
      </c>
      <c r="D16">
        <v>233.85874532613212</v>
      </c>
      <c r="E16">
        <v>12.356518644469928</v>
      </c>
      <c r="F16">
        <v>1</v>
      </c>
      <c r="G16">
        <v>0.4</v>
      </c>
      <c r="H16">
        <v>26.200000000000003</v>
      </c>
      <c r="I16">
        <v>0</v>
      </c>
      <c r="J16">
        <v>630</v>
      </c>
      <c r="K16">
        <v>0.3</v>
      </c>
      <c r="L16">
        <v>0.2</v>
      </c>
      <c r="M16">
        <v>25.6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86A6-465E-4D0F-AC79-4B19FA8FC2B7}">
  <dimension ref="A1:K25"/>
  <sheetViews>
    <sheetView workbookViewId="0">
      <selection activeCell="C34" sqref="C34"/>
    </sheetView>
  </sheetViews>
  <sheetFormatPr defaultRowHeight="15"/>
  <cols>
    <col min="1" max="1" width="29.7109375" customWidth="1"/>
    <col min="4" max="5" width="13" style="4" bestFit="1" customWidth="1"/>
    <col min="6" max="6" width="19.42578125" style="4" bestFit="1" customWidth="1"/>
    <col min="7" max="7" width="19.42578125" style="4" customWidth="1"/>
    <col min="8" max="8" width="9.7109375" style="4" bestFit="1" customWidth="1"/>
    <col min="9" max="10" width="9.42578125" style="4" bestFit="1" customWidth="1"/>
    <col min="11" max="11" width="10.7109375" style="4" bestFit="1" customWidth="1"/>
  </cols>
  <sheetData>
    <row r="1" spans="1:11">
      <c r="A1" s="24" t="s">
        <v>67</v>
      </c>
      <c r="B1" s="3"/>
      <c r="C1" s="3"/>
      <c r="D1" s="8" t="s">
        <v>68</v>
      </c>
      <c r="E1" s="9" t="s">
        <v>69</v>
      </c>
      <c r="F1" s="9" t="s">
        <v>70</v>
      </c>
      <c r="G1" s="9" t="s">
        <v>71</v>
      </c>
      <c r="H1" s="9" t="s">
        <v>72</v>
      </c>
      <c r="I1" s="9" t="s">
        <v>73</v>
      </c>
      <c r="J1" s="9" t="s">
        <v>74</v>
      </c>
      <c r="K1" s="10" t="s">
        <v>75</v>
      </c>
    </row>
    <row r="2" spans="1:11">
      <c r="A2" s="25" t="s">
        <v>76</v>
      </c>
      <c r="B2" s="3"/>
      <c r="C2" s="3"/>
      <c r="D2" s="11">
        <v>301.10000000000002</v>
      </c>
      <c r="E2" s="12">
        <v>145</v>
      </c>
      <c r="F2" s="13" t="s">
        <v>63</v>
      </c>
      <c r="G2" s="13">
        <v>3.44</v>
      </c>
      <c r="H2" s="14">
        <v>-110</v>
      </c>
      <c r="I2" s="14">
        <v>-10</v>
      </c>
      <c r="J2" s="14">
        <v>-54</v>
      </c>
      <c r="K2" s="15">
        <v>-7</v>
      </c>
    </row>
    <row r="3" spans="1:11">
      <c r="A3" s="25" t="s">
        <v>77</v>
      </c>
      <c r="B3" s="3"/>
      <c r="C3" s="3"/>
      <c r="D3" s="16">
        <v>301.10000000000002</v>
      </c>
      <c r="E3" s="5">
        <v>284.10000000000002</v>
      </c>
      <c r="F3" s="6" t="s">
        <v>63</v>
      </c>
      <c r="G3" s="6">
        <v>3.44</v>
      </c>
      <c r="H3" s="7">
        <v>-110</v>
      </c>
      <c r="I3" s="7">
        <v>-10</v>
      </c>
      <c r="J3" s="7">
        <v>-44</v>
      </c>
      <c r="K3" s="17">
        <v>-15</v>
      </c>
    </row>
    <row r="4" spans="1:11">
      <c r="A4" s="25" t="s">
        <v>78</v>
      </c>
      <c r="B4" s="3"/>
      <c r="C4" s="3"/>
      <c r="D4" s="16">
        <v>301.10000000000002</v>
      </c>
      <c r="E4" s="5">
        <v>228.9</v>
      </c>
      <c r="F4" s="6" t="s">
        <v>63</v>
      </c>
      <c r="G4" s="6">
        <v>3.44</v>
      </c>
      <c r="H4" s="7">
        <v>-110</v>
      </c>
      <c r="I4" s="7">
        <v>-10</v>
      </c>
      <c r="J4" s="7">
        <v>-40</v>
      </c>
      <c r="K4" s="17">
        <v>-13</v>
      </c>
    </row>
    <row r="5" spans="1:11">
      <c r="A5" s="25" t="s">
        <v>79</v>
      </c>
      <c r="B5" s="3"/>
      <c r="C5" s="3"/>
      <c r="D5" s="11">
        <v>353.084</v>
      </c>
      <c r="E5" s="12">
        <v>190.9</v>
      </c>
      <c r="F5" s="13" t="s">
        <v>80</v>
      </c>
      <c r="G5" s="14">
        <v>2.63</v>
      </c>
      <c r="H5" s="14">
        <v>-80</v>
      </c>
      <c r="I5" s="14">
        <v>-10</v>
      </c>
      <c r="J5" s="14">
        <v>-24</v>
      </c>
      <c r="K5" s="15">
        <v>-11</v>
      </c>
    </row>
    <row r="6" spans="1:11">
      <c r="A6" s="25" t="s">
        <v>81</v>
      </c>
      <c r="B6" s="3"/>
      <c r="C6" s="3"/>
      <c r="D6" s="16">
        <v>353.084</v>
      </c>
      <c r="E6" s="5">
        <v>96.9</v>
      </c>
      <c r="F6" s="6" t="s">
        <v>80</v>
      </c>
      <c r="G6" s="7">
        <v>2.63</v>
      </c>
      <c r="H6" s="7">
        <v>-80</v>
      </c>
      <c r="I6" s="7">
        <v>-10</v>
      </c>
      <c r="J6" s="7">
        <v>-46</v>
      </c>
      <c r="K6" s="17">
        <v>-5</v>
      </c>
    </row>
    <row r="7" spans="1:11">
      <c r="A7" s="25" t="s">
        <v>82</v>
      </c>
      <c r="B7" s="3"/>
      <c r="C7" s="3"/>
      <c r="D7" s="16">
        <v>353.084</v>
      </c>
      <c r="E7" s="5">
        <v>79.900000000000006</v>
      </c>
      <c r="F7" s="6" t="s">
        <v>80</v>
      </c>
      <c r="G7" s="7">
        <v>2.63</v>
      </c>
      <c r="H7" s="7">
        <v>-80</v>
      </c>
      <c r="I7" s="7">
        <v>-10</v>
      </c>
      <c r="J7" s="7">
        <v>-114</v>
      </c>
      <c r="K7" s="17">
        <v>-11</v>
      </c>
    </row>
    <row r="8" spans="1:11">
      <c r="A8" s="25" t="s">
        <v>83</v>
      </c>
      <c r="B8" s="3"/>
      <c r="C8" s="3"/>
      <c r="D8" s="11">
        <v>168.946</v>
      </c>
      <c r="E8" s="12">
        <v>125</v>
      </c>
      <c r="F8" s="13" t="s">
        <v>66</v>
      </c>
      <c r="G8" s="13">
        <v>1.8</v>
      </c>
      <c r="H8" s="14">
        <v>-65</v>
      </c>
      <c r="I8" s="14">
        <v>-10</v>
      </c>
      <c r="J8" s="14">
        <v>-22</v>
      </c>
      <c r="K8" s="15">
        <v>-7</v>
      </c>
    </row>
    <row r="9" spans="1:11">
      <c r="A9" s="25" t="s">
        <v>84</v>
      </c>
      <c r="B9" s="3"/>
      <c r="C9" s="3"/>
      <c r="D9" s="16">
        <v>168.946</v>
      </c>
      <c r="E9" s="5">
        <v>79</v>
      </c>
      <c r="F9" s="6" t="s">
        <v>66</v>
      </c>
      <c r="G9" s="6">
        <v>1.8</v>
      </c>
      <c r="H9" s="7">
        <v>-65</v>
      </c>
      <c r="I9" s="7">
        <v>-10</v>
      </c>
      <c r="J9" s="7">
        <v>-34</v>
      </c>
      <c r="K9" s="17">
        <v>-1</v>
      </c>
    </row>
    <row r="10" spans="1:11">
      <c r="A10" s="25" t="s">
        <v>85</v>
      </c>
      <c r="B10" s="3"/>
      <c r="C10" s="3"/>
      <c r="D10" s="16">
        <v>168.946</v>
      </c>
      <c r="E10" s="5">
        <v>81.099999999999994</v>
      </c>
      <c r="F10" s="6" t="s">
        <v>66</v>
      </c>
      <c r="G10" s="6">
        <v>1.8</v>
      </c>
      <c r="H10" s="7">
        <v>-65</v>
      </c>
      <c r="I10" s="7">
        <v>-10</v>
      </c>
      <c r="J10" s="7">
        <v>-26</v>
      </c>
      <c r="K10" s="17">
        <v>-1</v>
      </c>
    </row>
    <row r="11" spans="1:11">
      <c r="A11" s="25" t="s">
        <v>86</v>
      </c>
      <c r="B11" s="3"/>
      <c r="C11" s="3"/>
      <c r="D11" s="11">
        <v>300.92500000000001</v>
      </c>
      <c r="E11" s="14">
        <v>150.80000000000001</v>
      </c>
      <c r="F11" s="14" t="s">
        <v>87</v>
      </c>
      <c r="G11" s="14">
        <v>4.22</v>
      </c>
      <c r="H11" s="14">
        <v>-105</v>
      </c>
      <c r="I11" s="14">
        <v>-10</v>
      </c>
      <c r="J11" s="14">
        <v>-32</v>
      </c>
      <c r="K11" s="15">
        <v>-9</v>
      </c>
    </row>
    <row r="12" spans="1:11">
      <c r="A12" s="26" t="s">
        <v>88</v>
      </c>
      <c r="B12" s="3"/>
      <c r="C12" s="3"/>
      <c r="D12" s="16">
        <f>D11</f>
        <v>300.92500000000001</v>
      </c>
      <c r="E12" s="7">
        <v>107</v>
      </c>
      <c r="F12" s="7" t="s">
        <v>87</v>
      </c>
      <c r="G12" s="7">
        <v>4.22</v>
      </c>
      <c r="H12" s="7">
        <v>-105</v>
      </c>
      <c r="I12" s="7">
        <v>-10</v>
      </c>
      <c r="J12" s="7">
        <v>-40</v>
      </c>
      <c r="K12" s="17">
        <v>-5</v>
      </c>
    </row>
    <row r="13" spans="1:11">
      <c r="A13" s="3"/>
      <c r="B13" s="3"/>
      <c r="C13" s="3"/>
      <c r="D13" s="16">
        <f>D12</f>
        <v>300.92500000000001</v>
      </c>
      <c r="E13" s="7">
        <v>65</v>
      </c>
      <c r="F13" s="7" t="s">
        <v>87</v>
      </c>
      <c r="G13" s="7">
        <v>4.22</v>
      </c>
      <c r="H13" s="7">
        <v>-105</v>
      </c>
      <c r="I13" s="7">
        <v>-10</v>
      </c>
      <c r="J13" s="7">
        <v>-64</v>
      </c>
      <c r="K13" s="17">
        <v>-9</v>
      </c>
    </row>
    <row r="14" spans="1:11">
      <c r="A14" s="3"/>
      <c r="B14" s="3"/>
      <c r="C14" s="3"/>
      <c r="D14" s="11">
        <v>271.03100000000001</v>
      </c>
      <c r="E14" s="14">
        <v>150.9</v>
      </c>
      <c r="F14" s="14" t="s">
        <v>89</v>
      </c>
      <c r="G14" s="14">
        <v>4.4000000000000004</v>
      </c>
      <c r="H14" s="14">
        <v>-90</v>
      </c>
      <c r="I14" s="14">
        <v>-10</v>
      </c>
      <c r="J14" s="14">
        <v>-26</v>
      </c>
      <c r="K14" s="15">
        <v>-9</v>
      </c>
    </row>
    <row r="15" spans="1:11">
      <c r="A15" s="3"/>
      <c r="B15" s="3"/>
      <c r="C15" s="3"/>
      <c r="D15" s="20">
        <v>271.03100000000001</v>
      </c>
      <c r="E15" s="7">
        <v>119.1</v>
      </c>
      <c r="F15" s="7" t="s">
        <v>89</v>
      </c>
      <c r="G15" s="7">
        <v>4.4000000000000004</v>
      </c>
      <c r="H15" s="7">
        <v>-90</v>
      </c>
      <c r="I15" s="7">
        <v>-10</v>
      </c>
      <c r="J15" s="7">
        <v>-36</v>
      </c>
      <c r="K15" s="17">
        <v>-7</v>
      </c>
    </row>
    <row r="16" spans="1:11">
      <c r="A16" s="3"/>
      <c r="B16" s="3"/>
      <c r="C16" s="3"/>
      <c r="D16" s="20">
        <v>271.03100000000001</v>
      </c>
      <c r="E16" s="7">
        <v>64.900000000000006</v>
      </c>
      <c r="F16" s="7" t="s">
        <v>89</v>
      </c>
      <c r="G16" s="7">
        <v>4.4000000000000004</v>
      </c>
      <c r="H16" s="7">
        <v>-90</v>
      </c>
      <c r="I16" s="7">
        <v>-10</v>
      </c>
      <c r="J16" s="7">
        <v>-58</v>
      </c>
      <c r="K16" s="17">
        <v>-9</v>
      </c>
    </row>
    <row r="17" spans="1:11">
      <c r="A17" s="3"/>
      <c r="B17" s="3"/>
      <c r="C17" s="3"/>
      <c r="D17" s="11">
        <v>609.24199999999996</v>
      </c>
      <c r="E17" s="14">
        <v>301</v>
      </c>
      <c r="F17" s="14" t="s">
        <v>90</v>
      </c>
      <c r="G17" s="14">
        <v>3.65</v>
      </c>
      <c r="H17" s="14">
        <v>-105</v>
      </c>
      <c r="I17" s="14">
        <v>-10</v>
      </c>
      <c r="J17" s="14">
        <v>-38</v>
      </c>
      <c r="K17" s="15">
        <v>-15</v>
      </c>
    </row>
    <row r="18" spans="1:11">
      <c r="A18" s="3"/>
      <c r="B18" s="3"/>
      <c r="C18" s="3"/>
      <c r="D18" s="20">
        <v>609.24199999999996</v>
      </c>
      <c r="E18" s="7">
        <v>164.1</v>
      </c>
      <c r="F18" s="7" t="s">
        <v>90</v>
      </c>
      <c r="G18" s="7">
        <v>3.65</v>
      </c>
      <c r="H18" s="7">
        <v>-105</v>
      </c>
      <c r="I18" s="7">
        <v>-10</v>
      </c>
      <c r="J18" s="7">
        <v>-76</v>
      </c>
      <c r="K18" s="17">
        <v>-11</v>
      </c>
    </row>
    <row r="19" spans="1:11">
      <c r="A19" s="3"/>
      <c r="B19" s="3"/>
      <c r="C19" s="3"/>
      <c r="D19" s="20">
        <v>609.24199999999996</v>
      </c>
      <c r="E19" s="7">
        <v>285.89999999999998</v>
      </c>
      <c r="F19" s="7" t="s">
        <v>90</v>
      </c>
      <c r="G19" s="7">
        <v>3.65</v>
      </c>
      <c r="H19" s="7">
        <v>-105</v>
      </c>
      <c r="I19" s="7">
        <v>-10</v>
      </c>
      <c r="J19" s="7">
        <v>-60</v>
      </c>
      <c r="K19" s="17">
        <v>-7</v>
      </c>
    </row>
    <row r="20" spans="1:11">
      <c r="A20" s="3"/>
      <c r="B20" s="3"/>
      <c r="C20" s="3"/>
      <c r="D20" s="21">
        <v>288996</v>
      </c>
      <c r="E20" s="14">
        <v>245.1</v>
      </c>
      <c r="F20" s="14" t="s">
        <v>91</v>
      </c>
      <c r="G20" s="14">
        <v>2.93</v>
      </c>
      <c r="H20" s="14">
        <v>-90</v>
      </c>
      <c r="I20" s="14">
        <v>-10</v>
      </c>
      <c r="J20" s="14">
        <v>-22</v>
      </c>
      <c r="K20" s="15">
        <v>-5</v>
      </c>
    </row>
    <row r="21" spans="1:11">
      <c r="A21" s="3"/>
      <c r="B21" s="3"/>
      <c r="C21" s="3"/>
      <c r="D21" s="22">
        <v>288996</v>
      </c>
      <c r="E21" s="7">
        <v>123.1</v>
      </c>
      <c r="F21" s="7" t="s">
        <v>91</v>
      </c>
      <c r="G21" s="7">
        <v>2.93</v>
      </c>
      <c r="H21" s="7">
        <v>-90</v>
      </c>
      <c r="I21" s="7">
        <v>-10</v>
      </c>
      <c r="J21" s="7">
        <v>-44</v>
      </c>
      <c r="K21" s="17">
        <v>-9</v>
      </c>
    </row>
    <row r="22" spans="1:11">
      <c r="A22" s="3"/>
      <c r="B22" s="3"/>
      <c r="C22" s="3"/>
      <c r="D22" s="22">
        <v>288996</v>
      </c>
      <c r="E22" s="7">
        <v>109</v>
      </c>
      <c r="F22" s="7" t="s">
        <v>91</v>
      </c>
      <c r="G22" s="7">
        <v>2.93</v>
      </c>
      <c r="H22" s="7">
        <v>-90</v>
      </c>
      <c r="I22" s="7">
        <v>-10</v>
      </c>
      <c r="J22" s="7">
        <v>-30</v>
      </c>
      <c r="K22" s="17">
        <v>-3</v>
      </c>
    </row>
    <row r="23" spans="1:11">
      <c r="A23" s="3"/>
      <c r="B23" s="3"/>
      <c r="C23" s="3"/>
      <c r="D23" s="21">
        <v>288996</v>
      </c>
      <c r="E23" s="14">
        <v>244.9</v>
      </c>
      <c r="F23" s="14" t="s">
        <v>92</v>
      </c>
      <c r="G23" s="14">
        <v>2.69</v>
      </c>
      <c r="H23" s="14">
        <v>-90</v>
      </c>
      <c r="I23" s="14">
        <v>-10</v>
      </c>
      <c r="J23" s="14">
        <v>-22</v>
      </c>
      <c r="K23" s="15">
        <v>-13</v>
      </c>
    </row>
    <row r="24" spans="1:11">
      <c r="A24" s="3"/>
      <c r="B24" s="3"/>
      <c r="C24" s="3"/>
      <c r="D24" s="22">
        <v>288996</v>
      </c>
      <c r="E24" s="7">
        <v>108.9</v>
      </c>
      <c r="F24" s="7" t="s">
        <v>92</v>
      </c>
      <c r="G24" s="7">
        <v>2.69</v>
      </c>
      <c r="H24" s="7">
        <v>-90</v>
      </c>
      <c r="I24" s="7">
        <v>-10</v>
      </c>
      <c r="J24" s="7">
        <v>-38</v>
      </c>
      <c r="K24" s="17">
        <v>-5</v>
      </c>
    </row>
    <row r="25" spans="1:11">
      <c r="A25" s="3"/>
      <c r="B25" s="3"/>
      <c r="C25" s="3"/>
      <c r="D25" s="23">
        <v>288996</v>
      </c>
      <c r="E25" s="18">
        <v>123</v>
      </c>
      <c r="F25" s="18" t="s">
        <v>92</v>
      </c>
      <c r="G25" s="18">
        <v>2.69</v>
      </c>
      <c r="H25" s="18">
        <v>-90</v>
      </c>
      <c r="I25" s="18">
        <v>-10</v>
      </c>
      <c r="J25" s="18">
        <v>-44</v>
      </c>
      <c r="K25" s="19">
        <v>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 Miquel Campins Machado</dc:creator>
  <cp:keywords/>
  <dc:description/>
  <cp:lastModifiedBy>Francesc Miquel Campins Machado</cp:lastModifiedBy>
  <cp:revision/>
  <dcterms:created xsi:type="dcterms:W3CDTF">2025-06-06T08:36:54Z</dcterms:created>
  <dcterms:modified xsi:type="dcterms:W3CDTF">2026-01-29T16:24:49Z</dcterms:modified>
  <cp:category/>
  <cp:contentStatus/>
</cp:coreProperties>
</file>