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halmers-my.sharepoint.com/personal/rahula_chalmers_se/Documents/Desktop/Vacancies at Chalmers University of Technology/Meetings/Gregory Peters/Article_3/Final - Copy/"/>
    </mc:Choice>
  </mc:AlternateContent>
  <xr:revisionPtr revIDLastSave="902" documentId="11_F25DC773A252ABDACC1048D481DF74765BDE58ED" xr6:coauthVersionLast="47" xr6:coauthVersionMax="47" xr10:uidLastSave="{8D811AA2-0D73-46B0-B793-D35A22BA96D5}"/>
  <bookViews>
    <workbookView xWindow="-108" yWindow="-108" windowWidth="30936" windowHeight="16776" xr2:uid="{00000000-000D-0000-FFFF-FFFF00000000}"/>
  </bookViews>
  <sheets>
    <sheet name="Contents" sheetId="1" r:id="rId1"/>
    <sheet name="SI 1-USEtox_Data" sheetId="2" r:id="rId2"/>
    <sheet name="SI 2-Sofa without melamine FR " sheetId="3" r:id="rId3"/>
    <sheet name="SI 3-Sofa with melamine FR " sheetId="4" r:id="rId4"/>
    <sheet name="SI 4-Dataset" sheetId="5" r:id="rId5"/>
    <sheet name="SI 5-LCA results" sheetId="6" r:id="rId6"/>
    <sheet name="SI 6_Sensitivity analysi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Mhuijb</author>
    <author>Peter Fantke</author>
    <author>Benoît Chappert</author>
  </authors>
  <commentList>
    <comment ref="G4" authorId="0" shapeId="0" xr:uid="{D99892C5-B6FD-4FB3-B7DD-1E15E3FD5D93}">
      <text>
        <r>
          <rPr>
            <sz val="8"/>
            <color indexed="81"/>
            <rFont val="Tahoma"/>
            <family val="2"/>
          </rPr>
          <t>Molar mass</t>
        </r>
      </text>
    </comment>
    <comment ref="H4" authorId="1" shapeId="0" xr:uid="{B29156E1-156D-4B47-B6C1-7F4F735B19CD}">
      <text>
        <r>
          <rPr>
            <sz val="8"/>
            <color indexed="81"/>
            <rFont val="Tahoma"/>
            <family val="2"/>
          </rPr>
          <t>Only allowed:
- 'neutral'
- 'base'
- 'acid'
- 'amphoter'
- empty (interpreted as equivalent to 'neutral')</t>
        </r>
      </text>
    </comment>
    <comment ref="K4" authorId="0" shapeId="0" xr:uid="{1EB89426-B968-4901-AAE6-D7FE62339151}">
      <text>
        <r>
          <rPr>
            <sz val="8"/>
            <color indexed="81"/>
            <rFont val="Tahoma"/>
            <family val="2"/>
          </rPr>
          <t xml:space="preserve">Partitioning coefficient between octanol and water </t>
        </r>
      </text>
    </comment>
    <comment ref="L4" authorId="0" shapeId="0" xr:uid="{ECF931DC-6A13-4B65-A6C3-18B38C4E0CE5}">
      <text>
        <r>
          <rPr>
            <sz val="8"/>
            <color indexed="81"/>
            <rFont val="Tahoma"/>
            <family val="2"/>
          </rPr>
          <t xml:space="preserve">Partitioning coefficient between organic carbon and water </t>
        </r>
      </text>
    </comment>
    <comment ref="M4" authorId="0" shapeId="0" xr:uid="{6E2C2909-BB03-4E1C-9DAC-A61DF85A86E8}">
      <text>
        <r>
          <rPr>
            <sz val="8"/>
            <color indexed="81"/>
            <rFont val="Tahoma"/>
            <family val="2"/>
          </rPr>
          <t>Henry law coefficient (at 25˚C)</t>
        </r>
      </text>
    </comment>
    <comment ref="N4" authorId="0" shapeId="0" xr:uid="{9A131BA6-39BA-489C-9DB5-679CDF32F8EA}">
      <text>
        <r>
          <rPr>
            <sz val="8"/>
            <color indexed="81"/>
            <rFont val="Tahoma"/>
            <family val="2"/>
          </rPr>
          <t>Vapour pressure (at 25˚C)</t>
        </r>
      </text>
    </comment>
    <comment ref="O4" authorId="0" shapeId="0" xr:uid="{64FBB210-D2B8-4683-B485-E74DFCDC166E}">
      <text>
        <r>
          <rPr>
            <sz val="8"/>
            <color indexed="81"/>
            <rFont val="Tahoma"/>
            <family val="2"/>
          </rPr>
          <t>Solubility (at 25˚C)</t>
        </r>
      </text>
    </comment>
    <comment ref="P4" authorId="0" shapeId="0" xr:uid="{96DFCE0C-4E89-4C5A-99B5-6D0C665E90AE}">
      <text>
        <r>
          <rPr>
            <sz val="8"/>
            <color indexed="81"/>
            <rFont val="Tahoma"/>
            <family val="2"/>
          </rPr>
          <t>Partitioning coefficient between dissolved organic carbon and water</t>
        </r>
      </text>
    </comment>
    <comment ref="Q4" authorId="0" shapeId="0" xr:uid="{D499F744-ABE0-4B80-B25E-F95A84316672}">
      <text>
        <r>
          <rPr>
            <sz val="8"/>
            <color indexed="81"/>
            <rFont val="Tahoma"/>
            <family val="2"/>
          </rPr>
          <t>Partitioning coefficient between suspended solids and water
(for metals only)</t>
        </r>
      </text>
    </comment>
    <comment ref="R4" authorId="0" shapeId="0" xr:uid="{48DDE815-E98B-41CC-BBCE-B3383BA58424}">
      <text>
        <r>
          <rPr>
            <sz val="8"/>
            <color indexed="81"/>
            <rFont val="Tahoma"/>
            <family val="2"/>
          </rPr>
          <t>Partitioning coefficient between sediment particles and water (for metals only)</t>
        </r>
      </text>
    </comment>
    <comment ref="S4" authorId="0" shapeId="0" xr:uid="{A9BFE5F9-0A4D-4EBC-8724-8F1AF6734FD4}">
      <text>
        <r>
          <rPr>
            <sz val="8"/>
            <color indexed="81"/>
            <rFont val="Tahoma"/>
            <family val="2"/>
          </rPr>
          <t>Partitioning coefficient between soil particles and water (for metals only)</t>
        </r>
      </text>
    </comment>
    <comment ref="T4" authorId="0" shapeId="0" xr:uid="{14C7D2D4-A13A-42B6-90C7-43D162E70583}">
      <text>
        <r>
          <rPr>
            <sz val="8"/>
            <color indexed="81"/>
            <rFont val="Tahoma"/>
            <family val="2"/>
          </rPr>
          <t>Degration rate in air
OVERALL OH Rate Constant in  cm3/molecule-sec multiplied with 1.5E6 OH/cm3 and assuming 12 hrs effective removal per day</t>
        </r>
      </text>
    </comment>
    <comment ref="U4" authorId="0" shapeId="0" xr:uid="{4CAAF35F-3A22-4CF1-977D-30438685F935}">
      <text>
        <r>
          <rPr>
            <sz val="8"/>
            <color indexed="81"/>
            <rFont val="Tahoma"/>
            <family val="2"/>
          </rPr>
          <t>Degration rate in water</t>
        </r>
      </text>
    </comment>
    <comment ref="V4" authorId="0" shapeId="0" xr:uid="{1ACD075F-2AFB-44BB-9E13-39B903F1A35D}">
      <text>
        <r>
          <rPr>
            <sz val="8"/>
            <color indexed="81"/>
            <rFont val="Tahoma"/>
            <family val="2"/>
          </rPr>
          <t>Degration rate in sediment</t>
        </r>
      </text>
    </comment>
    <comment ref="W4" authorId="0" shapeId="0" xr:uid="{E2A07998-E2FF-4E61-B7A2-23CE9E123A63}">
      <text>
        <r>
          <rPr>
            <sz val="8"/>
            <color indexed="81"/>
            <rFont val="Tahoma"/>
            <family val="2"/>
          </rPr>
          <t>Degration rate in soil</t>
        </r>
      </text>
    </comment>
    <comment ref="X4" authorId="1" shapeId="0" xr:uid="{23B6CC7B-ABC6-4064-B422-AAD6590E3EB1}">
      <text>
        <r>
          <rPr>
            <sz val="8"/>
            <color indexed="81"/>
            <rFont val="Tahoma"/>
            <family val="2"/>
          </rPr>
          <t>generic (average) plant. diss = overall dissipation as proxy for in/on-plant degradation</t>
        </r>
      </text>
    </comment>
    <comment ref="Y4" authorId="1" shapeId="0" xr:uid="{2D09C417-3D03-44E7-81A7-E493AD0C6D17}">
      <text>
        <r>
          <rPr>
            <sz val="8"/>
            <color indexed="81"/>
            <rFont val="Tahoma"/>
            <family val="2"/>
          </rPr>
          <t>dissipation rate in wheat (proxy for degradation)</t>
        </r>
      </text>
    </comment>
    <comment ref="Z4" authorId="1" shapeId="0" xr:uid="{FEA5CE65-596C-46F5-B152-24683396E64F}">
      <text>
        <r>
          <rPr>
            <sz val="8"/>
            <color indexed="81"/>
            <rFont val="Tahoma"/>
            <family val="2"/>
          </rPr>
          <t>dissipation rate in paddy rice (proxy for degradation)</t>
        </r>
      </text>
    </comment>
    <comment ref="AA4" authorId="1" shapeId="0" xr:uid="{11377270-AE35-4145-952B-8064FCF0629B}">
      <text>
        <r>
          <rPr>
            <sz val="8"/>
            <color indexed="81"/>
            <rFont val="Tahoma"/>
            <family val="2"/>
          </rPr>
          <t>dissipation rate in tomato (proxy for degradation)</t>
        </r>
      </text>
    </comment>
    <comment ref="AB4" authorId="1" shapeId="0" xr:uid="{158E0F71-C3F3-450B-9B1C-26650603637F}">
      <text>
        <r>
          <rPr>
            <sz val="8"/>
            <color indexed="81"/>
            <rFont val="Tahoma"/>
            <family val="2"/>
          </rPr>
          <t>dissipation rate in apple (proxy for degradation)</t>
        </r>
      </text>
    </comment>
    <comment ref="AC4" authorId="1" shapeId="0" xr:uid="{14184784-2719-4C52-8E84-84B73E4E9CF7}">
      <text>
        <r>
          <rPr>
            <sz val="8"/>
            <color indexed="81"/>
            <rFont val="Tahoma"/>
            <family val="2"/>
          </rPr>
          <t>dissipation rate in lettuce (proxy for degradation)</t>
        </r>
      </text>
    </comment>
    <comment ref="AD4" authorId="1" shapeId="0" xr:uid="{40256939-9099-46AC-891D-11508AC20626}">
      <text>
        <r>
          <rPr>
            <sz val="8"/>
            <color indexed="81"/>
            <rFont val="Tahoma"/>
            <family val="2"/>
          </rPr>
          <t>dissipation rate in potato (proxy for degradation)</t>
        </r>
      </text>
    </comment>
    <comment ref="AE4" authorId="0" shapeId="0" xr:uid="{B8D2B648-D7B7-4DCD-94A4-6F4F93FC81A1}">
      <text>
        <r>
          <rPr>
            <sz val="8"/>
            <color indexed="81"/>
            <rFont val="Tahoma"/>
            <family val="2"/>
          </rPr>
          <t>the average of the log-values of the species-specific eco-toxicity data</t>
        </r>
      </text>
    </comment>
    <comment ref="AF4" authorId="0" shapeId="0" xr:uid="{A45EB0F6-FFDD-426D-9BA6-8D5477E5241B}">
      <text>
        <r>
          <rPr>
            <sz val="8"/>
            <color indexed="81"/>
            <rFont val="Tahoma"/>
            <family val="2"/>
          </rPr>
          <t>the human-equivalent lifetime dose per person that causes a non-cancer disease probability of 50% after inhalation</t>
        </r>
      </text>
    </comment>
    <comment ref="AG4" authorId="0" shapeId="0" xr:uid="{9EE55CEC-7F98-4E45-B81F-147DF37CD4E2}">
      <text>
        <r>
          <rPr>
            <sz val="8"/>
            <color indexed="81"/>
            <rFont val="Tahoma"/>
            <family val="2"/>
          </rPr>
          <t>the human-equivalent lifetime dose per person that causes a non-cancer disease probability of 50% after ingestion</t>
        </r>
      </text>
    </comment>
    <comment ref="AH4" authorId="0" shapeId="0" xr:uid="{722E8A5D-4FB6-4867-9F32-6F04BE98DB97}">
      <text>
        <r>
          <rPr>
            <sz val="8"/>
            <color indexed="81"/>
            <rFont val="Tahoma"/>
            <family val="2"/>
          </rPr>
          <t xml:space="preserve">the human-equivalent lifetime dose per person that causes a cancer probability of 50% after inhalation
</t>
        </r>
      </text>
    </comment>
    <comment ref="AI4" authorId="0" shapeId="0" xr:uid="{5D128AB1-6706-4325-8385-BF520E815FF7}">
      <text>
        <r>
          <rPr>
            <sz val="8"/>
            <color indexed="81"/>
            <rFont val="Tahoma"/>
            <family val="2"/>
          </rPr>
          <t>the human-equivalent lifetime dose per person that causes a cancer probability of 50% after ingestion</t>
        </r>
      </text>
    </comment>
    <comment ref="AJ4" authorId="0" shapeId="0" xr:uid="{4DD1F49D-8A9D-4736-ABED-9896928947B8}">
      <text>
        <r>
          <rPr>
            <sz val="8"/>
            <color indexed="81"/>
            <rFont val="Tahoma"/>
            <family val="2"/>
          </rPr>
          <t>Bioaccumulation factor in root crops</t>
        </r>
      </text>
    </comment>
    <comment ref="AK4" authorId="0" shapeId="0" xr:uid="{B3A6576E-A92E-4F97-9561-20BAF5B17FC8}">
      <text>
        <r>
          <rPr>
            <sz val="8"/>
            <color indexed="81"/>
            <rFont val="Tahoma"/>
            <family val="2"/>
          </rPr>
          <t>Bioaccumulation factor in leaf crops</t>
        </r>
      </text>
    </comment>
    <comment ref="AL4" authorId="0" shapeId="0" xr:uid="{0A84A966-510D-445D-AE69-1B6638B3A53F}">
      <text>
        <r>
          <rPr>
            <sz val="8"/>
            <color indexed="81"/>
            <rFont val="Tahoma"/>
            <family val="2"/>
          </rPr>
          <t xml:space="preserve">Bio-transfer factor for meat
</t>
        </r>
      </text>
    </comment>
    <comment ref="AM4" authorId="0" shapeId="0" xr:uid="{6A6EE66F-0377-48C9-9263-8669C849602B}">
      <text>
        <r>
          <rPr>
            <sz val="8"/>
            <color indexed="81"/>
            <rFont val="Tahoma"/>
            <family val="2"/>
          </rPr>
          <t>Bio-transfer factor for milk</t>
        </r>
      </text>
    </comment>
    <comment ref="AN4" authorId="0" shapeId="0" xr:uid="{FDA433DA-9D44-4587-BDF2-87A68AD238EC}">
      <text>
        <r>
          <rPr>
            <sz val="8"/>
            <color indexed="81"/>
            <rFont val="Tahoma"/>
            <family val="2"/>
          </rPr>
          <t>Bioaccumulation factor in fish</t>
        </r>
      </text>
    </comment>
    <comment ref="AO4" authorId="0" shapeId="0" xr:uid="{A976683E-65A1-4E9E-9C5F-FC14E5644B19}">
      <text>
        <r>
          <rPr>
            <sz val="8"/>
            <color indexed="81"/>
            <rFont val="Tahoma"/>
            <family val="2"/>
          </rPr>
          <t>F = flagged: flags refer to "indicative" factors. Indicative factors should always be used together with recommended factors, but indicate higher uncertainty.</t>
        </r>
      </text>
    </comment>
    <comment ref="AY4" authorId="2" shapeId="0" xr:uid="{4D570B58-758B-4BD4-8129-AACCE07649A6}">
      <text>
        <r>
          <rPr>
            <sz val="8"/>
            <color indexed="81"/>
            <rFont val="Tahoma"/>
            <family val="2"/>
          </rPr>
          <t>Internal unique ID for each substance.
"I": Inorganic substances
"O": Organic substances
"C": Customized substances</t>
        </r>
      </text>
    </comment>
    <comment ref="AP5" authorId="1" shapeId="0" xr:uid="{F7F8D71A-8C2F-44F1-B47A-C6B9A69E9860}">
      <text>
        <r>
          <rPr>
            <sz val="8"/>
            <color indexed="81"/>
            <rFont val="Tahoma"/>
            <family val="2"/>
          </rPr>
          <t>If any inorganic changes from "F" to "", following eqs. need to be adapted:
-fate, cell K114
-human exposure, cells L57:L67</t>
        </r>
      </text>
    </comment>
  </commentList>
</comments>
</file>

<file path=xl/sharedStrings.xml><?xml version="1.0" encoding="utf-8"?>
<sst xmlns="http://schemas.openxmlformats.org/spreadsheetml/2006/main" count="783" uniqueCount="298">
  <si>
    <t>SMILES</t>
  </si>
  <si>
    <t>PesticideTargetClass</t>
  </si>
  <si>
    <t>PesticideChemClass</t>
  </si>
  <si>
    <t>pKaChemClass</t>
  </si>
  <si>
    <t>pKa.gain</t>
  </si>
  <si>
    <t>pKa.loss</t>
  </si>
  <si>
    <t>Dissociating</t>
  </si>
  <si>
    <t>Inorganics</t>
  </si>
  <si>
    <t>Uncertainty</t>
  </si>
  <si>
    <t>Surfactants</t>
  </si>
  <si>
    <t>Ecotox EF</t>
  </si>
  <si>
    <t>108-78-1</t>
  </si>
  <si>
    <t>Melamine</t>
  </si>
  <si>
    <t>NC1=NC(N)=NC(N)=N1</t>
  </si>
  <si>
    <t>Metabolite</t>
  </si>
  <si>
    <t>Other pesticide class</t>
  </si>
  <si>
    <t>base</t>
  </si>
  <si>
    <t/>
  </si>
  <si>
    <t>CAS RN</t>
  </si>
  <si>
    <t>Name</t>
  </si>
  <si>
    <t>Midpoint Human health characterization factor  [cases/kgemitted]</t>
  </si>
  <si>
    <t>Endpoint Human health characterization factor  [DALY/kgemitted]</t>
  </si>
  <si>
    <t>Midpoint Ecotox. Charact. factor [PAF.m3.d/kgemitted]</t>
  </si>
  <si>
    <t>Endpoint Ecotox. Charact. factor [PDF.m3.d/kgemitted]</t>
  </si>
  <si>
    <t>Fate factors - mass in the environment for 1 kg/day emitted [kg.kg-1.d-1]</t>
  </si>
  <si>
    <t>Intake fraction [kgintake/kgemitted]</t>
  </si>
  <si>
    <t>Human health Effect factor [cases/kgintake]</t>
  </si>
  <si>
    <t>Eco exposure factor [-]</t>
  </si>
  <si>
    <t>Eco Effect factor [PAF.m3.kg-1]</t>
  </si>
  <si>
    <t>CHARACTERIZATION FACTOR FLAGGING</t>
  </si>
  <si>
    <t>Emission to household indoor air</t>
  </si>
  <si>
    <t>Emission to industrial indoor air</t>
  </si>
  <si>
    <t>Emission to urban air</t>
  </si>
  <si>
    <t>Emission to cont. rural air</t>
  </si>
  <si>
    <t>Emission to cont. freshwater</t>
  </si>
  <si>
    <t>Emission to cont. sea water</t>
  </si>
  <si>
    <t>Emission to cont. natural soil</t>
  </si>
  <si>
    <t>Emission to cont. agric. soil</t>
  </si>
  <si>
    <t>Application to wheat</t>
  </si>
  <si>
    <t>Em.hom.airI</t>
  </si>
  <si>
    <t>Em.ind.airI</t>
  </si>
  <si>
    <t>Em.airU</t>
  </si>
  <si>
    <t>Em.airC</t>
  </si>
  <si>
    <t>Em.fr.waterC</t>
  </si>
  <si>
    <t>Em.sea waterC</t>
  </si>
  <si>
    <t>Em.nat.soilC</t>
  </si>
  <si>
    <t>Em.agr.soilC</t>
  </si>
  <si>
    <t>Emission to continental urban air</t>
  </si>
  <si>
    <t>Emission to continental rural air</t>
  </si>
  <si>
    <t>Emission to continental freshwater</t>
  </si>
  <si>
    <t>Emission to continental sea water</t>
  </si>
  <si>
    <t>Emission to continental natural soil</t>
  </si>
  <si>
    <t>Emission to continental agricultural soil</t>
  </si>
  <si>
    <t>Inhalation</t>
  </si>
  <si>
    <t>Ingestion</t>
  </si>
  <si>
    <t>Dissolved fraction in</t>
  </si>
  <si>
    <t>Effect on</t>
  </si>
  <si>
    <t>(F=indicative; n/a=not available)</t>
  </si>
  <si>
    <t>cancer</t>
  </si>
  <si>
    <t>non-canc.</t>
  </si>
  <si>
    <t>total</t>
  </si>
  <si>
    <t>freshwater</t>
  </si>
  <si>
    <t>home.airI</t>
  </si>
  <si>
    <t>airU</t>
  </si>
  <si>
    <t>airC</t>
  </si>
  <si>
    <t>fr.waterC</t>
  </si>
  <si>
    <t>seawaterC</t>
  </si>
  <si>
    <t>nat.soilC</t>
  </si>
  <si>
    <t>agri.soilC</t>
  </si>
  <si>
    <t>airG</t>
  </si>
  <si>
    <t>fr.waterG</t>
  </si>
  <si>
    <t>oceanG</t>
  </si>
  <si>
    <t>nat.soilG</t>
  </si>
  <si>
    <t>agri.soilG</t>
  </si>
  <si>
    <t>ind.airI</t>
  </si>
  <si>
    <t>airI</t>
  </si>
  <si>
    <t>inhalation</t>
  </si>
  <si>
    <t>dr.water</t>
  </si>
  <si>
    <t>abv.gr.prod.</t>
  </si>
  <si>
    <t>blw.gr.prod.</t>
  </si>
  <si>
    <t>meat</t>
  </si>
  <si>
    <t>dairy</t>
  </si>
  <si>
    <t>fish</t>
  </si>
  <si>
    <t>crop residues</t>
  </si>
  <si>
    <t>freshwater ecosystems</t>
  </si>
  <si>
    <t>carcinogenic</t>
  </si>
  <si>
    <t>non-carcinogenic</t>
  </si>
  <si>
    <t>Human tox</t>
  </si>
  <si>
    <t>Ecotox</t>
  </si>
  <si>
    <t>n/a</t>
  </si>
  <si>
    <r>
      <t>ED50</t>
    </r>
    <r>
      <rPr>
        <vertAlign val="subscript"/>
        <sz val="10"/>
        <rFont val="Arial"/>
        <family val="2"/>
      </rPr>
      <t>inh,noncanc</t>
    </r>
    <r>
      <rPr>
        <sz val="10"/>
        <rFont val="Arial"/>
        <family val="2"/>
      </rPr>
      <t xml:space="preserve">
(kg.lifetime-1)</t>
    </r>
  </si>
  <si>
    <r>
      <t>ED50</t>
    </r>
    <r>
      <rPr>
        <vertAlign val="subscript"/>
        <sz val="10"/>
        <rFont val="Arial"/>
        <family val="2"/>
      </rPr>
      <t>ing,noncanc</t>
    </r>
    <r>
      <rPr>
        <sz val="10"/>
        <rFont val="Arial"/>
        <family val="2"/>
      </rPr>
      <t xml:space="preserve">
(kg.lifetime-1)</t>
    </r>
  </si>
  <si>
    <r>
      <t>ED50</t>
    </r>
    <r>
      <rPr>
        <vertAlign val="subscript"/>
        <sz val="10"/>
        <rFont val="Arial"/>
        <family val="2"/>
      </rPr>
      <t>inh,carc</t>
    </r>
    <r>
      <rPr>
        <sz val="10"/>
        <rFont val="Arial"/>
        <family val="2"/>
      </rPr>
      <t xml:space="preserve">
(kg.lifetime-1)</t>
    </r>
  </si>
  <si>
    <r>
      <t>ED50</t>
    </r>
    <r>
      <rPr>
        <vertAlign val="subscript"/>
        <sz val="10"/>
        <rFont val="Arial"/>
        <family val="2"/>
      </rPr>
      <t>ing,carc</t>
    </r>
    <r>
      <rPr>
        <sz val="10"/>
        <rFont val="Arial"/>
        <family val="2"/>
      </rPr>
      <t xml:space="preserve">
(kg.lifetime-1)</t>
    </r>
  </si>
  <si>
    <t>Flagged "indicative" Characterization factor "F"</t>
  </si>
  <si>
    <t>USEtox identification number</t>
  </si>
  <si>
    <t>Organometallics</t>
  </si>
  <si>
    <t>Cancer EF inh</t>
  </si>
  <si>
    <t>Cancer EF ing</t>
  </si>
  <si>
    <t>Non-cancer EF inh</t>
  </si>
  <si>
    <t>Non-cancer EF ing</t>
  </si>
  <si>
    <t>MW</t>
    <phoneticPr fontId="7" type="noConversion"/>
  </si>
  <si>
    <r>
      <t>K</t>
    </r>
    <r>
      <rPr>
        <vertAlign val="subscript"/>
        <sz val="10"/>
        <rFont val="Arial"/>
        <family val="2"/>
      </rPr>
      <t>OW</t>
    </r>
  </si>
  <si>
    <t>Koc</t>
    <phoneticPr fontId="7" type="noConversion"/>
  </si>
  <si>
    <r>
      <t>K</t>
    </r>
    <r>
      <rPr>
        <vertAlign val="subscript"/>
        <sz val="10"/>
        <rFont val="Arial"/>
        <family val="2"/>
      </rPr>
      <t>H</t>
    </r>
    <r>
      <rPr>
        <sz val="11"/>
        <color theme="1"/>
        <rFont val="Calibri"/>
        <family val="2"/>
        <scheme val="minor"/>
      </rPr>
      <t>25C</t>
    </r>
  </si>
  <si>
    <t>Pvap25</t>
    <phoneticPr fontId="7" type="noConversion"/>
  </si>
  <si>
    <t>Sol25</t>
    <phoneticPr fontId="7" type="noConversion"/>
  </si>
  <si>
    <r>
      <t>K</t>
    </r>
    <r>
      <rPr>
        <vertAlign val="subscript"/>
        <sz val="10"/>
        <rFont val="Arial"/>
        <family val="2"/>
      </rPr>
      <t>DOC</t>
    </r>
  </si>
  <si>
    <r>
      <t>Kp</t>
    </r>
    <r>
      <rPr>
        <vertAlign val="subscript"/>
        <sz val="10"/>
        <rFont val="Arial"/>
        <family val="2"/>
      </rPr>
      <t>SS</t>
    </r>
  </si>
  <si>
    <r>
      <t>Kp</t>
    </r>
    <r>
      <rPr>
        <vertAlign val="subscript"/>
        <sz val="10"/>
        <rFont val="Arial"/>
        <family val="2"/>
      </rPr>
      <t>Sd</t>
    </r>
  </si>
  <si>
    <r>
      <t>Kp</t>
    </r>
    <r>
      <rPr>
        <vertAlign val="subscript"/>
        <sz val="10"/>
        <rFont val="Arial"/>
        <family val="2"/>
      </rPr>
      <t>Sl</t>
    </r>
  </si>
  <si>
    <r>
      <t>kdeg</t>
    </r>
    <r>
      <rPr>
        <vertAlign val="subscript"/>
        <sz val="10"/>
        <rFont val="Arial"/>
        <family val="2"/>
      </rPr>
      <t>A</t>
    </r>
  </si>
  <si>
    <r>
      <t>kdeg</t>
    </r>
    <r>
      <rPr>
        <vertAlign val="subscript"/>
        <sz val="10"/>
        <rFont val="Arial"/>
        <family val="2"/>
      </rPr>
      <t>W</t>
    </r>
  </si>
  <si>
    <r>
      <t>kdeg</t>
    </r>
    <r>
      <rPr>
        <vertAlign val="subscript"/>
        <sz val="10"/>
        <rFont val="Arial"/>
        <family val="2"/>
      </rPr>
      <t>Sd</t>
    </r>
  </si>
  <si>
    <r>
      <t>kdeg</t>
    </r>
    <r>
      <rPr>
        <vertAlign val="subscript"/>
        <sz val="10"/>
        <rFont val="Arial"/>
        <family val="2"/>
      </rPr>
      <t>Sl</t>
    </r>
  </si>
  <si>
    <r>
      <t>kdiss</t>
    </r>
    <r>
      <rPr>
        <vertAlign val="subscript"/>
        <sz val="10"/>
        <rFont val="Arial"/>
        <family val="2"/>
      </rPr>
      <t>P</t>
    </r>
  </si>
  <si>
    <r>
      <t>kdiss</t>
    </r>
    <r>
      <rPr>
        <vertAlign val="subscript"/>
        <sz val="10"/>
        <rFont val="Arial"/>
        <family val="2"/>
      </rPr>
      <t>wheat</t>
    </r>
  </si>
  <si>
    <r>
      <t>kdiss</t>
    </r>
    <r>
      <rPr>
        <vertAlign val="subscript"/>
        <sz val="10"/>
        <rFont val="Arial"/>
        <family val="2"/>
      </rPr>
      <t>rice</t>
    </r>
  </si>
  <si>
    <r>
      <t>kdiss</t>
    </r>
    <r>
      <rPr>
        <vertAlign val="subscript"/>
        <sz val="10"/>
        <rFont val="Arial"/>
        <family val="2"/>
      </rPr>
      <t>tomato</t>
    </r>
  </si>
  <si>
    <r>
      <t>kdiss</t>
    </r>
    <r>
      <rPr>
        <vertAlign val="subscript"/>
        <sz val="10"/>
        <rFont val="Arial"/>
        <family val="2"/>
      </rPr>
      <t>apple</t>
    </r>
  </si>
  <si>
    <r>
      <t>kdiss</t>
    </r>
    <r>
      <rPr>
        <vertAlign val="subscript"/>
        <sz val="10"/>
        <rFont val="Arial"/>
        <family val="2"/>
      </rPr>
      <t>lettuce</t>
    </r>
  </si>
  <si>
    <r>
      <t>kdiss</t>
    </r>
    <r>
      <rPr>
        <vertAlign val="subscript"/>
        <sz val="10"/>
        <rFont val="Arial"/>
        <family val="2"/>
      </rPr>
      <t>potato</t>
    </r>
  </si>
  <si>
    <r>
      <t>av</t>
    </r>
    <r>
      <rPr>
        <vertAlign val="subscript"/>
        <sz val="10"/>
        <rFont val="Arial"/>
        <family val="2"/>
      </rPr>
      <t>logEC50</t>
    </r>
  </si>
  <si>
    <r>
      <t>ED50</t>
    </r>
    <r>
      <rPr>
        <vertAlign val="subscript"/>
        <sz val="10"/>
        <rFont val="Arial"/>
        <family val="2"/>
      </rPr>
      <t>inh,noncanc</t>
    </r>
  </si>
  <si>
    <r>
      <t>ED50</t>
    </r>
    <r>
      <rPr>
        <vertAlign val="subscript"/>
        <sz val="10"/>
        <rFont val="Arial"/>
        <family val="2"/>
      </rPr>
      <t>ing,noncanc</t>
    </r>
  </si>
  <si>
    <r>
      <t>ED50</t>
    </r>
    <r>
      <rPr>
        <vertAlign val="subscript"/>
        <sz val="10"/>
        <rFont val="Arial"/>
        <family val="2"/>
      </rPr>
      <t>inh,</t>
    </r>
    <r>
      <rPr>
        <vertAlign val="subscript"/>
        <sz val="10"/>
        <rFont val="Arial"/>
        <family val="2"/>
      </rPr>
      <t>canc</t>
    </r>
  </si>
  <si>
    <r>
      <t>ED50</t>
    </r>
    <r>
      <rPr>
        <vertAlign val="subscript"/>
        <sz val="10"/>
        <rFont val="Arial"/>
        <family val="2"/>
      </rPr>
      <t>ing,</t>
    </r>
    <r>
      <rPr>
        <vertAlign val="subscript"/>
        <sz val="10"/>
        <rFont val="Arial"/>
        <family val="2"/>
      </rPr>
      <t>canc</t>
    </r>
  </si>
  <si>
    <r>
      <t>BAF</t>
    </r>
    <r>
      <rPr>
        <vertAlign val="subscript"/>
        <sz val="10"/>
        <rFont val="Arial"/>
        <family val="2"/>
      </rPr>
      <t>root</t>
    </r>
  </si>
  <si>
    <r>
      <t>BAF</t>
    </r>
    <r>
      <rPr>
        <vertAlign val="subscript"/>
        <sz val="10"/>
        <rFont val="Arial"/>
        <family val="2"/>
      </rPr>
      <t>leaf</t>
    </r>
  </si>
  <si>
    <r>
      <t>BTF</t>
    </r>
    <r>
      <rPr>
        <vertAlign val="subscript"/>
        <sz val="10"/>
        <rFont val="Arial"/>
        <family val="2"/>
      </rPr>
      <t>meat</t>
    </r>
  </si>
  <si>
    <r>
      <t>BTF</t>
    </r>
    <r>
      <rPr>
        <vertAlign val="subscript"/>
        <sz val="10"/>
        <rFont val="Arial"/>
        <family val="2"/>
      </rPr>
      <t>milk</t>
    </r>
  </si>
  <si>
    <r>
      <t>BAF</t>
    </r>
    <r>
      <rPr>
        <vertAlign val="subscript"/>
        <sz val="10"/>
        <rFont val="Arial"/>
        <family val="2"/>
      </rPr>
      <t>fish</t>
    </r>
  </si>
  <si>
    <t>-</t>
  </si>
  <si>
    <r>
      <t>g.mol</t>
    </r>
    <r>
      <rPr>
        <vertAlign val="superscript"/>
        <sz val="10"/>
        <rFont val="Arial"/>
        <family val="2"/>
      </rPr>
      <t>-1</t>
    </r>
  </si>
  <si>
    <r>
      <t>L.L</t>
    </r>
    <r>
      <rPr>
        <vertAlign val="superscript"/>
        <sz val="10"/>
        <rFont val="Arial"/>
        <family val="2"/>
      </rPr>
      <t>-1</t>
    </r>
  </si>
  <si>
    <r>
      <t>L.kg</t>
    </r>
    <r>
      <rPr>
        <vertAlign val="superscript"/>
        <sz val="10"/>
        <rFont val="Arial"/>
        <family val="2"/>
      </rPr>
      <t>-1</t>
    </r>
  </si>
  <si>
    <r>
      <t>Pa.m</t>
    </r>
    <r>
      <rPr>
        <vertAlign val="superscript"/>
        <sz val="10"/>
        <rFont val="Arial"/>
        <family val="2"/>
      </rPr>
      <t>3.</t>
    </r>
    <r>
      <rPr>
        <sz val="11"/>
        <color theme="1"/>
        <rFont val="Calibri"/>
        <family val="2"/>
        <scheme val="minor"/>
      </rPr>
      <t>mol</t>
    </r>
    <r>
      <rPr>
        <vertAlign val="superscript"/>
        <sz val="10"/>
        <rFont val="Arial"/>
        <family val="2"/>
      </rPr>
      <t>-1</t>
    </r>
  </si>
  <si>
    <t>Pa</t>
  </si>
  <si>
    <r>
      <t>mg.L</t>
    </r>
    <r>
      <rPr>
        <vertAlign val="superscript"/>
        <sz val="10"/>
        <rFont val="Arial"/>
        <family val="2"/>
      </rPr>
      <t>-1</t>
    </r>
  </si>
  <si>
    <r>
      <t>s</t>
    </r>
    <r>
      <rPr>
        <vertAlign val="superscript"/>
        <sz val="10"/>
        <rFont val="Arial"/>
        <family val="2"/>
      </rPr>
      <t>-1</t>
    </r>
  </si>
  <si>
    <r>
      <t>log(mg.L</t>
    </r>
    <r>
      <rPr>
        <vertAlign val="superscript"/>
        <sz val="10"/>
        <rFont val="Arial"/>
        <family val="2"/>
      </rPr>
      <t>-1</t>
    </r>
    <r>
      <rPr>
        <sz val="11"/>
        <color theme="1"/>
        <rFont val="Calibri"/>
        <family val="2"/>
        <scheme val="minor"/>
      </rPr>
      <t>)</t>
    </r>
  </si>
  <si>
    <r>
      <t>kg.lifetime</t>
    </r>
    <r>
      <rPr>
        <vertAlign val="superscript"/>
        <sz val="10"/>
        <rFont val="Arial"/>
        <family val="2"/>
      </rPr>
      <t>-1</t>
    </r>
  </si>
  <si>
    <r>
      <t>kg</t>
    </r>
    <r>
      <rPr>
        <vertAlign val="subscript"/>
        <sz val="10"/>
        <rFont val="Arial"/>
        <family val="2"/>
      </rPr>
      <t>veg</t>
    </r>
    <r>
      <rPr>
        <sz val="11"/>
        <color theme="1"/>
        <rFont val="Calibri"/>
        <family val="2"/>
        <scheme val="minor"/>
      </rPr>
      <t>.kg</t>
    </r>
    <r>
      <rPr>
        <vertAlign val="subscript"/>
        <sz val="10"/>
        <rFont val="Arial"/>
        <family val="2"/>
      </rPr>
      <t>soil</t>
    </r>
    <r>
      <rPr>
        <vertAlign val="superscript"/>
        <sz val="10"/>
        <rFont val="Arial"/>
        <family val="2"/>
      </rPr>
      <t>-1</t>
    </r>
  </si>
  <si>
    <r>
      <t>d.kg</t>
    </r>
    <r>
      <rPr>
        <vertAlign val="subscript"/>
        <sz val="10"/>
        <rFont val="Arial"/>
        <family val="2"/>
      </rPr>
      <t>meat</t>
    </r>
    <r>
      <rPr>
        <vertAlign val="superscript"/>
        <sz val="10"/>
        <rFont val="Arial"/>
        <family val="2"/>
      </rPr>
      <t>-1</t>
    </r>
  </si>
  <si>
    <r>
      <t>d.kg</t>
    </r>
    <r>
      <rPr>
        <vertAlign val="subscript"/>
        <sz val="10"/>
        <rFont val="Arial"/>
        <family val="2"/>
      </rPr>
      <t>milk</t>
    </r>
    <r>
      <rPr>
        <vertAlign val="superscript"/>
        <sz val="10"/>
        <rFont val="Arial"/>
        <family val="2"/>
      </rPr>
      <t>-1</t>
    </r>
  </si>
  <si>
    <r>
      <t>L.kg</t>
    </r>
    <r>
      <rPr>
        <vertAlign val="subscript"/>
        <sz val="10"/>
        <rFont val="Arial"/>
        <family val="2"/>
      </rPr>
      <t>fish</t>
    </r>
    <r>
      <rPr>
        <vertAlign val="superscript"/>
        <sz val="10"/>
        <rFont val="Arial"/>
        <family val="2"/>
      </rPr>
      <t>-1</t>
    </r>
  </si>
  <si>
    <t>NAME</t>
  </si>
  <si>
    <t>Results</t>
  </si>
  <si>
    <t>USEtox Data</t>
  </si>
  <si>
    <t>Data collected</t>
  </si>
  <si>
    <r>
      <t>ED50</t>
    </r>
    <r>
      <rPr>
        <vertAlign val="subscript"/>
        <sz val="10"/>
        <rFont val="Arial"/>
        <family val="2"/>
      </rPr>
      <t>inh,canc</t>
    </r>
    <r>
      <rPr>
        <sz val="10"/>
        <rFont val="Arial"/>
        <family val="2"/>
      </rPr>
      <t xml:space="preserve">
(kg.lifetime-1)</t>
    </r>
  </si>
  <si>
    <r>
      <t>ED50</t>
    </r>
    <r>
      <rPr>
        <vertAlign val="subscript"/>
        <sz val="10"/>
        <rFont val="Arial"/>
        <family val="2"/>
      </rPr>
      <t>ing,canc</t>
    </r>
    <r>
      <rPr>
        <sz val="10"/>
        <rFont val="Arial"/>
        <family val="2"/>
      </rPr>
      <t xml:space="preserve">
(kg.lifetime-1)</t>
    </r>
  </si>
  <si>
    <t>target organ specific to ingestion or inhalation?</t>
  </si>
  <si>
    <t>route-to-route extrapolation</t>
  </si>
  <si>
    <t>From oral to inhalation</t>
  </si>
  <si>
    <t xml:space="preserve">Melamine human toxicity data </t>
  </si>
  <si>
    <t>Number of harmonized human toxicity non-carcinogenic datapoints</t>
  </si>
  <si>
    <t>Number of harmonized human toxicity carcinogenic datapoints</t>
  </si>
  <si>
    <t>ABS plastic stands</t>
  </si>
  <si>
    <t>Electricity (PU leather production)</t>
  </si>
  <si>
    <t>Electricity in sofa production</t>
  </si>
  <si>
    <t>Flame retardant (Melamine) in PU foam</t>
  </si>
  <si>
    <t>Flame retardant (Melamine) in leather</t>
  </si>
  <si>
    <t>Furniture production waste</t>
  </si>
  <si>
    <t>Heat (PU leather production)</t>
  </si>
  <si>
    <t>Manufacturing of a Sofa</t>
  </si>
  <si>
    <t>GLO: market for acrylonitrile-butadiene-styrene copolymer ecoinvent 3.11</t>
  </si>
  <si>
    <t>Wooden frames</t>
  </si>
  <si>
    <t>GLO: market for furniture, wooden ecoinvent 3.11</t>
  </si>
  <si>
    <t>Polyurethane (PU) leather</t>
  </si>
  <si>
    <t>GLO: market for polyethylene terephthalate, granulate, amorphous ecoinvent 3.11</t>
  </si>
  <si>
    <t>PU foam</t>
  </si>
  <si>
    <t>GLO: market for polyurethane, flexible foam, flame retardant ecoinvent 3.11</t>
  </si>
  <si>
    <t>Metal screw</t>
  </si>
  <si>
    <t>GLO: market for steel, low-alloyed, hot rolled ecoinvent 3.11</t>
  </si>
  <si>
    <t>Metal springs</t>
  </si>
  <si>
    <t>GLO: market group for electricity, medium voltage ecoinvent 3.11</t>
  </si>
  <si>
    <t>GLO: market group for heat, central or small-scale, natural gas ecoinvent 3.11</t>
  </si>
  <si>
    <t>GLO: treatment of waste wood, untreated, municipal incineration ecoinvent 3.11</t>
  </si>
  <si>
    <t>RoW: treatment of hazardous waste, hazardous waste incineration, with energy recovery ecoinvent 3.11</t>
  </si>
  <si>
    <t>RoW: treatment of waste plastic, mixture, municipal incineration ecoinvent 3.11</t>
  </si>
  <si>
    <t>RoW: treatment of waste steel, inert material landfill ecoinvent 3.11</t>
  </si>
  <si>
    <t>Recovered heat</t>
  </si>
  <si>
    <t>Recovered electricity</t>
  </si>
  <si>
    <t>SE: treatment of municipal solid waste, municipal incineration ecoinvent 3.11</t>
  </si>
  <si>
    <t>Use Phase of a Sofa</t>
  </si>
  <si>
    <t>GLO: market for melamine ecoinvent 3.11</t>
  </si>
  <si>
    <t>SE: heat and power co-generation, wood chips, 6667 kW, state-of-the-art 2014 ecoinvent 3.11</t>
  </si>
  <si>
    <t>SE: market for electricity, medium voltage ecoinvent 3.11</t>
  </si>
  <si>
    <t>SE: treatment of municipal solid waste, sanitary landfill ecoinvent 3.11</t>
  </si>
  <si>
    <t>Input data</t>
  </si>
  <si>
    <t>Dataset used</t>
  </si>
  <si>
    <t>S.No.</t>
  </si>
  <si>
    <t>Emission to industrial indoor air_USEtox_Melamine [Em.ind.airI ]</t>
  </si>
  <si>
    <t>Emission to cont. freshwater_USEtox_Melamine [Em.fr.waterC ]</t>
  </si>
  <si>
    <t>Emission to cont. natural soil_USEtox_Melamine [Em.nat.soilC ]</t>
  </si>
  <si>
    <t>Emission to household indoor air_USEtox_Melamine [Em.hom.airI ]</t>
  </si>
  <si>
    <t>EoL of a Sofa_Landfill</t>
  </si>
  <si>
    <t>EoL of a Sofa_Incineration_Cutoff</t>
  </si>
  <si>
    <t xml:space="preserve">EoL of a Sofa_Incineration (with Avoided Burden) </t>
  </si>
  <si>
    <t>Source</t>
  </si>
  <si>
    <t>Ecoinvent 3.11</t>
  </si>
  <si>
    <t>USEtox 2.14</t>
  </si>
  <si>
    <t>Modelled</t>
  </si>
  <si>
    <t>Table S1: Comparative LCA results at mid-point level for sofa with and without melamine FR per functional unit</t>
  </si>
  <si>
    <t>LCIA method</t>
  </si>
  <si>
    <t>Impact category</t>
  </si>
  <si>
    <t>Unit</t>
  </si>
  <si>
    <t>Sofa without FR</t>
  </si>
  <si>
    <t>Sofa with FR</t>
  </si>
  <si>
    <t>ReCiPe 2016 v1.1 Midpoint (H)</t>
  </si>
  <si>
    <t xml:space="preserve">Climate change, default, excl biogenic carbon </t>
  </si>
  <si>
    <t xml:space="preserve">Climate change, incl biogenic carbon </t>
  </si>
  <si>
    <t xml:space="preserve">Fine Particulate Matter Formation </t>
  </si>
  <si>
    <t>kg PM2.5 eq.</t>
  </si>
  <si>
    <t xml:space="preserve">Fossil depletion </t>
  </si>
  <si>
    <t>kg oil eq.</t>
  </si>
  <si>
    <t xml:space="preserve">Freshwater Consumption </t>
  </si>
  <si>
    <t xml:space="preserve">Freshwater ecotoxicity </t>
  </si>
  <si>
    <t>kg 1,4 DB eq.</t>
  </si>
  <si>
    <t xml:space="preserve">Freshwater Eutrophication </t>
  </si>
  <si>
    <t>kg P eq.</t>
  </si>
  <si>
    <t xml:space="preserve">Human toxicity, cancer </t>
  </si>
  <si>
    <t>kg 1,4-DB eq.</t>
  </si>
  <si>
    <t xml:space="preserve">Human toxicity, non-cancer </t>
  </si>
  <si>
    <t xml:space="preserve">Ionizing Radiation </t>
  </si>
  <si>
    <t>kBq Co-60 eq. to air</t>
  </si>
  <si>
    <t xml:space="preserve">Land use </t>
  </si>
  <si>
    <t>annual crop eq.·y</t>
  </si>
  <si>
    <t xml:space="preserve">Marine ecotoxicity </t>
  </si>
  <si>
    <t xml:space="preserve">Marine Eutrophication </t>
  </si>
  <si>
    <t>kg N eq.</t>
  </si>
  <si>
    <t xml:space="preserve">Metal depletion </t>
  </si>
  <si>
    <t>kg Cu eq.</t>
  </si>
  <si>
    <t xml:space="preserve">Photochemical Ozone Formation, Ecosystems </t>
  </si>
  <si>
    <t>kg NOx eq.</t>
  </si>
  <si>
    <t xml:space="preserve">Photochemical Ozone Formation, Human Health </t>
  </si>
  <si>
    <t xml:space="preserve">Stratospheric Ozone Depletion </t>
  </si>
  <si>
    <t>kg CFC-11 eq.</t>
  </si>
  <si>
    <t xml:space="preserve">Terrestrial Acidification </t>
  </si>
  <si>
    <t xml:space="preserve">Terrestrial ecotoxicity </t>
  </si>
  <si>
    <t>USEtox 2.12</t>
  </si>
  <si>
    <t xml:space="preserve">Ecotoxicity (recommended and interim)_Updated </t>
  </si>
  <si>
    <t>CTUe</t>
  </si>
  <si>
    <t xml:space="preserve">Human toxicity, cancer (recommended and interim)_Updated </t>
  </si>
  <si>
    <t>CTUh</t>
  </si>
  <si>
    <t xml:space="preserve">Human toxicity, non-canc. (recommended and interim)_Updated </t>
  </si>
  <si>
    <r>
      <t>kg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eq.</t>
    </r>
  </si>
  <si>
    <r>
      <t>m</t>
    </r>
    <r>
      <rPr>
        <vertAlign val="superscript"/>
        <sz val="11"/>
        <color rgb="FF000000"/>
        <rFont val="Times New Roman"/>
        <family val="1"/>
      </rPr>
      <t>3</t>
    </r>
  </si>
  <si>
    <r>
      <t>kg SO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eq.</t>
    </r>
  </si>
  <si>
    <t>Table S2: Comparative LCA results at end-point level for sofas with and without FRs per functional unit</t>
  </si>
  <si>
    <t>LCIA</t>
  </si>
  <si>
    <t>ReCiPe 2016 v1.1</t>
  </si>
  <si>
    <t>ReCiPe 2016 v1.1 (E)</t>
  </si>
  <si>
    <t>DALY</t>
  </si>
  <si>
    <t>ReCiPe 2016 v1.1 (H)</t>
  </si>
  <si>
    <t>ReCiPe 2016 v1.1 (I)</t>
  </si>
  <si>
    <t>Human toxicity (recommended and interim)_Updated</t>
  </si>
  <si>
    <t>Fire LCA model</t>
  </si>
  <si>
    <t>Relative health risk from fatalities from fires</t>
  </si>
  <si>
    <t>Human toxicity from FR (recommended and interim)_Updated</t>
  </si>
  <si>
    <t xml:space="preserve">Table S3: LCIA results from sensitivity analysis. </t>
  </si>
  <si>
    <t>Impact categories</t>
  </si>
  <si>
    <t>Sofa without FR (Incineration)</t>
  </si>
  <si>
    <t>Sofa with FR (Incineration)</t>
  </si>
  <si>
    <t>Sofa without FR (Landfill)</t>
  </si>
  <si>
    <t>Sofa with FR (Landfill)</t>
  </si>
  <si>
    <t>Sofa without FR (Avoided Burden)</t>
  </si>
  <si>
    <t>Sofa with FR (Avoided Burden)</t>
  </si>
  <si>
    <t>Sofa without FR (5 years)</t>
  </si>
  <si>
    <t>Sofa with FR (5 years)</t>
  </si>
  <si>
    <t>Sofa without FR (15 years)</t>
  </si>
  <si>
    <t>Sofa with FR (15 years)</t>
  </si>
  <si>
    <t>Sofa without FR (0.5 sofas)</t>
  </si>
  <si>
    <t>Sofa with FR (0.5 sofas)</t>
  </si>
  <si>
    <t>Sofa without FR (2 sofas)</t>
  </si>
  <si>
    <t>Sofa with FR (2 sofas)</t>
  </si>
  <si>
    <t>Annual crop eq.·y</t>
  </si>
  <si>
    <r>
      <t>kg NO</t>
    </r>
    <r>
      <rPr>
        <sz val="11"/>
        <color rgb="FF000000"/>
        <rFont val="Calibri"/>
        <family val="2"/>
        <scheme val="minor"/>
      </rPr>
      <t>x</t>
    </r>
    <r>
      <rPr>
        <sz val="11"/>
        <color rgb="FF000000"/>
        <rFont val="Times New Roman"/>
        <family val="1"/>
      </rPr>
      <t xml:space="preserve"> eq.</t>
    </r>
  </si>
  <si>
    <r>
      <t>kg NO</t>
    </r>
    <r>
      <rPr>
        <vertAlign val="subscript"/>
        <sz val="11"/>
        <color rgb="FF000000"/>
        <rFont val="Times New Roman"/>
        <family val="1"/>
      </rPr>
      <t>x</t>
    </r>
    <r>
      <rPr>
        <sz val="11"/>
        <color rgb="FF000000"/>
        <rFont val="Times New Roman"/>
        <family val="1"/>
      </rPr>
      <t xml:space="preserve"> eq.</t>
    </r>
  </si>
  <si>
    <t>Supplementary material to:</t>
  </si>
  <si>
    <t>Contents</t>
  </si>
  <si>
    <t>USEtox input substance data</t>
  </si>
  <si>
    <t>Supplementray Information (SI) 1: USEtox input data and results</t>
  </si>
  <si>
    <t>Supplementray Information (SI) 2: Sofa without melamine FR flow chart</t>
  </si>
  <si>
    <t>Supplementray Information (SI) 3: Sofa with melamine FR flow chart</t>
  </si>
  <si>
    <t>Supplementray Information (SI) 4: LCI dataset</t>
  </si>
  <si>
    <t>Supplementray Information (SI) 5: Comparative LCA results at mid-point and end-point level for sofa with and without melamine FR per functional unit</t>
  </si>
  <si>
    <t xml:space="preserve">Supplementray Information (SI) 6: LCIA results from sensitivity analysis. </t>
  </si>
  <si>
    <t>Sofa with FR (15% FR in PU leather)</t>
  </si>
  <si>
    <t>Sofa with FR (45% FR in PU leather)</t>
  </si>
  <si>
    <t>Sofa with FR (5% FR in PU foam)</t>
  </si>
  <si>
    <t>Sofa with FR (15% FR in PU foam)</t>
  </si>
  <si>
    <t xml:space="preserve">Are melamine flame retardants in sofas beneficial from a life cycle perspective? </t>
  </si>
  <si>
    <r>
      <t>Rahul Aggarwal</t>
    </r>
    <r>
      <rPr>
        <i/>
        <vertAlign val="superscript"/>
        <sz val="12"/>
        <color theme="1"/>
        <rFont val="Times New Roman"/>
        <family val="1"/>
      </rPr>
      <t>1,</t>
    </r>
    <r>
      <rPr>
        <i/>
        <sz val="12"/>
        <color theme="1"/>
        <rFont val="Times New Roman"/>
        <family val="1"/>
      </rPr>
      <t>*, Rickard Arvidsson</t>
    </r>
    <r>
      <rPr>
        <i/>
        <vertAlign val="superscript"/>
        <sz val="12"/>
        <color theme="1"/>
        <rFont val="Times New Roman"/>
        <family val="1"/>
      </rPr>
      <t>1</t>
    </r>
    <r>
      <rPr>
        <i/>
        <sz val="12"/>
        <color theme="1"/>
        <rFont val="Times New Roman"/>
        <family val="1"/>
      </rPr>
      <t>, Gregory Peters</t>
    </r>
    <r>
      <rPr>
        <i/>
        <vertAlign val="superscript"/>
        <sz val="12"/>
        <color theme="1"/>
        <rFont val="Times New Roman"/>
        <family val="1"/>
      </rPr>
      <t>1,2</t>
    </r>
  </si>
  <si>
    <t>1: Environmental Systems Analysis, Chalmers University of Technology, Vera Sandbergs Allé 8, 41296, Gothenburg, Sweden</t>
  </si>
  <si>
    <t>2: Swedish Life Cycle Center, Department of Environmental and Energy Sciences, Vera Sandbergs Allé 8, 41296, Gothenburg, Sweden</t>
  </si>
  <si>
    <t>* Corresponding author. E-mail address: rahula@chalmers.se, +46 72 393 2945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</si>
</sst>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.0E+00"/>
    <numFmt numFmtId="166" formatCode="#######\-##\-#"/>
    <numFmt numFmtId="167" formatCode="#########\-##\-#"/>
    <numFmt numFmtId="168" formatCode="########\-##\-#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i/>
      <sz val="10"/>
      <name val="Arial"/>
      <family val="2"/>
    </font>
    <font>
      <sz val="10"/>
      <name val="Verdana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sz val="8"/>
      <color indexed="81"/>
      <name val="Tahoma"/>
      <family val="2"/>
    </font>
    <font>
      <vertAlign val="superscript"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6"/>
      <color rgb="FF365F91"/>
      <name val="Times New Roman"/>
      <family val="1"/>
    </font>
    <font>
      <sz val="13"/>
      <color rgb="FF365F9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/>
    <xf numFmtId="164" fontId="2" fillId="0" borderId="0"/>
  </cellStyleXfs>
  <cellXfs count="133">
    <xf numFmtId="0" fontId="0" fillId="0" borderId="0" xfId="0"/>
    <xf numFmtId="166" fontId="3" fillId="2" borderId="1" xfId="0" applyNumberFormat="1" applyFont="1" applyFill="1" applyBorder="1" applyAlignment="1">
      <alignment horizontal="left"/>
    </xf>
    <xf numFmtId="11" fontId="3" fillId="2" borderId="2" xfId="0" applyNumberFormat="1" applyFont="1" applyFill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6" xfId="0" applyNumberFormat="1" applyFont="1" applyFill="1" applyBorder="1" applyAlignment="1">
      <alignment horizontal="left"/>
    </xf>
    <xf numFmtId="166" fontId="0" fillId="2" borderId="7" xfId="0" applyNumberFormat="1" applyFill="1" applyBorder="1" applyAlignment="1">
      <alignment horizontal="left" vertical="center"/>
    </xf>
    <xf numFmtId="11" fontId="0" fillId="2" borderId="7" xfId="0" applyNumberFormat="1" applyFill="1" applyBorder="1" applyAlignment="1">
      <alignment horizontal="left" vertical="center"/>
    </xf>
    <xf numFmtId="11" fontId="6" fillId="2" borderId="0" xfId="0" applyNumberFormat="1" applyFont="1" applyFill="1" applyAlignment="1">
      <alignment horizontal="left" vertical="center"/>
    </xf>
    <xf numFmtId="11" fontId="6" fillId="2" borderId="9" xfId="0" applyNumberFormat="1" applyFont="1" applyFill="1" applyBorder="1" applyAlignment="1">
      <alignment horizontal="left" vertical="center"/>
    </xf>
    <xf numFmtId="11" fontId="6" fillId="2" borderId="7" xfId="0" applyNumberFormat="1" applyFont="1" applyFill="1" applyBorder="1" applyAlignment="1">
      <alignment horizontal="left" vertical="center"/>
    </xf>
    <xf numFmtId="166" fontId="8" fillId="2" borderId="10" xfId="0" applyNumberFormat="1" applyFont="1" applyFill="1" applyBorder="1" applyAlignment="1">
      <alignment horizontal="left" vertical="center"/>
    </xf>
    <xf numFmtId="11" fontId="0" fillId="2" borderId="11" xfId="0" applyNumberFormat="1" applyFill="1" applyBorder="1" applyAlignment="1">
      <alignment horizontal="left" vertical="center"/>
    </xf>
    <xf numFmtId="11" fontId="0" fillId="2" borderId="12" xfId="0" applyNumberFormat="1" applyFill="1" applyBorder="1" applyAlignment="1">
      <alignment horizontal="left" vertical="center"/>
    </xf>
    <xf numFmtId="11" fontId="0" fillId="2" borderId="13" xfId="0" applyNumberFormat="1" applyFill="1" applyBorder="1" applyAlignment="1">
      <alignment horizontal="left" vertical="center"/>
    </xf>
    <xf numFmtId="11" fontId="0" fillId="2" borderId="0" xfId="0" applyNumberFormat="1" applyFill="1" applyAlignment="1">
      <alignment horizontal="left" vertical="center"/>
    </xf>
    <xf numFmtId="11" fontId="0" fillId="2" borderId="9" xfId="0" applyNumberFormat="1" applyFill="1" applyBorder="1" applyAlignment="1">
      <alignment horizontal="left" vertical="center"/>
    </xf>
    <xf numFmtId="11" fontId="0" fillId="2" borderId="10" xfId="0" applyNumberFormat="1" applyFill="1" applyBorder="1" applyAlignment="1">
      <alignment horizontal="left" vertical="center"/>
    </xf>
    <xf numFmtId="11" fontId="2" fillId="2" borderId="13" xfId="0" applyNumberFormat="1" applyFont="1" applyFill="1" applyBorder="1" applyAlignment="1">
      <alignment horizontal="center" vertical="center"/>
    </xf>
    <xf numFmtId="11" fontId="7" fillId="2" borderId="12" xfId="0" applyNumberFormat="1" applyFont="1" applyFill="1" applyBorder="1" applyAlignment="1">
      <alignment horizontal="center" vertical="center"/>
    </xf>
    <xf numFmtId="11" fontId="5" fillId="2" borderId="12" xfId="0" applyNumberFormat="1" applyFont="1" applyFill="1" applyBorder="1" applyAlignment="1">
      <alignment horizontal="center" vertical="center"/>
    </xf>
    <xf numFmtId="11" fontId="5" fillId="2" borderId="1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center" vertical="top" wrapText="1"/>
    </xf>
    <xf numFmtId="1" fontId="0" fillId="3" borderId="15" xfId="0" applyNumberFormat="1" applyFill="1" applyBorder="1" applyAlignment="1">
      <alignment horizontal="center" vertical="top" wrapText="1"/>
    </xf>
    <xf numFmtId="165" fontId="0" fillId="3" borderId="15" xfId="0" applyNumberFormat="1" applyFill="1" applyBorder="1" applyAlignment="1">
      <alignment horizontal="center" vertical="top" wrapText="1"/>
    </xf>
    <xf numFmtId="165" fontId="2" fillId="3" borderId="15" xfId="1" applyNumberFormat="1" applyFill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0" fillId="3" borderId="15" xfId="1" applyNumberFormat="1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center" vertical="top" wrapText="1"/>
    </xf>
    <xf numFmtId="11" fontId="2" fillId="3" borderId="15" xfId="1" applyNumberFormat="1" applyFill="1" applyBorder="1" applyAlignment="1">
      <alignment horizontal="center" vertical="top" wrapText="1"/>
    </xf>
    <xf numFmtId="11" fontId="0" fillId="3" borderId="15" xfId="1" applyNumberFormat="1" applyFont="1" applyFill="1" applyBorder="1" applyAlignment="1">
      <alignment horizontal="center" vertical="top" wrapText="1"/>
    </xf>
    <xf numFmtId="11" fontId="0" fillId="0" borderId="0" xfId="0" applyNumberFormat="1"/>
    <xf numFmtId="0" fontId="12" fillId="0" borderId="0" xfId="0" applyFont="1" applyAlignment="1">
      <alignment horizontal="center" vertical="center" textRotation="90"/>
    </xf>
    <xf numFmtId="0" fontId="0" fillId="4" borderId="0" xfId="0" applyFill="1"/>
    <xf numFmtId="0" fontId="0" fillId="5" borderId="21" xfId="0" applyFill="1" applyBorder="1"/>
    <xf numFmtId="0" fontId="13" fillId="0" borderId="0" xfId="0" applyFont="1" applyAlignment="1">
      <alignment vertical="center"/>
    </xf>
    <xf numFmtId="0" fontId="14" fillId="6" borderId="22" xfId="0" applyFont="1" applyFill="1" applyBorder="1" applyAlignment="1">
      <alignment vertical="center"/>
    </xf>
    <xf numFmtId="0" fontId="14" fillId="6" borderId="23" xfId="0" applyFont="1" applyFill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4" xfId="0" applyFont="1" applyBorder="1" applyAlignment="1">
      <alignment vertical="center" wrapText="1"/>
    </xf>
    <xf numFmtId="0" fontId="14" fillId="6" borderId="23" xfId="0" applyFont="1" applyFill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4" fillId="6" borderId="22" xfId="0" applyFont="1" applyFill="1" applyBorder="1" applyAlignment="1">
      <alignment vertical="center" wrapText="1"/>
    </xf>
    <xf numFmtId="0" fontId="18" fillId="6" borderId="23" xfId="0" applyFont="1" applyFill="1" applyBorder="1" applyAlignment="1">
      <alignment vertical="center" textRotation="90" wrapText="1"/>
    </xf>
    <xf numFmtId="0" fontId="1" fillId="0" borderId="0" xfId="0" applyFont="1"/>
    <xf numFmtId="167" fontId="2" fillId="7" borderId="21" xfId="0" applyNumberFormat="1" applyFont="1" applyFill="1" applyBorder="1" applyAlignment="1">
      <alignment horizontal="left" vertical="top"/>
    </xf>
    <xf numFmtId="0" fontId="0" fillId="7" borderId="21" xfId="0" applyFill="1" applyBorder="1" applyAlignment="1">
      <alignment horizontal="left" vertical="top"/>
    </xf>
    <xf numFmtId="165" fontId="2" fillId="7" borderId="21" xfId="1" applyNumberFormat="1" applyFill="1" applyBorder="1" applyAlignment="1">
      <alignment horizontal="center" vertical="top" wrapText="1"/>
    </xf>
    <xf numFmtId="11" fontId="2" fillId="7" borderId="21" xfId="1" applyNumberFormat="1" applyFill="1" applyBorder="1" applyAlignment="1" applyProtection="1">
      <alignment horizontal="center" vertical="top" wrapText="1"/>
      <protection locked="0"/>
    </xf>
    <xf numFmtId="165" fontId="2" fillId="7" borderId="21" xfId="1" applyNumberFormat="1" applyFill="1" applyBorder="1" applyAlignment="1" applyProtection="1">
      <alignment horizontal="center" vertical="top" wrapText="1"/>
      <protection locked="0"/>
    </xf>
    <xf numFmtId="0" fontId="0" fillId="5" borderId="21" xfId="0" applyFill="1" applyBorder="1" applyAlignment="1">
      <alignment vertical="top"/>
    </xf>
    <xf numFmtId="2" fontId="0" fillId="5" borderId="21" xfId="0" applyNumberFormat="1" applyFill="1" applyBorder="1"/>
    <xf numFmtId="0" fontId="2" fillId="7" borderId="21" xfId="0" applyFont="1" applyFill="1" applyBorder="1" applyAlignment="1">
      <alignment vertical="top" wrapText="1"/>
    </xf>
    <xf numFmtId="11" fontId="2" fillId="7" borderId="21" xfId="1" applyNumberFormat="1" applyFill="1" applyBorder="1" applyAlignment="1">
      <alignment horizontal="center" vertical="top" wrapText="1"/>
    </xf>
    <xf numFmtId="167" fontId="0" fillId="4" borderId="21" xfId="0" applyNumberFormat="1" applyFill="1" applyBorder="1" applyAlignment="1">
      <alignment vertical="top"/>
    </xf>
    <xf numFmtId="0" fontId="0" fillId="4" borderId="21" xfId="0" applyFill="1" applyBorder="1" applyAlignment="1">
      <alignment vertical="top"/>
    </xf>
    <xf numFmtId="0" fontId="0" fillId="4" borderId="21" xfId="0" applyFill="1" applyBorder="1" applyAlignment="1">
      <alignment horizontal="center" vertical="top"/>
    </xf>
    <xf numFmtId="2" fontId="0" fillId="4" borderId="21" xfId="0" applyNumberFormat="1" applyFill="1" applyBorder="1" applyAlignment="1">
      <alignment horizontal="center" vertical="top"/>
    </xf>
    <xf numFmtId="166" fontId="0" fillId="5" borderId="8" xfId="0" applyNumberFormat="1" applyFill="1" applyBorder="1" applyAlignment="1" applyProtection="1">
      <alignment horizontal="left"/>
      <protection locked="0"/>
    </xf>
    <xf numFmtId="11" fontId="0" fillId="5" borderId="0" xfId="0" applyNumberForma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11" fontId="2" fillId="5" borderId="0" xfId="0" applyNumberFormat="1" applyFont="1" applyFill="1" applyAlignment="1" applyProtection="1">
      <alignment horizontal="center"/>
      <protection locked="0"/>
    </xf>
    <xf numFmtId="11" fontId="7" fillId="5" borderId="0" xfId="0" applyNumberFormat="1" applyFont="1" applyFill="1" applyAlignment="1" applyProtection="1">
      <alignment horizontal="center"/>
      <protection locked="0"/>
    </xf>
    <xf numFmtId="11" fontId="7" fillId="5" borderId="9" xfId="0" applyNumberFormat="1" applyFont="1" applyFill="1" applyBorder="1" applyAlignment="1" applyProtection="1">
      <alignment horizontal="center"/>
      <protection locked="0"/>
    </xf>
    <xf numFmtId="166" fontId="2" fillId="4" borderId="8" xfId="2" applyNumberFormat="1" applyFill="1" applyBorder="1" applyAlignment="1" applyProtection="1">
      <alignment horizontal="left"/>
      <protection locked="0"/>
    </xf>
    <xf numFmtId="11" fontId="2" fillId="4" borderId="0" xfId="2" applyNumberFormat="1" applyFill="1" applyAlignment="1" applyProtection="1">
      <alignment horizontal="left"/>
      <protection locked="0"/>
    </xf>
    <xf numFmtId="11" fontId="2" fillId="4" borderId="9" xfId="2" applyNumberFormat="1" applyFill="1" applyBorder="1" applyAlignment="1" applyProtection="1">
      <alignment horizontal="left"/>
      <protection locked="0"/>
    </xf>
    <xf numFmtId="11" fontId="2" fillId="4" borderId="8" xfId="2" applyNumberFormat="1" applyFill="1" applyBorder="1" applyAlignment="1" applyProtection="1">
      <alignment horizontal="left"/>
      <protection locked="0"/>
    </xf>
    <xf numFmtId="11" fontId="2" fillId="4" borderId="8" xfId="2" applyNumberFormat="1" applyFill="1" applyBorder="1" applyAlignment="1" applyProtection="1">
      <alignment horizontal="center"/>
      <protection locked="0"/>
    </xf>
    <xf numFmtId="11" fontId="7" fillId="4" borderId="0" xfId="2" applyNumberFormat="1" applyFont="1" applyFill="1" applyAlignment="1" applyProtection="1">
      <alignment horizontal="center"/>
      <protection locked="0"/>
    </xf>
    <xf numFmtId="11" fontId="7" fillId="4" borderId="9" xfId="2" applyNumberFormat="1" applyFont="1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left" vertical="top"/>
      <protection locked="0"/>
    </xf>
    <xf numFmtId="2" fontId="0" fillId="5" borderId="18" xfId="0" applyNumberFormat="1" applyFill="1" applyBorder="1" applyAlignment="1" applyProtection="1">
      <alignment horizontal="center" vertical="top"/>
      <protection locked="0"/>
    </xf>
    <xf numFmtId="0" fontId="0" fillId="5" borderId="18" xfId="0" applyFill="1" applyBorder="1" applyAlignment="1" applyProtection="1">
      <alignment horizontal="center" vertical="top"/>
      <protection locked="0"/>
    </xf>
    <xf numFmtId="165" fontId="0" fillId="5" borderId="18" xfId="0" applyNumberFormat="1" applyFill="1" applyBorder="1" applyAlignment="1" applyProtection="1">
      <alignment horizontal="center" vertical="top"/>
      <protection locked="0"/>
    </xf>
    <xf numFmtId="11" fontId="0" fillId="5" borderId="18" xfId="0" applyNumberFormat="1" applyFill="1" applyBorder="1" applyAlignment="1" applyProtection="1">
      <alignment horizontal="center" vertical="top"/>
      <protection locked="0"/>
    </xf>
    <xf numFmtId="0" fontId="0" fillId="5" borderId="19" xfId="0" applyFill="1" applyBorder="1" applyAlignment="1" applyProtection="1">
      <alignment horizontal="center" vertical="top"/>
      <protection locked="0"/>
    </xf>
    <xf numFmtId="0" fontId="0" fillId="5" borderId="17" xfId="0" applyFill="1" applyBorder="1" applyAlignment="1">
      <alignment horizontal="center" vertical="top"/>
    </xf>
    <xf numFmtId="0" fontId="0" fillId="5" borderId="18" xfId="0" applyFill="1" applyBorder="1" applyAlignment="1">
      <alignment horizontal="center" vertical="top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9" fillId="0" borderId="21" xfId="0" applyFont="1" applyBorder="1"/>
    <xf numFmtId="0" fontId="22" fillId="0" borderId="21" xfId="0" applyFont="1" applyBorder="1"/>
    <xf numFmtId="0" fontId="22" fillId="0" borderId="21" xfId="0" applyFont="1" applyBorder="1" applyAlignment="1">
      <alignment vertical="top"/>
    </xf>
    <xf numFmtId="11" fontId="23" fillId="0" borderId="21" xfId="0" applyNumberFormat="1" applyFont="1" applyBorder="1" applyAlignment="1">
      <alignment horizontal="left" vertical="center"/>
    </xf>
    <xf numFmtId="0" fontId="22" fillId="0" borderId="21" xfId="0" applyFont="1" applyBorder="1" applyAlignment="1">
      <alignment vertical="center"/>
    </xf>
    <xf numFmtId="0" fontId="0" fillId="0" borderId="26" xfId="0" applyBorder="1" applyAlignment="1">
      <alignment vertical="center" wrapText="1"/>
    </xf>
    <xf numFmtId="165" fontId="0" fillId="0" borderId="26" xfId="0" applyNumberFormat="1" applyBorder="1" applyAlignment="1">
      <alignment vertical="center" wrapText="1"/>
    </xf>
    <xf numFmtId="165" fontId="13" fillId="0" borderId="26" xfId="0" applyNumberFormat="1" applyFont="1" applyBorder="1" applyAlignment="1">
      <alignment vertical="center"/>
    </xf>
    <xf numFmtId="165" fontId="13" fillId="0" borderId="26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1" fontId="4" fillId="2" borderId="3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6" fillId="2" borderId="8" xfId="0" applyNumberFormat="1" applyFont="1" applyFill="1" applyBorder="1" applyAlignment="1">
      <alignment horizontal="left" vertical="center"/>
    </xf>
    <xf numFmtId="11" fontId="6" fillId="2" borderId="0" xfId="0" applyNumberFormat="1" applyFont="1" applyFill="1" applyAlignment="1">
      <alignment horizontal="left" vertical="center"/>
    </xf>
    <xf numFmtId="11" fontId="6" fillId="2" borderId="9" xfId="0" applyNumberFormat="1" applyFont="1" applyFill="1" applyBorder="1" applyAlignment="1">
      <alignment horizontal="left" vertical="center"/>
    </xf>
    <xf numFmtId="11" fontId="5" fillId="2" borderId="3" xfId="0" applyNumberFormat="1" applyFont="1" applyFill="1" applyBorder="1" applyAlignment="1">
      <alignment horizontal="center" vertical="center"/>
    </xf>
    <xf numFmtId="11" fontId="5" fillId="2" borderId="4" xfId="0" applyNumberFormat="1" applyFont="1" applyFill="1" applyBorder="1" applyAlignment="1">
      <alignment horizontal="center" vertical="center"/>
    </xf>
    <xf numFmtId="11" fontId="5" fillId="2" borderId="5" xfId="0" applyNumberFormat="1" applyFont="1" applyFill="1" applyBorder="1" applyAlignment="1">
      <alignment horizontal="center" vertical="center"/>
    </xf>
    <xf numFmtId="11" fontId="4" fillId="2" borderId="3" xfId="0" applyNumberFormat="1" applyFont="1" applyFill="1" applyBorder="1" applyAlignment="1">
      <alignment horizontal="left" vertical="center"/>
    </xf>
    <xf numFmtId="11" fontId="4" fillId="2" borderId="4" xfId="0" applyNumberFormat="1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 vertical="center"/>
    </xf>
    <xf numFmtId="11" fontId="6" fillId="2" borderId="16" xfId="0" applyNumberFormat="1" applyFont="1" applyFill="1" applyBorder="1" applyAlignment="1">
      <alignment horizontal="left" vertical="center"/>
    </xf>
    <xf numFmtId="11" fontId="6" fillId="2" borderId="15" xfId="0" applyNumberFormat="1" applyFont="1" applyFill="1" applyBorder="1" applyAlignment="1">
      <alignment horizontal="left" vertical="center"/>
    </xf>
    <xf numFmtId="11" fontId="6" fillId="2" borderId="14" xfId="0" applyNumberFormat="1" applyFont="1" applyFill="1" applyBorder="1" applyAlignment="1">
      <alignment horizontal="left" vertical="center"/>
    </xf>
    <xf numFmtId="11" fontId="7" fillId="2" borderId="8" xfId="0" applyNumberFormat="1" applyFont="1" applyFill="1" applyBorder="1" applyAlignment="1">
      <alignment horizontal="center" vertical="center"/>
    </xf>
    <xf numFmtId="11" fontId="7" fillId="2" borderId="0" xfId="0" applyNumberFormat="1" applyFont="1" applyFill="1" applyAlignment="1">
      <alignment horizontal="center" vertical="center"/>
    </xf>
    <xf numFmtId="11" fontId="7" fillId="2" borderId="9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168" fontId="0" fillId="3" borderId="20" xfId="0" applyNumberFormat="1" applyFill="1" applyBorder="1" applyAlignment="1">
      <alignment horizontal="center" vertical="top"/>
    </xf>
    <xf numFmtId="168" fontId="0" fillId="3" borderId="10" xfId="0" applyNumberFormat="1" applyFill="1" applyBorder="1" applyAlignment="1">
      <alignment horizontal="center" vertical="top"/>
    </xf>
    <xf numFmtId="168" fontId="0" fillId="3" borderId="7" xfId="0" applyNumberFormat="1" applyFill="1" applyBorder="1" applyAlignment="1">
      <alignment horizontal="center" vertical="top"/>
    </xf>
    <xf numFmtId="168" fontId="0" fillId="3" borderId="20" xfId="0" applyNumberFormat="1" applyFill="1" applyBorder="1" applyAlignment="1">
      <alignment horizontal="center" vertical="top" wrapText="1"/>
    </xf>
    <xf numFmtId="168" fontId="0" fillId="3" borderId="10" xfId="0" applyNumberFormat="1" applyFill="1" applyBorder="1" applyAlignment="1">
      <alignment horizontal="center" vertical="top" wrapText="1"/>
    </xf>
    <xf numFmtId="168" fontId="0" fillId="3" borderId="7" xfId="0" applyNumberFormat="1" applyFill="1" applyBorder="1" applyAlignment="1">
      <alignment horizontal="center" vertical="top" wrapText="1"/>
    </xf>
    <xf numFmtId="0" fontId="22" fillId="0" borderId="21" xfId="0" applyFont="1" applyBorder="1" applyAlignment="1">
      <alignment horizontal="left" vertical="center"/>
    </xf>
    <xf numFmtId="0" fontId="22" fillId="0" borderId="21" xfId="0" applyFont="1" applyBorder="1" applyAlignment="1">
      <alignment horizontal="right" vertical="center"/>
    </xf>
    <xf numFmtId="0" fontId="13" fillId="0" borderId="27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4" xfId="0" applyFont="1" applyBorder="1" applyAlignment="1">
      <alignment vertical="center"/>
    </xf>
  </cellXfs>
  <cellStyles count="3">
    <cellStyle name="Normal" xfId="0" builtinId="0"/>
    <cellStyle name="Normal 12" xfId="2" xr:uid="{F1EFE74E-A16F-48BE-AC00-5D5597D99830}"/>
    <cellStyle name="Normal_Merged RRMH database 3.xls" xfId="1" xr:uid="{9225E8D6-6819-4472-A29B-5887B735D3A2}"/>
  </cellStyles>
  <dxfs count="7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22861</xdr:colOff>
      <xdr:row>1</xdr:row>
      <xdr:rowOff>144781</xdr:rowOff>
    </xdr:from>
    <xdr:to>
      <xdr:col>22</xdr:col>
      <xdr:colOff>21350</xdr:colOff>
      <xdr:row>60</xdr:row>
      <xdr:rowOff>163069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19342-4AD3-D872-C8E7-C5699B2A5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1" y="327661"/>
          <a:ext cx="15208009" cy="10808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7620</xdr:rowOff>
    </xdr:from>
    <xdr:to>
      <xdr:col>25</xdr:col>
      <xdr:colOff>422940</xdr:colOff>
      <xdr:row>60</xdr:row>
      <xdr:rowOff>27224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ECC60-C6C1-BB8D-DD71-D5F2E105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90500"/>
          <a:ext cx="15000000" cy="108095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0"/>
  <sheetViews>
    <sheetView tabSelected="1" workbookViewId="0">
      <selection activeCell="Q29" sqref="Q29"/>
    </sheetView>
  </sheetViews>
  <sheetFormatPr defaultRowHeight="14.4" x14ac:dyDescent="0.3"/>
  <cols>
    <col min="2" max="2" width="8.88671875" customWidth="1"/>
  </cols>
  <sheetData>
    <row r="2" spans="2:2" x14ac:dyDescent="0.3">
      <c r="B2" s="80" t="s">
        <v>280</v>
      </c>
    </row>
    <row r="3" spans="2:2" x14ac:dyDescent="0.3">
      <c r="B3" s="80"/>
    </row>
    <row r="4" spans="2:2" ht="21" x14ac:dyDescent="0.3">
      <c r="B4" s="81" t="s">
        <v>293</v>
      </c>
    </row>
    <row r="5" spans="2:2" ht="16.8" x14ac:dyDescent="0.3">
      <c r="B5" s="82"/>
    </row>
    <row r="6" spans="2:2" ht="18.600000000000001" x14ac:dyDescent="0.3">
      <c r="B6" s="94" t="s">
        <v>294</v>
      </c>
    </row>
    <row r="7" spans="2:2" x14ac:dyDescent="0.3">
      <c r="B7" s="83"/>
    </row>
    <row r="8" spans="2:2" ht="15.6" x14ac:dyDescent="0.3">
      <c r="B8" s="95" t="s">
        <v>295</v>
      </c>
    </row>
    <row r="10" spans="2:2" ht="15.6" x14ac:dyDescent="0.3">
      <c r="B10" s="95" t="s">
        <v>296</v>
      </c>
    </row>
    <row r="12" spans="2:2" x14ac:dyDescent="0.3">
      <c r="B12" t="s">
        <v>297</v>
      </c>
    </row>
    <row r="13" spans="2:2" x14ac:dyDescent="0.3">
      <c r="B13" s="84"/>
    </row>
    <row r="14" spans="2:2" x14ac:dyDescent="0.3">
      <c r="B14" s="80" t="s">
        <v>281</v>
      </c>
    </row>
    <row r="15" spans="2:2" x14ac:dyDescent="0.3">
      <c r="B15" s="84" t="s">
        <v>283</v>
      </c>
    </row>
    <row r="16" spans="2:2" x14ac:dyDescent="0.3">
      <c r="B16" s="84" t="s">
        <v>284</v>
      </c>
    </row>
    <row r="17" spans="2:2" x14ac:dyDescent="0.3">
      <c r="B17" s="84" t="s">
        <v>285</v>
      </c>
    </row>
    <row r="18" spans="2:2" x14ac:dyDescent="0.3">
      <c r="B18" s="84" t="s">
        <v>286</v>
      </c>
    </row>
    <row r="19" spans="2:2" x14ac:dyDescent="0.3">
      <c r="B19" s="84" t="s">
        <v>287</v>
      </c>
    </row>
    <row r="20" spans="2:2" x14ac:dyDescent="0.3">
      <c r="B20" s="8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9AE9B-DCAC-4E6A-B663-EA64B1786312}">
  <dimension ref="B3:IJ32"/>
  <sheetViews>
    <sheetView workbookViewId="0">
      <selection activeCell="B4" sqref="B4:B6"/>
    </sheetView>
  </sheetViews>
  <sheetFormatPr defaultRowHeight="14.4" x14ac:dyDescent="0.3"/>
  <cols>
    <col min="5" max="6" width="11.109375" customWidth="1"/>
    <col min="7" max="7" width="9.5546875" bestFit="1" customWidth="1"/>
    <col min="51" max="51" width="9.77734375" bestFit="1" customWidth="1"/>
  </cols>
  <sheetData>
    <row r="3" spans="2:244" x14ac:dyDescent="0.3">
      <c r="B3" s="45" t="s">
        <v>282</v>
      </c>
    </row>
    <row r="4" spans="2:244" ht="31.2" x14ac:dyDescent="0.3">
      <c r="B4" s="119" t="s">
        <v>18</v>
      </c>
      <c r="C4" s="122" t="s">
        <v>146</v>
      </c>
      <c r="D4" s="122" t="s">
        <v>0</v>
      </c>
      <c r="E4" s="22" t="s">
        <v>1</v>
      </c>
      <c r="F4" s="22" t="s">
        <v>2</v>
      </c>
      <c r="G4" s="23" t="s">
        <v>101</v>
      </c>
      <c r="H4" s="22" t="s">
        <v>3</v>
      </c>
      <c r="I4" s="23" t="s">
        <v>4</v>
      </c>
      <c r="J4" s="23" t="s">
        <v>5</v>
      </c>
      <c r="K4" s="24" t="s">
        <v>102</v>
      </c>
      <c r="L4" s="25" t="s">
        <v>103</v>
      </c>
      <c r="M4" s="25" t="s">
        <v>104</v>
      </c>
      <c r="N4" s="26" t="s">
        <v>105</v>
      </c>
      <c r="O4" s="26" t="s">
        <v>106</v>
      </c>
      <c r="P4" s="24" t="s">
        <v>107</v>
      </c>
      <c r="Q4" s="25" t="s">
        <v>108</v>
      </c>
      <c r="R4" s="27" t="s">
        <v>109</v>
      </c>
      <c r="S4" s="25" t="s">
        <v>110</v>
      </c>
      <c r="T4" s="25" t="s">
        <v>111</v>
      </c>
      <c r="U4" s="25" t="s">
        <v>112</v>
      </c>
      <c r="V4" s="25" t="s">
        <v>113</v>
      </c>
      <c r="W4" s="25" t="s">
        <v>114</v>
      </c>
      <c r="X4" s="25" t="s">
        <v>115</v>
      </c>
      <c r="Y4" s="25" t="s">
        <v>116</v>
      </c>
      <c r="Z4" s="25" t="s">
        <v>117</v>
      </c>
      <c r="AA4" s="25" t="s">
        <v>118</v>
      </c>
      <c r="AB4" s="25" t="s">
        <v>119</v>
      </c>
      <c r="AC4" s="25" t="s">
        <v>120</v>
      </c>
      <c r="AD4" s="25" t="s">
        <v>121</v>
      </c>
      <c r="AE4" s="28" t="s">
        <v>122</v>
      </c>
      <c r="AF4" s="29" t="s">
        <v>123</v>
      </c>
      <c r="AG4" s="29" t="s">
        <v>124</v>
      </c>
      <c r="AH4" s="30" t="s">
        <v>125</v>
      </c>
      <c r="AI4" s="30" t="s">
        <v>126</v>
      </c>
      <c r="AJ4" s="29" t="s">
        <v>127</v>
      </c>
      <c r="AK4" s="29" t="s">
        <v>128</v>
      </c>
      <c r="AL4" s="29" t="s">
        <v>129</v>
      </c>
      <c r="AM4" s="30" t="s">
        <v>130</v>
      </c>
      <c r="AN4" s="30" t="s">
        <v>131</v>
      </c>
      <c r="AO4" s="114" t="s">
        <v>94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5" t="s">
        <v>95</v>
      </c>
    </row>
    <row r="5" spans="2:244" ht="14.4" customHeight="1" x14ac:dyDescent="0.3">
      <c r="B5" s="120"/>
      <c r="C5" s="123"/>
      <c r="D5" s="123"/>
      <c r="E5" s="117" t="s">
        <v>132</v>
      </c>
      <c r="F5" s="117" t="s">
        <v>132</v>
      </c>
      <c r="G5" s="117" t="s">
        <v>133</v>
      </c>
      <c r="H5" s="117" t="s">
        <v>132</v>
      </c>
      <c r="I5" s="117" t="s">
        <v>132</v>
      </c>
      <c r="J5" s="117" t="s">
        <v>132</v>
      </c>
      <c r="K5" s="117" t="s">
        <v>134</v>
      </c>
      <c r="L5" s="117" t="s">
        <v>135</v>
      </c>
      <c r="M5" s="117" t="s">
        <v>136</v>
      </c>
      <c r="N5" s="117" t="s">
        <v>137</v>
      </c>
      <c r="O5" s="117" t="s">
        <v>138</v>
      </c>
      <c r="P5" s="117" t="s">
        <v>135</v>
      </c>
      <c r="Q5" s="117" t="s">
        <v>135</v>
      </c>
      <c r="R5" s="117" t="s">
        <v>135</v>
      </c>
      <c r="S5" s="117" t="s">
        <v>135</v>
      </c>
      <c r="T5" s="117" t="s">
        <v>139</v>
      </c>
      <c r="U5" s="117" t="s">
        <v>139</v>
      </c>
      <c r="V5" s="117" t="s">
        <v>139</v>
      </c>
      <c r="W5" s="117" t="s">
        <v>139</v>
      </c>
      <c r="X5" s="117" t="s">
        <v>139</v>
      </c>
      <c r="Y5" s="117" t="s">
        <v>139</v>
      </c>
      <c r="Z5" s="117" t="s">
        <v>139</v>
      </c>
      <c r="AA5" s="117" t="s">
        <v>139</v>
      </c>
      <c r="AB5" s="117" t="s">
        <v>139</v>
      </c>
      <c r="AC5" s="117" t="s">
        <v>139</v>
      </c>
      <c r="AD5" s="117" t="s">
        <v>139</v>
      </c>
      <c r="AE5" s="117" t="s">
        <v>140</v>
      </c>
      <c r="AF5" s="117" t="s">
        <v>141</v>
      </c>
      <c r="AG5" s="117" t="s">
        <v>141</v>
      </c>
      <c r="AH5" s="117" t="s">
        <v>141</v>
      </c>
      <c r="AI5" s="117" t="s">
        <v>141</v>
      </c>
      <c r="AJ5" s="117" t="s">
        <v>142</v>
      </c>
      <c r="AK5" s="117" t="s">
        <v>142</v>
      </c>
      <c r="AL5" s="117" t="s">
        <v>143</v>
      </c>
      <c r="AM5" s="117" t="s">
        <v>144</v>
      </c>
      <c r="AN5" s="117" t="s">
        <v>145</v>
      </c>
      <c r="AO5" s="117" t="s">
        <v>6</v>
      </c>
      <c r="AP5" s="117" t="s">
        <v>7</v>
      </c>
      <c r="AQ5" s="117" t="s">
        <v>8</v>
      </c>
      <c r="AR5" s="117" t="s">
        <v>9</v>
      </c>
      <c r="AS5" s="117" t="s">
        <v>96</v>
      </c>
      <c r="AT5" s="117" t="s">
        <v>10</v>
      </c>
      <c r="AU5" s="117" t="s">
        <v>97</v>
      </c>
      <c r="AV5" s="117" t="s">
        <v>98</v>
      </c>
      <c r="AW5" s="117" t="s">
        <v>99</v>
      </c>
      <c r="AX5" s="117" t="s">
        <v>100</v>
      </c>
      <c r="AY5" s="116"/>
    </row>
    <row r="6" spans="2:244" x14ac:dyDescent="0.3">
      <c r="B6" s="121"/>
      <c r="C6" s="124"/>
      <c r="D6" s="124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21"/>
    </row>
    <row r="7" spans="2:244" x14ac:dyDescent="0.3">
      <c r="B7" s="78" t="s">
        <v>11</v>
      </c>
      <c r="C7" s="79" t="s">
        <v>12</v>
      </c>
      <c r="D7" s="72" t="s">
        <v>13</v>
      </c>
      <c r="E7" s="72" t="s">
        <v>14</v>
      </c>
      <c r="F7" s="73" t="s">
        <v>15</v>
      </c>
      <c r="G7" s="74">
        <v>126.1215</v>
      </c>
      <c r="H7" s="73" t="s">
        <v>16</v>
      </c>
      <c r="I7" s="73">
        <v>8.9400000000000013</v>
      </c>
      <c r="J7" s="75">
        <v>14</v>
      </c>
      <c r="K7" s="75">
        <v>4.2657951880159237E-2</v>
      </c>
      <c r="L7" s="75" t="s">
        <v>17</v>
      </c>
      <c r="M7" s="75">
        <v>1.8643799999999997E-9</v>
      </c>
      <c r="N7" s="75">
        <v>4.7862931305000005E-8</v>
      </c>
      <c r="O7" s="75">
        <v>3396.7837640500002</v>
      </c>
      <c r="P7" s="75"/>
      <c r="Q7" s="75"/>
      <c r="R7" s="75"/>
      <c r="S7" s="75"/>
      <c r="T7" s="75">
        <v>7.2288787499999997E-6</v>
      </c>
      <c r="U7" s="75">
        <v>9.9701912497796525E-7</v>
      </c>
      <c r="V7" s="75">
        <v>1.1077990277532947E-7</v>
      </c>
      <c r="W7" s="75">
        <v>4.9850956248898263E-7</v>
      </c>
      <c r="X7" s="75">
        <v>3.4745496572851373E-7</v>
      </c>
      <c r="Y7" s="75">
        <v>5.2589437170340923E-7</v>
      </c>
      <c r="Z7" s="75">
        <v>2.6357154533418416E-7</v>
      </c>
      <c r="AA7" s="75">
        <v>3.7230470347877349E-7</v>
      </c>
      <c r="AB7" s="75">
        <v>2.9573213789384119E-7</v>
      </c>
      <c r="AC7" s="75">
        <v>7.4284554453686001E-7</v>
      </c>
      <c r="AD7" s="73">
        <v>5.9006319006476145E-7</v>
      </c>
      <c r="AE7" s="76"/>
      <c r="AF7" s="76">
        <v>0.86231249999999982</v>
      </c>
      <c r="AG7" s="76">
        <v>0.55319972399972328</v>
      </c>
      <c r="AH7" s="76">
        <v>110.67116386814136</v>
      </c>
      <c r="AI7" s="76">
        <v>110.67116386814136</v>
      </c>
      <c r="AJ7" s="76">
        <v>0</v>
      </c>
      <c r="AK7" s="76">
        <v>0</v>
      </c>
      <c r="AL7" s="76">
        <v>0</v>
      </c>
      <c r="AM7" s="76">
        <v>0</v>
      </c>
      <c r="AN7" s="74">
        <v>3.8001435294158585</v>
      </c>
      <c r="AO7" s="74" t="s">
        <v>17</v>
      </c>
      <c r="AP7" s="74" t="s">
        <v>17</v>
      </c>
      <c r="AQ7" s="74" t="s">
        <v>17</v>
      </c>
      <c r="AR7" s="74" t="s">
        <v>17</v>
      </c>
      <c r="AS7" s="74" t="s">
        <v>17</v>
      </c>
      <c r="AT7" s="74" t="s">
        <v>17</v>
      </c>
      <c r="AU7" s="74" t="s">
        <v>17</v>
      </c>
      <c r="AV7" s="74" t="s">
        <v>17</v>
      </c>
      <c r="AW7" s="74" t="s">
        <v>17</v>
      </c>
      <c r="AX7" s="74" t="s">
        <v>17</v>
      </c>
      <c r="AY7" s="77" t="s">
        <v>17</v>
      </c>
    </row>
    <row r="10" spans="2:244" ht="15" thickBot="1" x14ac:dyDescent="0.35">
      <c r="B10" s="45" t="s">
        <v>147</v>
      </c>
    </row>
    <row r="11" spans="2:244" x14ac:dyDescent="0.3">
      <c r="B11" s="1" t="s">
        <v>18</v>
      </c>
      <c r="C11" s="2" t="s">
        <v>19</v>
      </c>
      <c r="D11" s="96" t="s">
        <v>20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8"/>
      <c r="AE11" s="96" t="s">
        <v>21</v>
      </c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8"/>
      <c r="BF11" s="96" t="s">
        <v>22</v>
      </c>
      <c r="BG11" s="97"/>
      <c r="BH11" s="97"/>
      <c r="BI11" s="97"/>
      <c r="BJ11" s="97"/>
      <c r="BK11" s="97"/>
      <c r="BL11" s="97"/>
      <c r="BM11" s="98"/>
      <c r="BN11" s="96" t="s">
        <v>23</v>
      </c>
      <c r="BO11" s="97"/>
      <c r="BP11" s="97"/>
      <c r="BQ11" s="97"/>
      <c r="BR11" s="97"/>
      <c r="BS11" s="97"/>
      <c r="BT11" s="97"/>
      <c r="BU11" s="98"/>
      <c r="BV11" s="105" t="s">
        <v>24</v>
      </c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7"/>
      <c r="FN11" s="96" t="s">
        <v>25</v>
      </c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8"/>
      <c r="HZ11" s="96" t="s">
        <v>26</v>
      </c>
      <c r="IA11" s="97"/>
      <c r="IB11" s="97"/>
      <c r="IC11" s="98"/>
      <c r="ID11" s="3" t="s">
        <v>27</v>
      </c>
      <c r="IE11" s="4" t="s">
        <v>28</v>
      </c>
      <c r="IF11" s="102" t="s">
        <v>29</v>
      </c>
      <c r="IG11" s="103"/>
      <c r="IH11" s="103"/>
      <c r="II11" s="103"/>
      <c r="IJ11" s="104"/>
    </row>
    <row r="12" spans="2:244" x14ac:dyDescent="0.3">
      <c r="B12" s="5"/>
      <c r="C12" s="6"/>
      <c r="D12" s="99" t="s">
        <v>30</v>
      </c>
      <c r="E12" s="100"/>
      <c r="F12" s="100"/>
      <c r="G12" s="99" t="s">
        <v>31</v>
      </c>
      <c r="H12" s="100"/>
      <c r="I12" s="101"/>
      <c r="J12" s="100" t="s">
        <v>32</v>
      </c>
      <c r="K12" s="100"/>
      <c r="L12" s="101"/>
      <c r="M12" s="99" t="s">
        <v>33</v>
      </c>
      <c r="N12" s="100"/>
      <c r="O12" s="101"/>
      <c r="P12" s="99" t="s">
        <v>34</v>
      </c>
      <c r="Q12" s="100"/>
      <c r="R12" s="101"/>
      <c r="S12" s="99" t="s">
        <v>35</v>
      </c>
      <c r="T12" s="100"/>
      <c r="U12" s="101"/>
      <c r="V12" s="100" t="s">
        <v>36</v>
      </c>
      <c r="W12" s="100"/>
      <c r="X12" s="101"/>
      <c r="Y12" s="99" t="s">
        <v>37</v>
      </c>
      <c r="Z12" s="100"/>
      <c r="AA12" s="101"/>
      <c r="AB12" s="7" t="s">
        <v>38</v>
      </c>
      <c r="AC12" s="7"/>
      <c r="AD12" s="8"/>
      <c r="AE12" s="99" t="s">
        <v>30</v>
      </c>
      <c r="AF12" s="100"/>
      <c r="AG12" s="100"/>
      <c r="AH12" s="99" t="s">
        <v>31</v>
      </c>
      <c r="AI12" s="100"/>
      <c r="AJ12" s="101"/>
      <c r="AK12" s="100" t="s">
        <v>32</v>
      </c>
      <c r="AL12" s="100"/>
      <c r="AM12" s="101"/>
      <c r="AN12" s="99" t="s">
        <v>33</v>
      </c>
      <c r="AO12" s="100"/>
      <c r="AP12" s="101"/>
      <c r="AQ12" s="99" t="s">
        <v>34</v>
      </c>
      <c r="AR12" s="100"/>
      <c r="AS12" s="101"/>
      <c r="AT12" s="99" t="s">
        <v>35</v>
      </c>
      <c r="AU12" s="100"/>
      <c r="AV12" s="101"/>
      <c r="AW12" s="100" t="s">
        <v>36</v>
      </c>
      <c r="AX12" s="100"/>
      <c r="AY12" s="101"/>
      <c r="AZ12" s="108" t="s">
        <v>37</v>
      </c>
      <c r="BA12" s="109"/>
      <c r="BB12" s="110"/>
      <c r="BC12" s="7" t="s">
        <v>38</v>
      </c>
      <c r="BD12" s="7"/>
      <c r="BE12" s="8"/>
      <c r="BF12" s="7" t="s">
        <v>39</v>
      </c>
      <c r="BG12" s="7" t="s">
        <v>40</v>
      </c>
      <c r="BH12" s="7" t="s">
        <v>41</v>
      </c>
      <c r="BI12" s="7" t="s">
        <v>42</v>
      </c>
      <c r="BJ12" s="7" t="s">
        <v>43</v>
      </c>
      <c r="BK12" s="7" t="s">
        <v>44</v>
      </c>
      <c r="BL12" s="7" t="s">
        <v>45</v>
      </c>
      <c r="BM12" s="8" t="s">
        <v>46</v>
      </c>
      <c r="BN12" s="7" t="s">
        <v>39</v>
      </c>
      <c r="BO12" s="7" t="s">
        <v>40</v>
      </c>
      <c r="BP12" s="7" t="s">
        <v>41</v>
      </c>
      <c r="BQ12" s="7" t="s">
        <v>42</v>
      </c>
      <c r="BR12" s="7" t="s">
        <v>43</v>
      </c>
      <c r="BS12" s="7" t="s">
        <v>44</v>
      </c>
      <c r="BT12" s="7" t="s">
        <v>45</v>
      </c>
      <c r="BU12" s="8" t="s">
        <v>46</v>
      </c>
      <c r="BV12" s="99" t="s">
        <v>30</v>
      </c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1"/>
      <c r="CH12" s="99" t="s">
        <v>31</v>
      </c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1"/>
      <c r="CT12" s="99" t="s">
        <v>47</v>
      </c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1"/>
      <c r="DF12" s="99" t="s">
        <v>48</v>
      </c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1"/>
      <c r="DR12" s="99" t="s">
        <v>49</v>
      </c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1"/>
      <c r="ED12" s="99" t="s">
        <v>50</v>
      </c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1"/>
      <c r="EP12" s="99" t="s">
        <v>51</v>
      </c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1"/>
      <c r="FB12" s="99" t="s">
        <v>52</v>
      </c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1"/>
      <c r="FN12" s="99" t="s">
        <v>30</v>
      </c>
      <c r="FO12" s="100"/>
      <c r="FP12" s="100"/>
      <c r="FQ12" s="100"/>
      <c r="FR12" s="100"/>
      <c r="FS12" s="100"/>
      <c r="FT12" s="101"/>
      <c r="FU12" s="99" t="s">
        <v>31</v>
      </c>
      <c r="FV12" s="100"/>
      <c r="FW12" s="100"/>
      <c r="FX12" s="100"/>
      <c r="FY12" s="100"/>
      <c r="FZ12" s="100"/>
      <c r="GA12" s="101"/>
      <c r="GB12" s="99" t="s">
        <v>32</v>
      </c>
      <c r="GC12" s="100"/>
      <c r="GD12" s="100"/>
      <c r="GE12" s="100"/>
      <c r="GF12" s="100"/>
      <c r="GG12" s="100"/>
      <c r="GH12" s="101"/>
      <c r="GI12" s="99" t="s">
        <v>48</v>
      </c>
      <c r="GJ12" s="100"/>
      <c r="GK12" s="100"/>
      <c r="GL12" s="100"/>
      <c r="GM12" s="100"/>
      <c r="GN12" s="100"/>
      <c r="GO12" s="101"/>
      <c r="GP12" s="99" t="s">
        <v>49</v>
      </c>
      <c r="GQ12" s="100"/>
      <c r="GR12" s="100"/>
      <c r="GS12" s="100"/>
      <c r="GT12" s="100"/>
      <c r="GU12" s="100"/>
      <c r="GV12" s="101"/>
      <c r="GW12" s="99" t="s">
        <v>50</v>
      </c>
      <c r="GX12" s="100"/>
      <c r="GY12" s="100"/>
      <c r="GZ12" s="100"/>
      <c r="HA12" s="100"/>
      <c r="HB12" s="100"/>
      <c r="HC12" s="101"/>
      <c r="HD12" s="99" t="s">
        <v>51</v>
      </c>
      <c r="HE12" s="100"/>
      <c r="HF12" s="100"/>
      <c r="HG12" s="100"/>
      <c r="HH12" s="100"/>
      <c r="HI12" s="100"/>
      <c r="HJ12" s="101"/>
      <c r="HK12" s="99" t="s">
        <v>52</v>
      </c>
      <c r="HL12" s="100"/>
      <c r="HM12" s="100"/>
      <c r="HN12" s="100"/>
      <c r="HO12" s="100"/>
      <c r="HP12" s="100"/>
      <c r="HQ12" s="101"/>
      <c r="HR12" s="99" t="s">
        <v>38</v>
      </c>
      <c r="HS12" s="100"/>
      <c r="HT12" s="100"/>
      <c r="HU12" s="100"/>
      <c r="HV12" s="100"/>
      <c r="HW12" s="100"/>
      <c r="HX12" s="100"/>
      <c r="HY12" s="101"/>
      <c r="HZ12" s="99" t="s">
        <v>53</v>
      </c>
      <c r="IA12" s="101"/>
      <c r="IB12" s="100" t="s">
        <v>54</v>
      </c>
      <c r="IC12" s="101"/>
      <c r="ID12" s="8" t="s">
        <v>55</v>
      </c>
      <c r="IE12" s="9" t="s">
        <v>56</v>
      </c>
      <c r="IF12" s="111" t="s">
        <v>57</v>
      </c>
      <c r="IG12" s="112"/>
      <c r="IH12" s="112"/>
      <c r="II12" s="112"/>
      <c r="IJ12" s="113"/>
    </row>
    <row r="13" spans="2:244" x14ac:dyDescent="0.3">
      <c r="B13" s="10"/>
      <c r="C13" s="11"/>
      <c r="D13" s="12" t="s">
        <v>58</v>
      </c>
      <c r="E13" s="12" t="s">
        <v>59</v>
      </c>
      <c r="F13" s="12" t="s">
        <v>60</v>
      </c>
      <c r="G13" s="13" t="s">
        <v>58</v>
      </c>
      <c r="H13" s="12" t="s">
        <v>59</v>
      </c>
      <c r="I13" s="11" t="s">
        <v>60</v>
      </c>
      <c r="J13" s="12" t="s">
        <v>58</v>
      </c>
      <c r="K13" s="12" t="s">
        <v>59</v>
      </c>
      <c r="L13" s="11" t="s">
        <v>60</v>
      </c>
      <c r="M13" s="13" t="s">
        <v>58</v>
      </c>
      <c r="N13" s="12" t="s">
        <v>59</v>
      </c>
      <c r="O13" s="11" t="s">
        <v>60</v>
      </c>
      <c r="P13" s="13" t="s">
        <v>58</v>
      </c>
      <c r="Q13" s="12" t="s">
        <v>59</v>
      </c>
      <c r="R13" s="11" t="s">
        <v>60</v>
      </c>
      <c r="S13" s="13" t="s">
        <v>58</v>
      </c>
      <c r="T13" s="12" t="s">
        <v>59</v>
      </c>
      <c r="U13" s="11" t="s">
        <v>60</v>
      </c>
      <c r="V13" s="12" t="s">
        <v>58</v>
      </c>
      <c r="W13" s="12" t="s">
        <v>59</v>
      </c>
      <c r="X13" s="11" t="s">
        <v>60</v>
      </c>
      <c r="Y13" s="13" t="s">
        <v>58</v>
      </c>
      <c r="Z13" s="12" t="s">
        <v>59</v>
      </c>
      <c r="AA13" s="11" t="s">
        <v>60</v>
      </c>
      <c r="AB13" s="13" t="s">
        <v>58</v>
      </c>
      <c r="AC13" s="12" t="s">
        <v>59</v>
      </c>
      <c r="AD13" s="11" t="s">
        <v>60</v>
      </c>
      <c r="AE13" s="12" t="s">
        <v>58</v>
      </c>
      <c r="AF13" s="12" t="s">
        <v>59</v>
      </c>
      <c r="AG13" s="12" t="s">
        <v>60</v>
      </c>
      <c r="AH13" s="13" t="s">
        <v>58</v>
      </c>
      <c r="AI13" s="12" t="s">
        <v>59</v>
      </c>
      <c r="AJ13" s="11" t="s">
        <v>60</v>
      </c>
      <c r="AK13" s="12" t="s">
        <v>58</v>
      </c>
      <c r="AL13" s="12" t="s">
        <v>59</v>
      </c>
      <c r="AM13" s="11" t="s">
        <v>60</v>
      </c>
      <c r="AN13" s="13" t="s">
        <v>58</v>
      </c>
      <c r="AO13" s="12" t="s">
        <v>59</v>
      </c>
      <c r="AP13" s="11" t="s">
        <v>60</v>
      </c>
      <c r="AQ13" s="13" t="s">
        <v>58</v>
      </c>
      <c r="AR13" s="12" t="s">
        <v>59</v>
      </c>
      <c r="AS13" s="11" t="s">
        <v>60</v>
      </c>
      <c r="AT13" s="13" t="s">
        <v>58</v>
      </c>
      <c r="AU13" s="12" t="s">
        <v>59</v>
      </c>
      <c r="AV13" s="11" t="s">
        <v>60</v>
      </c>
      <c r="AW13" s="12" t="s">
        <v>58</v>
      </c>
      <c r="AX13" s="12" t="s">
        <v>59</v>
      </c>
      <c r="AY13" s="11" t="s">
        <v>60</v>
      </c>
      <c r="AZ13" s="13" t="s">
        <v>58</v>
      </c>
      <c r="BA13" s="12" t="s">
        <v>59</v>
      </c>
      <c r="BB13" s="11" t="s">
        <v>60</v>
      </c>
      <c r="BC13" s="13" t="s">
        <v>58</v>
      </c>
      <c r="BD13" s="12" t="s">
        <v>59</v>
      </c>
      <c r="BE13" s="11" t="s">
        <v>60</v>
      </c>
      <c r="BF13" s="12" t="s">
        <v>61</v>
      </c>
      <c r="BG13" s="12" t="s">
        <v>61</v>
      </c>
      <c r="BH13" s="12" t="s">
        <v>61</v>
      </c>
      <c r="BI13" s="12" t="s">
        <v>61</v>
      </c>
      <c r="BJ13" s="12" t="s">
        <v>61</v>
      </c>
      <c r="BK13" s="12" t="s">
        <v>61</v>
      </c>
      <c r="BL13" s="12" t="s">
        <v>61</v>
      </c>
      <c r="BM13" s="11" t="s">
        <v>61</v>
      </c>
      <c r="BN13" s="12" t="s">
        <v>61</v>
      </c>
      <c r="BO13" s="12" t="s">
        <v>61</v>
      </c>
      <c r="BP13" s="12" t="s">
        <v>61</v>
      </c>
      <c r="BQ13" s="12" t="s">
        <v>61</v>
      </c>
      <c r="BR13" s="12" t="s">
        <v>61</v>
      </c>
      <c r="BS13" s="12" t="s">
        <v>61</v>
      </c>
      <c r="BT13" s="12" t="s">
        <v>61</v>
      </c>
      <c r="BU13" s="11" t="s">
        <v>61</v>
      </c>
      <c r="BV13" s="12" t="s">
        <v>62</v>
      </c>
      <c r="BW13" s="12" t="s">
        <v>63</v>
      </c>
      <c r="BX13" s="12" t="s">
        <v>64</v>
      </c>
      <c r="BY13" s="12" t="s">
        <v>65</v>
      </c>
      <c r="BZ13" s="12" t="s">
        <v>66</v>
      </c>
      <c r="CA13" s="12" t="s">
        <v>67</v>
      </c>
      <c r="CB13" s="12" t="s">
        <v>68</v>
      </c>
      <c r="CC13" s="12" t="s">
        <v>69</v>
      </c>
      <c r="CD13" s="12" t="s">
        <v>70</v>
      </c>
      <c r="CE13" s="12" t="s">
        <v>71</v>
      </c>
      <c r="CF13" s="12" t="s">
        <v>72</v>
      </c>
      <c r="CG13" s="12" t="s">
        <v>73</v>
      </c>
      <c r="CH13" s="13" t="s">
        <v>74</v>
      </c>
      <c r="CI13" s="12" t="s">
        <v>63</v>
      </c>
      <c r="CJ13" s="12" t="s">
        <v>64</v>
      </c>
      <c r="CK13" s="12" t="s">
        <v>65</v>
      </c>
      <c r="CL13" s="12" t="s">
        <v>66</v>
      </c>
      <c r="CM13" s="12" t="s">
        <v>67</v>
      </c>
      <c r="CN13" s="12" t="s">
        <v>68</v>
      </c>
      <c r="CO13" s="12" t="s">
        <v>69</v>
      </c>
      <c r="CP13" s="12" t="s">
        <v>70</v>
      </c>
      <c r="CQ13" s="12" t="s">
        <v>71</v>
      </c>
      <c r="CR13" s="12" t="s">
        <v>72</v>
      </c>
      <c r="CS13" s="11" t="s">
        <v>73</v>
      </c>
      <c r="CT13" s="12" t="s">
        <v>75</v>
      </c>
      <c r="CU13" s="12" t="s">
        <v>63</v>
      </c>
      <c r="CV13" s="12" t="s">
        <v>64</v>
      </c>
      <c r="CW13" s="12" t="s">
        <v>65</v>
      </c>
      <c r="CX13" s="12" t="s">
        <v>66</v>
      </c>
      <c r="CY13" s="12" t="s">
        <v>67</v>
      </c>
      <c r="CZ13" s="12" t="s">
        <v>68</v>
      </c>
      <c r="DA13" s="12" t="s">
        <v>69</v>
      </c>
      <c r="DB13" s="12" t="s">
        <v>70</v>
      </c>
      <c r="DC13" s="12" t="s">
        <v>71</v>
      </c>
      <c r="DD13" s="12" t="s">
        <v>72</v>
      </c>
      <c r="DE13" s="11" t="s">
        <v>73</v>
      </c>
      <c r="DF13" s="12" t="s">
        <v>75</v>
      </c>
      <c r="DG13" s="12" t="s">
        <v>63</v>
      </c>
      <c r="DH13" s="12" t="s">
        <v>64</v>
      </c>
      <c r="DI13" s="12" t="s">
        <v>65</v>
      </c>
      <c r="DJ13" s="12" t="s">
        <v>66</v>
      </c>
      <c r="DK13" s="12" t="s">
        <v>67</v>
      </c>
      <c r="DL13" s="12" t="s">
        <v>68</v>
      </c>
      <c r="DM13" s="12" t="s">
        <v>69</v>
      </c>
      <c r="DN13" s="12" t="s">
        <v>70</v>
      </c>
      <c r="DO13" s="12" t="s">
        <v>71</v>
      </c>
      <c r="DP13" s="12" t="s">
        <v>72</v>
      </c>
      <c r="DQ13" s="11" t="s">
        <v>73</v>
      </c>
      <c r="DR13" s="12" t="s">
        <v>75</v>
      </c>
      <c r="DS13" s="12" t="s">
        <v>63</v>
      </c>
      <c r="DT13" s="12" t="s">
        <v>64</v>
      </c>
      <c r="DU13" s="12" t="s">
        <v>65</v>
      </c>
      <c r="DV13" s="12" t="s">
        <v>66</v>
      </c>
      <c r="DW13" s="12" t="s">
        <v>67</v>
      </c>
      <c r="DX13" s="12" t="s">
        <v>68</v>
      </c>
      <c r="DY13" s="12" t="s">
        <v>69</v>
      </c>
      <c r="DZ13" s="12" t="s">
        <v>70</v>
      </c>
      <c r="EA13" s="12" t="s">
        <v>71</v>
      </c>
      <c r="EB13" s="12" t="s">
        <v>72</v>
      </c>
      <c r="EC13" s="11" t="s">
        <v>73</v>
      </c>
      <c r="ED13" s="12" t="s">
        <v>75</v>
      </c>
      <c r="EE13" s="12" t="s">
        <v>63</v>
      </c>
      <c r="EF13" s="12" t="s">
        <v>64</v>
      </c>
      <c r="EG13" s="12" t="s">
        <v>65</v>
      </c>
      <c r="EH13" s="12" t="s">
        <v>66</v>
      </c>
      <c r="EI13" s="12" t="s">
        <v>67</v>
      </c>
      <c r="EJ13" s="12" t="s">
        <v>68</v>
      </c>
      <c r="EK13" s="12" t="s">
        <v>69</v>
      </c>
      <c r="EL13" s="12" t="s">
        <v>70</v>
      </c>
      <c r="EM13" s="12" t="s">
        <v>71</v>
      </c>
      <c r="EN13" s="12" t="s">
        <v>72</v>
      </c>
      <c r="EO13" s="11" t="s">
        <v>73</v>
      </c>
      <c r="EP13" s="12" t="s">
        <v>75</v>
      </c>
      <c r="EQ13" s="12" t="s">
        <v>63</v>
      </c>
      <c r="ER13" s="12" t="s">
        <v>64</v>
      </c>
      <c r="ES13" s="12" t="s">
        <v>65</v>
      </c>
      <c r="ET13" s="12" t="s">
        <v>66</v>
      </c>
      <c r="EU13" s="12" t="s">
        <v>67</v>
      </c>
      <c r="EV13" s="12" t="s">
        <v>68</v>
      </c>
      <c r="EW13" s="12" t="s">
        <v>69</v>
      </c>
      <c r="EX13" s="12" t="s">
        <v>70</v>
      </c>
      <c r="EY13" s="12" t="s">
        <v>71</v>
      </c>
      <c r="EZ13" s="12" t="s">
        <v>72</v>
      </c>
      <c r="FA13" s="11" t="s">
        <v>73</v>
      </c>
      <c r="FB13" s="12" t="s">
        <v>75</v>
      </c>
      <c r="FC13" s="12" t="s">
        <v>63</v>
      </c>
      <c r="FD13" s="12" t="s">
        <v>64</v>
      </c>
      <c r="FE13" s="12" t="s">
        <v>65</v>
      </c>
      <c r="FF13" s="12" t="s">
        <v>66</v>
      </c>
      <c r="FG13" s="12" t="s">
        <v>67</v>
      </c>
      <c r="FH13" s="12" t="s">
        <v>68</v>
      </c>
      <c r="FI13" s="12" t="s">
        <v>69</v>
      </c>
      <c r="FJ13" s="12" t="s">
        <v>70</v>
      </c>
      <c r="FK13" s="12" t="s">
        <v>71</v>
      </c>
      <c r="FL13" s="12" t="s">
        <v>72</v>
      </c>
      <c r="FM13" s="12" t="s">
        <v>73</v>
      </c>
      <c r="FN13" s="13" t="s">
        <v>76</v>
      </c>
      <c r="FO13" s="12" t="s">
        <v>77</v>
      </c>
      <c r="FP13" s="12" t="s">
        <v>78</v>
      </c>
      <c r="FQ13" s="12" t="s">
        <v>79</v>
      </c>
      <c r="FR13" s="12" t="s">
        <v>80</v>
      </c>
      <c r="FS13" s="12" t="s">
        <v>81</v>
      </c>
      <c r="FT13" s="11" t="s">
        <v>82</v>
      </c>
      <c r="FU13" s="12" t="s">
        <v>76</v>
      </c>
      <c r="FV13" s="12" t="s">
        <v>77</v>
      </c>
      <c r="FW13" s="12" t="s">
        <v>78</v>
      </c>
      <c r="FX13" s="12" t="s">
        <v>79</v>
      </c>
      <c r="FY13" s="12" t="s">
        <v>80</v>
      </c>
      <c r="FZ13" s="12" t="s">
        <v>81</v>
      </c>
      <c r="GA13" s="11" t="s">
        <v>82</v>
      </c>
      <c r="GB13" s="12" t="s">
        <v>76</v>
      </c>
      <c r="GC13" s="12" t="s">
        <v>77</v>
      </c>
      <c r="GD13" s="12" t="s">
        <v>78</v>
      </c>
      <c r="GE13" s="12" t="s">
        <v>79</v>
      </c>
      <c r="GF13" s="12" t="s">
        <v>80</v>
      </c>
      <c r="GG13" s="12" t="s">
        <v>81</v>
      </c>
      <c r="GH13" s="11" t="s">
        <v>82</v>
      </c>
      <c r="GI13" s="12" t="s">
        <v>76</v>
      </c>
      <c r="GJ13" s="12" t="s">
        <v>77</v>
      </c>
      <c r="GK13" s="12" t="s">
        <v>78</v>
      </c>
      <c r="GL13" s="12" t="s">
        <v>79</v>
      </c>
      <c r="GM13" s="12" t="s">
        <v>80</v>
      </c>
      <c r="GN13" s="12" t="s">
        <v>81</v>
      </c>
      <c r="GO13" s="11" t="s">
        <v>82</v>
      </c>
      <c r="GP13" s="12" t="s">
        <v>76</v>
      </c>
      <c r="GQ13" s="14" t="s">
        <v>77</v>
      </c>
      <c r="GR13" s="12" t="s">
        <v>78</v>
      </c>
      <c r="GS13" s="12" t="s">
        <v>79</v>
      </c>
      <c r="GT13" s="14" t="s">
        <v>80</v>
      </c>
      <c r="GU13" s="14" t="s">
        <v>81</v>
      </c>
      <c r="GV13" s="15" t="s">
        <v>82</v>
      </c>
      <c r="GW13" s="12" t="s">
        <v>76</v>
      </c>
      <c r="GX13" s="14" t="s">
        <v>77</v>
      </c>
      <c r="GY13" s="12" t="s">
        <v>78</v>
      </c>
      <c r="GZ13" s="12" t="s">
        <v>79</v>
      </c>
      <c r="HA13" s="14" t="s">
        <v>80</v>
      </c>
      <c r="HB13" s="14" t="s">
        <v>81</v>
      </c>
      <c r="HC13" s="15" t="s">
        <v>82</v>
      </c>
      <c r="HD13" s="12" t="s">
        <v>76</v>
      </c>
      <c r="HE13" s="14" t="s">
        <v>77</v>
      </c>
      <c r="HF13" s="12" t="s">
        <v>78</v>
      </c>
      <c r="HG13" s="12" t="s">
        <v>79</v>
      </c>
      <c r="HH13" s="14" t="s">
        <v>80</v>
      </c>
      <c r="HI13" s="14" t="s">
        <v>81</v>
      </c>
      <c r="HJ13" s="15" t="s">
        <v>82</v>
      </c>
      <c r="HK13" s="12" t="s">
        <v>76</v>
      </c>
      <c r="HL13" s="12" t="s">
        <v>77</v>
      </c>
      <c r="HM13" s="12" t="s">
        <v>78</v>
      </c>
      <c r="HN13" s="12" t="s">
        <v>79</v>
      </c>
      <c r="HO13" s="12" t="s">
        <v>80</v>
      </c>
      <c r="HP13" s="12" t="s">
        <v>81</v>
      </c>
      <c r="HQ13" s="11" t="s">
        <v>82</v>
      </c>
      <c r="HR13" s="12" t="s">
        <v>76</v>
      </c>
      <c r="HS13" s="12" t="s">
        <v>77</v>
      </c>
      <c r="HT13" s="12" t="s">
        <v>78</v>
      </c>
      <c r="HU13" s="12" t="s">
        <v>79</v>
      </c>
      <c r="HV13" s="12" t="s">
        <v>80</v>
      </c>
      <c r="HW13" s="12" t="s">
        <v>81</v>
      </c>
      <c r="HX13" s="12" t="s">
        <v>82</v>
      </c>
      <c r="HY13" s="12" t="s">
        <v>83</v>
      </c>
      <c r="HZ13" s="13" t="s">
        <v>58</v>
      </c>
      <c r="IA13" s="11" t="s">
        <v>59</v>
      </c>
      <c r="IB13" s="12" t="s">
        <v>58</v>
      </c>
      <c r="IC13" s="11" t="s">
        <v>59</v>
      </c>
      <c r="ID13" s="11" t="s">
        <v>61</v>
      </c>
      <c r="IE13" s="16" t="s">
        <v>84</v>
      </c>
      <c r="IF13" s="17"/>
      <c r="IG13" s="18" t="s">
        <v>85</v>
      </c>
      <c r="IH13" s="18" t="s">
        <v>86</v>
      </c>
      <c r="II13" s="19" t="s">
        <v>87</v>
      </c>
      <c r="IJ13" s="20" t="s">
        <v>88</v>
      </c>
    </row>
    <row r="14" spans="2:244" x14ac:dyDescent="0.3">
      <c r="B14" s="59" t="s">
        <v>11</v>
      </c>
      <c r="C14" s="60" t="s">
        <v>12</v>
      </c>
      <c r="D14" s="60">
        <v>1.9200836952442958E-5</v>
      </c>
      <c r="E14" s="60">
        <v>2.4666898817649083E-3</v>
      </c>
      <c r="F14" s="60">
        <v>2.4858907187173514E-3</v>
      </c>
      <c r="G14" s="60">
        <v>5.9306180614407028E-7</v>
      </c>
      <c r="H14" s="60">
        <v>7.8534432084959314E-5</v>
      </c>
      <c r="I14" s="60">
        <v>7.9127493891103379E-5</v>
      </c>
      <c r="J14" s="60">
        <v>6.0600551527342054E-8</v>
      </c>
      <c r="K14" s="60">
        <v>1.0203191837172477E-5</v>
      </c>
      <c r="L14" s="60">
        <v>1.0263792388699819E-5</v>
      </c>
      <c r="M14" s="60">
        <v>3.3687363852041535E-8</v>
      </c>
      <c r="N14" s="60">
        <v>6.7188000555397656E-6</v>
      </c>
      <c r="O14" s="60">
        <v>6.7524874193918073E-6</v>
      </c>
      <c r="P14" s="60">
        <v>1.0253159008147581E-7</v>
      </c>
      <c r="Q14" s="60">
        <v>2.0512104246049292E-5</v>
      </c>
      <c r="R14" s="60">
        <v>2.0614635836130769E-5</v>
      </c>
      <c r="S14" s="60">
        <v>7.0414274493638788E-11</v>
      </c>
      <c r="T14" s="60">
        <v>1.4086828631759863E-8</v>
      </c>
      <c r="U14" s="60">
        <v>1.4157242906253502E-8</v>
      </c>
      <c r="V14" s="60">
        <v>9.4036658169617313E-10</v>
      </c>
      <c r="W14" s="60">
        <v>1.8812638463838342E-7</v>
      </c>
      <c r="X14" s="60">
        <v>1.890667512200796E-7</v>
      </c>
      <c r="Y14" s="60">
        <v>4.7185093469063187E-9</v>
      </c>
      <c r="Z14" s="60">
        <v>9.4396815198881267E-7</v>
      </c>
      <c r="AA14" s="60">
        <v>9.4868666133571899E-7</v>
      </c>
      <c r="AB14" s="60">
        <v>1.8581465227347944E-4</v>
      </c>
      <c r="AC14" s="60">
        <v>3.7173413262087042E-2</v>
      </c>
      <c r="AD14" s="60">
        <v>3.735922791436052E-2</v>
      </c>
      <c r="AE14" s="60">
        <v>2.2080962495309403E-4</v>
      </c>
      <c r="AF14" s="60">
        <v>6.6600626807652528E-3</v>
      </c>
      <c r="AG14" s="60">
        <v>6.880872305718347E-3</v>
      </c>
      <c r="AH14" s="60">
        <v>6.8202107706568082E-6</v>
      </c>
      <c r="AI14" s="60">
        <v>2.1204296662939015E-4</v>
      </c>
      <c r="AJ14" s="60">
        <v>2.1886317740004696E-4</v>
      </c>
      <c r="AK14" s="60">
        <v>6.9690634256443362E-7</v>
      </c>
      <c r="AL14" s="60">
        <v>2.754861796036569E-5</v>
      </c>
      <c r="AM14" s="60">
        <v>2.8245524302930124E-5</v>
      </c>
      <c r="AN14" s="60">
        <v>3.8740468429847767E-7</v>
      </c>
      <c r="AO14" s="60">
        <v>1.8140760149957369E-5</v>
      </c>
      <c r="AP14" s="60">
        <v>1.8528164834255846E-5</v>
      </c>
      <c r="AQ14" s="60">
        <v>1.1791132859369718E-6</v>
      </c>
      <c r="AR14" s="60">
        <v>5.5382681464333089E-5</v>
      </c>
      <c r="AS14" s="60">
        <v>5.656179475027006E-5</v>
      </c>
      <c r="AT14" s="60">
        <v>8.0976415667684607E-10</v>
      </c>
      <c r="AU14" s="60">
        <v>3.8034437305751635E-8</v>
      </c>
      <c r="AV14" s="60">
        <v>3.884420146242848E-8</v>
      </c>
      <c r="AW14" s="60">
        <v>1.0814215689505991E-8</v>
      </c>
      <c r="AX14" s="60">
        <v>5.0794123852363526E-7</v>
      </c>
      <c r="AY14" s="60">
        <v>5.1875545421314122E-7</v>
      </c>
      <c r="AZ14" s="60">
        <v>5.4262857489422663E-8</v>
      </c>
      <c r="BA14" s="60">
        <v>2.5487140103697943E-6</v>
      </c>
      <c r="BB14" s="60">
        <v>2.602976867859217E-6</v>
      </c>
      <c r="BC14" s="60">
        <v>2.1368685011450136E-3</v>
      </c>
      <c r="BD14" s="60">
        <v>0.10036821580763503</v>
      </c>
      <c r="BE14" s="60">
        <v>0.10250508430878004</v>
      </c>
      <c r="BF14" s="60">
        <v>3.1094891219556318</v>
      </c>
      <c r="BG14" s="60">
        <v>4.537926020417526</v>
      </c>
      <c r="BH14" s="60">
        <v>5.4902172860587886</v>
      </c>
      <c r="BI14" s="60">
        <v>0.72876095785247441</v>
      </c>
      <c r="BJ14" s="60">
        <v>21.203113468987041</v>
      </c>
      <c r="BK14" s="60">
        <v>1.2925603748847371E-12</v>
      </c>
      <c r="BL14" s="60">
        <v>0.19446396294308438</v>
      </c>
      <c r="BM14" s="60">
        <v>0.19651775482035586</v>
      </c>
      <c r="BN14" s="60">
        <v>1.5547445609778159</v>
      </c>
      <c r="BO14" s="60">
        <v>2.268963010208763</v>
      </c>
      <c r="BP14" s="60">
        <v>2.7451086430293943</v>
      </c>
      <c r="BQ14" s="60">
        <v>0.36438047892623721</v>
      </c>
      <c r="BR14" s="60">
        <v>10.601556734493521</v>
      </c>
      <c r="BS14" s="60">
        <v>6.4628018744236853E-13</v>
      </c>
      <c r="BT14" s="60">
        <v>9.7231981471542189E-2</v>
      </c>
      <c r="BU14" s="60">
        <v>9.8258877410177928E-2</v>
      </c>
      <c r="BV14" s="61">
        <v>5.2742616033755269E-2</v>
      </c>
      <c r="BW14" s="61">
        <v>6.5482467412306582E-3</v>
      </c>
      <c r="BX14" s="61">
        <v>2.9638913439780215E-2</v>
      </c>
      <c r="BY14" s="61">
        <v>1.5626016263987852</v>
      </c>
      <c r="BZ14" s="61">
        <v>0.79764981572024285</v>
      </c>
      <c r="CA14" s="61">
        <v>6.0073483769162062</v>
      </c>
      <c r="CB14" s="61">
        <v>6.0088236221253295</v>
      </c>
      <c r="CC14" s="61">
        <v>6.1850155428021022E-3</v>
      </c>
      <c r="CD14" s="61">
        <v>5.8286569367844868E-4</v>
      </c>
      <c r="CE14" s="61">
        <v>6.8438108299617037E-2</v>
      </c>
      <c r="CF14" s="61">
        <v>1.2771171986691223E-2</v>
      </c>
      <c r="CG14" s="61">
        <v>1.2774271569439751E-2</v>
      </c>
      <c r="CH14" s="60">
        <v>3.472222222222222E-3</v>
      </c>
      <c r="CI14" s="60">
        <v>1.0477154673305875E-2</v>
      </c>
      <c r="CJ14" s="60">
        <v>1.8819402263585035E-2</v>
      </c>
      <c r="CK14" s="60">
        <v>2.2809099822914209</v>
      </c>
      <c r="CL14" s="60">
        <v>0.6074644708540089</v>
      </c>
      <c r="CM14" s="60">
        <v>3.8144011544951923</v>
      </c>
      <c r="CN14" s="60">
        <v>3.8172603225290183</v>
      </c>
      <c r="CO14" s="60">
        <v>3.9272119655472826E-3</v>
      </c>
      <c r="CP14" s="60">
        <v>3.7009399744919306E-4</v>
      </c>
      <c r="CQ14" s="60">
        <v>4.6689488548822856E-2</v>
      </c>
      <c r="CR14" s="60">
        <v>8.1091307035702966E-3</v>
      </c>
      <c r="CS14" s="60">
        <v>8.1110988018513741E-3</v>
      </c>
      <c r="CT14" s="61">
        <v>0</v>
      </c>
      <c r="CU14" s="61">
        <v>1.3096426628022687E-2</v>
      </c>
      <c r="CV14" s="61">
        <v>1.1606394812788251E-2</v>
      </c>
      <c r="CW14" s="61">
        <v>2.7597822195531783</v>
      </c>
      <c r="CX14" s="61">
        <v>0.48067424094318617</v>
      </c>
      <c r="CY14" s="61">
        <v>2.3524363395478507</v>
      </c>
      <c r="CZ14" s="61">
        <v>2.3562181227981429</v>
      </c>
      <c r="DA14" s="61">
        <v>2.4220095807107353E-3</v>
      </c>
      <c r="DB14" s="61">
        <v>2.2824619996302255E-4</v>
      </c>
      <c r="DC14" s="61">
        <v>3.2190408714960053E-2</v>
      </c>
      <c r="DD14" s="61">
        <v>5.0011031814896764E-3</v>
      </c>
      <c r="DE14" s="60">
        <v>5.0023169567924523E-3</v>
      </c>
      <c r="DF14" s="60">
        <v>0</v>
      </c>
      <c r="DG14" s="60">
        <v>6.6854438627670179E-8</v>
      </c>
      <c r="DH14" s="60">
        <v>4.7671432066772185E-2</v>
      </c>
      <c r="DI14" s="60">
        <v>0.36542103324439196</v>
      </c>
      <c r="DJ14" s="60">
        <v>1.1146253904973</v>
      </c>
      <c r="DK14" s="60">
        <v>9.6622604142845621</v>
      </c>
      <c r="DL14" s="60">
        <v>9.6614291214525174</v>
      </c>
      <c r="DM14" s="60">
        <v>9.9480215048934721E-3</v>
      </c>
      <c r="DN14" s="60">
        <v>9.3748518739387489E-4</v>
      </c>
      <c r="DO14" s="60">
        <v>0.10468580788427402</v>
      </c>
      <c r="DP14" s="60">
        <v>2.0541240791892772E-2</v>
      </c>
      <c r="DQ14" s="60">
        <v>2.0546226182087048E-2</v>
      </c>
      <c r="DR14" s="60">
        <v>0</v>
      </c>
      <c r="DS14" s="60">
        <v>5.0254955997258441E-19</v>
      </c>
      <c r="DT14" s="60">
        <v>3.5834953819361984E-13</v>
      </c>
      <c r="DU14" s="60">
        <v>10.659107286969292</v>
      </c>
      <c r="DV14" s="60">
        <v>0.83530879712152784</v>
      </c>
      <c r="DW14" s="60">
        <v>7.263189728631553E-11</v>
      </c>
      <c r="DX14" s="60">
        <v>1.5900674324825528E-2</v>
      </c>
      <c r="DY14" s="60">
        <v>7.6592469450752012E-14</v>
      </c>
      <c r="DZ14" s="60">
        <v>7.2179483669870499E-15</v>
      </c>
      <c r="EA14" s="60">
        <v>2.6751092164071639E-2</v>
      </c>
      <c r="EB14" s="60">
        <v>1.5815248861893526E-13</v>
      </c>
      <c r="EC14" s="60">
        <v>1.5819087246701676E-13</v>
      </c>
      <c r="ED14" s="60">
        <v>0</v>
      </c>
      <c r="EE14" s="60">
        <v>1.1815611120442287E-19</v>
      </c>
      <c r="EF14" s="60">
        <v>8.4252760836500899E-14</v>
      </c>
      <c r="EG14" s="60">
        <v>6.4583188680892156E-13</v>
      </c>
      <c r="EH14" s="60">
        <v>11.24673370496197</v>
      </c>
      <c r="EI14" s="60">
        <v>1.7076728777194207E-11</v>
      </c>
      <c r="EJ14" s="60">
        <v>1.7075259580379115E-11</v>
      </c>
      <c r="EK14" s="60">
        <v>4.1985376141962707E-14</v>
      </c>
      <c r="EL14" s="60">
        <v>3.9566328039086528E-15</v>
      </c>
      <c r="EM14" s="60">
        <v>0.36018106228169644</v>
      </c>
      <c r="EN14" s="60">
        <v>8.6693793398618231E-14</v>
      </c>
      <c r="EO14" s="60">
        <v>8.6714834113339058E-14</v>
      </c>
      <c r="EP14" s="60">
        <v>0</v>
      </c>
      <c r="EQ14" s="60">
        <v>9.6061672246194159E-21</v>
      </c>
      <c r="ER14" s="60">
        <v>6.8498032093408771E-15</v>
      </c>
      <c r="ES14" s="60">
        <v>9.7759805298942348E-2</v>
      </c>
      <c r="ET14" s="60">
        <v>7.6610191804512605E-3</v>
      </c>
      <c r="EU14" s="60">
        <v>22.791916012399604</v>
      </c>
      <c r="EV14" s="60">
        <v>1.4583274114466632E-4</v>
      </c>
      <c r="EW14" s="60">
        <v>1.4460325067319531E-15</v>
      </c>
      <c r="EX14" s="60">
        <v>1.3627172547670892E-16</v>
      </c>
      <c r="EY14" s="60">
        <v>2.4534714692040188E-4</v>
      </c>
      <c r="EZ14" s="60">
        <v>2.9858501913243939E-15</v>
      </c>
      <c r="FA14" s="60">
        <v>2.9865748616798129E-15</v>
      </c>
      <c r="FB14" s="60">
        <v>0</v>
      </c>
      <c r="FC14" s="60">
        <v>5.0397569904747853E-19</v>
      </c>
      <c r="FD14" s="60">
        <v>3.5936646531801345E-13</v>
      </c>
      <c r="FE14" s="60">
        <v>9.8792275742342825E-2</v>
      </c>
      <c r="FF14" s="60">
        <v>7.7419294955941688E-3</v>
      </c>
      <c r="FG14" s="60">
        <v>7.2838012652945983E-11</v>
      </c>
      <c r="FH14" s="60">
        <v>22.787565505470496</v>
      </c>
      <c r="FI14" s="60">
        <v>7.5008993650572944E-14</v>
      </c>
      <c r="FJ14" s="60">
        <v>7.0687242115573166E-15</v>
      </c>
      <c r="FK14" s="60">
        <v>2.4793833203777137E-4</v>
      </c>
      <c r="FL14" s="60">
        <v>1.5488283769552163E-13</v>
      </c>
      <c r="FM14" s="60">
        <v>1.54920427994381E-13</v>
      </c>
      <c r="FN14" s="60">
        <v>4.2425182593945716E-3</v>
      </c>
      <c r="FO14" s="60">
        <v>3.2279817248004483E-6</v>
      </c>
      <c r="FP14" s="60">
        <v>3.8973619828473435E-6</v>
      </c>
      <c r="FQ14" s="60">
        <v>2.1355055089203386E-7</v>
      </c>
      <c r="FR14" s="60">
        <v>2.246137185606882E-10</v>
      </c>
      <c r="FS14" s="60">
        <v>5.9318599793674351E-10</v>
      </c>
      <c r="FT14" s="60">
        <v>9.9974085729568109E-8</v>
      </c>
      <c r="FU14" s="60">
        <v>1.238019464824996E-4</v>
      </c>
      <c r="FV14" s="60">
        <v>4.7114530331995778E-6</v>
      </c>
      <c r="FW14" s="60">
        <v>2.4746549881154849E-6</v>
      </c>
      <c r="FX14" s="60">
        <v>1.3566344301225512E-7</v>
      </c>
      <c r="FY14" s="60">
        <v>2.2450743592719162E-10</v>
      </c>
      <c r="FZ14" s="60">
        <v>5.9139011061060419E-10</v>
      </c>
      <c r="GA14" s="60">
        <v>1.4514681903913231E-7</v>
      </c>
      <c r="GB14" s="60">
        <v>5.9270342649667144E-6</v>
      </c>
      <c r="GC14" s="60">
        <v>5.7004339054656641E-6</v>
      </c>
      <c r="GD14" s="60">
        <v>1.5261836582942454E-6</v>
      </c>
      <c r="GE14" s="60">
        <v>8.3738704425735929E-8</v>
      </c>
      <c r="GF14" s="60">
        <v>2.2443658083819395E-10</v>
      </c>
      <c r="GG14" s="60">
        <v>5.9019285239317794E-10</v>
      </c>
      <c r="GH14" s="60">
        <v>1.7526197457884176E-7</v>
      </c>
      <c r="GI14" s="60">
        <v>6.350011453591716E-8</v>
      </c>
      <c r="GJ14" s="60">
        <v>7.5552954413523159E-7</v>
      </c>
      <c r="GK14" s="60">
        <v>6.2685403074004433E-6</v>
      </c>
      <c r="GL14" s="60">
        <v>3.4336239735833187E-7</v>
      </c>
      <c r="GM14" s="60">
        <v>2.2479085628318253E-10</v>
      </c>
      <c r="GN14" s="60">
        <v>5.9617914348030907E-10</v>
      </c>
      <c r="GO14" s="60">
        <v>2.4686196880294439E-8</v>
      </c>
      <c r="GP14" s="60">
        <v>4.7762994019521501E-19</v>
      </c>
      <c r="GQ14" s="60">
        <v>2.2016069006967476E-5</v>
      </c>
      <c r="GR14" s="60">
        <v>1.7319648723320828E-11</v>
      </c>
      <c r="GS14" s="60">
        <v>5.6462876264405067E-10</v>
      </c>
      <c r="GT14" s="60">
        <v>6.7729562640491424E-10</v>
      </c>
      <c r="GU14" s="60">
        <v>1.7761486552950572E-9</v>
      </c>
      <c r="GV14" s="60">
        <v>6.7547641547519578E-7</v>
      </c>
      <c r="GW14" s="60">
        <v>1.1620070439704435E-19</v>
      </c>
      <c r="GX14" s="60">
        <v>1.3371679147257714E-18</v>
      </c>
      <c r="GY14" s="60">
        <v>1.1470532858049512E-17</v>
      </c>
      <c r="GZ14" s="60">
        <v>6.0755174533175469E-19</v>
      </c>
      <c r="HA14" s="60">
        <v>4.0959299700154183E-22</v>
      </c>
      <c r="HB14" s="60">
        <v>1.0859262313616392E-21</v>
      </c>
      <c r="HC14" s="60">
        <v>1.558565940875062E-8</v>
      </c>
      <c r="HD14" s="60">
        <v>9.126898026316753E-21</v>
      </c>
      <c r="HE14" s="60">
        <v>2.0191996962075613E-7</v>
      </c>
      <c r="HF14" s="60">
        <v>1.5884730641143665E-13</v>
      </c>
      <c r="HG14" s="60">
        <v>5.1784822771501159E-12</v>
      </c>
      <c r="HH14" s="60">
        <v>6.2118043082533213E-12</v>
      </c>
      <c r="HI14" s="60">
        <v>1.6289914534992876E-11</v>
      </c>
      <c r="HJ14" s="60">
        <v>6.195119448850153E-9</v>
      </c>
      <c r="HK14" s="60">
        <v>4.7869218716822021E-19</v>
      </c>
      <c r="HL14" s="60">
        <v>2.0405250660698271E-7</v>
      </c>
      <c r="HM14" s="60">
        <v>2.4821057891468388E-8</v>
      </c>
      <c r="HN14" s="60">
        <v>8.0918045688699507E-7</v>
      </c>
      <c r="HO14" s="60">
        <v>2.0592267427681887E-11</v>
      </c>
      <c r="HP14" s="60">
        <v>7.0680684335465349E-11</v>
      </c>
      <c r="HQ14" s="60">
        <v>6.2605479519636677E-9</v>
      </c>
      <c r="HR14" s="60">
        <v>1.0456373360306429E-8</v>
      </c>
      <c r="HS14" s="60">
        <v>1.3317369603333396E-7</v>
      </c>
      <c r="HT14" s="60">
        <v>1.0322217267987087E-6</v>
      </c>
      <c r="HU14" s="60">
        <v>5.6540455885804436E-8</v>
      </c>
      <c r="HV14" s="60">
        <v>3.7015635931582818E-11</v>
      </c>
      <c r="HW14" s="60">
        <v>9.8171031019472054E-11</v>
      </c>
      <c r="HX14" s="60">
        <v>4.3338574609750814E-9</v>
      </c>
      <c r="HY14" s="60">
        <v>4.1127410800423689E-2</v>
      </c>
      <c r="HZ14" s="60">
        <v>4.5178886940750226E-3</v>
      </c>
      <c r="IA14" s="60">
        <v>0.57983619627455252</v>
      </c>
      <c r="IB14" s="60">
        <v>4.5178886940750226E-3</v>
      </c>
      <c r="IC14" s="60">
        <v>0.90383269967114099</v>
      </c>
      <c r="ID14" s="60">
        <v>0.9993297111028504</v>
      </c>
      <c r="IE14" s="60">
        <v>1.9905358527674859</v>
      </c>
      <c r="IF14" s="62"/>
      <c r="IG14" s="63" t="s">
        <v>17</v>
      </c>
      <c r="IH14" s="63" t="s">
        <v>17</v>
      </c>
      <c r="II14" s="63" t="s">
        <v>89</v>
      </c>
      <c r="IJ14" s="64" t="s">
        <v>17</v>
      </c>
    </row>
    <row r="15" spans="2:244" x14ac:dyDescent="0.3">
      <c r="B15" s="65" t="s">
        <v>11</v>
      </c>
      <c r="C15" s="66" t="s">
        <v>12</v>
      </c>
      <c r="D15" s="66">
        <v>6.6800000000000004E-6</v>
      </c>
      <c r="E15" s="66" t="s">
        <v>89</v>
      </c>
      <c r="F15" s="66">
        <v>6.6800000000000004E-6</v>
      </c>
      <c r="G15" s="66">
        <v>2.48E-7</v>
      </c>
      <c r="H15" s="66" t="s">
        <v>89</v>
      </c>
      <c r="I15" s="66">
        <v>2.48E-7</v>
      </c>
      <c r="J15" s="66">
        <v>5.7000000000000001E-8</v>
      </c>
      <c r="K15" s="66" t="s">
        <v>89</v>
      </c>
      <c r="L15" s="66">
        <v>5.7000000000000001E-8</v>
      </c>
      <c r="M15" s="66">
        <v>8.5399999999999997E-8</v>
      </c>
      <c r="N15" s="66" t="s">
        <v>89</v>
      </c>
      <c r="O15" s="66">
        <v>8.5399999999999997E-8</v>
      </c>
      <c r="P15" s="66">
        <v>1.3E-7</v>
      </c>
      <c r="Q15" s="66" t="s">
        <v>89</v>
      </c>
      <c r="R15" s="66">
        <v>1.3E-7</v>
      </c>
      <c r="S15" s="66">
        <v>1.02E-10</v>
      </c>
      <c r="T15" s="66" t="s">
        <v>89</v>
      </c>
      <c r="U15" s="66">
        <v>1.02E-10</v>
      </c>
      <c r="V15" s="66">
        <v>4.9100000000000003E-8</v>
      </c>
      <c r="W15" s="66" t="s">
        <v>89</v>
      </c>
      <c r="X15" s="66">
        <v>4.9100000000000003E-8</v>
      </c>
      <c r="Y15" s="66">
        <v>1.23E-7</v>
      </c>
      <c r="Z15" s="66" t="s">
        <v>89</v>
      </c>
      <c r="AA15" s="66">
        <v>1.23E-7</v>
      </c>
      <c r="AB15" s="66">
        <v>6.4200000000000002E-5</v>
      </c>
      <c r="AC15" s="66" t="s">
        <v>89</v>
      </c>
      <c r="AD15" s="67">
        <v>6.4200000000000002E-5</v>
      </c>
      <c r="AE15" s="68">
        <v>7.6899999999999999E-5</v>
      </c>
      <c r="AF15" s="66" t="s">
        <v>89</v>
      </c>
      <c r="AG15" s="66">
        <v>7.6899999999999999E-5</v>
      </c>
      <c r="AH15" s="66">
        <v>2.8600000000000001E-6</v>
      </c>
      <c r="AI15" s="66" t="s">
        <v>89</v>
      </c>
      <c r="AJ15" s="66">
        <v>2.8600000000000001E-6</v>
      </c>
      <c r="AK15" s="66">
        <v>6.5600000000000005E-7</v>
      </c>
      <c r="AL15" s="66" t="s">
        <v>89</v>
      </c>
      <c r="AM15" s="66">
        <v>6.5600000000000005E-7</v>
      </c>
      <c r="AN15" s="66">
        <v>9.8200000000000008E-7</v>
      </c>
      <c r="AO15" s="66" t="s">
        <v>89</v>
      </c>
      <c r="AP15" s="66">
        <v>9.8200000000000008E-7</v>
      </c>
      <c r="AQ15" s="66">
        <v>1.5E-6</v>
      </c>
      <c r="AR15" s="66" t="s">
        <v>89</v>
      </c>
      <c r="AS15" s="66">
        <v>1.5E-6</v>
      </c>
      <c r="AT15" s="66">
        <v>1.1700000000000001E-9</v>
      </c>
      <c r="AU15" s="66" t="s">
        <v>89</v>
      </c>
      <c r="AV15" s="66">
        <v>1.1700000000000001E-9</v>
      </c>
      <c r="AW15" s="66">
        <v>5.6499999999999999E-7</v>
      </c>
      <c r="AX15" s="66" t="s">
        <v>89</v>
      </c>
      <c r="AY15" s="66">
        <v>5.6499999999999999E-7</v>
      </c>
      <c r="AZ15" s="66">
        <v>1.42E-6</v>
      </c>
      <c r="BA15" s="66" t="s">
        <v>89</v>
      </c>
      <c r="BB15" s="66">
        <v>1.42E-6</v>
      </c>
      <c r="BC15" s="66">
        <v>7.3899999999999997E-4</v>
      </c>
      <c r="BD15" s="66" t="s">
        <v>89</v>
      </c>
      <c r="BE15" s="66">
        <v>7.3899999999999997E-4</v>
      </c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69"/>
      <c r="IH15" s="70"/>
      <c r="II15" s="70" t="s">
        <v>89</v>
      </c>
      <c r="IJ15" s="71" t="s">
        <v>89</v>
      </c>
    </row>
    <row r="17" spans="2:244" x14ac:dyDescent="0.3">
      <c r="B17" s="45" t="s">
        <v>155</v>
      </c>
    </row>
    <row r="18" spans="2:244" x14ac:dyDescent="0.3">
      <c r="B18" s="45" t="s">
        <v>148</v>
      </c>
    </row>
    <row r="19" spans="2:244" ht="57.6" x14ac:dyDescent="0.3">
      <c r="B19" s="46" t="s">
        <v>18</v>
      </c>
      <c r="C19" s="47" t="s">
        <v>19</v>
      </c>
      <c r="D19" s="48" t="s">
        <v>90</v>
      </c>
      <c r="E19" s="48" t="s">
        <v>91</v>
      </c>
      <c r="F19" s="48" t="s">
        <v>92</v>
      </c>
      <c r="G19" s="50" t="s">
        <v>93</v>
      </c>
    </row>
    <row r="20" spans="2:244" x14ac:dyDescent="0.3">
      <c r="B20" s="55" t="s">
        <v>11</v>
      </c>
      <c r="C20" s="56" t="s">
        <v>12</v>
      </c>
      <c r="D20" s="57" t="s">
        <v>132</v>
      </c>
      <c r="E20" s="57" t="s">
        <v>132</v>
      </c>
      <c r="F20" s="58">
        <v>320.62134146341498</v>
      </c>
      <c r="G20" s="58">
        <v>320.62134146341464</v>
      </c>
    </row>
    <row r="22" spans="2:244" x14ac:dyDescent="0.3">
      <c r="B22" s="45" t="s">
        <v>149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</row>
    <row r="23" spans="2:244" ht="57.6" x14ac:dyDescent="0.3">
      <c r="B23" s="46" t="s">
        <v>18</v>
      </c>
      <c r="C23" s="47" t="s">
        <v>19</v>
      </c>
      <c r="D23" s="48" t="s">
        <v>90</v>
      </c>
      <c r="E23" s="48" t="s">
        <v>91</v>
      </c>
      <c r="F23" s="49" t="s">
        <v>92</v>
      </c>
      <c r="G23" s="50" t="s">
        <v>93</v>
      </c>
    </row>
    <row r="24" spans="2:244" x14ac:dyDescent="0.3">
      <c r="B24" s="34" t="s">
        <v>11</v>
      </c>
      <c r="C24" s="51" t="s">
        <v>12</v>
      </c>
      <c r="D24" s="52">
        <v>0.86231250000000004</v>
      </c>
      <c r="E24" s="52">
        <v>0.55319972399972328</v>
      </c>
      <c r="F24" s="52">
        <v>110.67116386814136</v>
      </c>
      <c r="G24" s="52">
        <v>110.67116386814136</v>
      </c>
    </row>
    <row r="26" spans="2:244" x14ac:dyDescent="0.3">
      <c r="B26" s="45" t="s">
        <v>156</v>
      </c>
    </row>
    <row r="27" spans="2:244" ht="31.2" x14ac:dyDescent="0.3">
      <c r="B27" s="46" t="s">
        <v>18</v>
      </c>
      <c r="C27" s="47" t="s">
        <v>19</v>
      </c>
      <c r="D27" s="48" t="s">
        <v>123</v>
      </c>
      <c r="E27" s="48" t="s">
        <v>124</v>
      </c>
      <c r="G27" s="32"/>
    </row>
    <row r="28" spans="2:244" x14ac:dyDescent="0.3">
      <c r="B28" s="34" t="s">
        <v>11</v>
      </c>
      <c r="C28" s="51" t="s">
        <v>12</v>
      </c>
      <c r="D28" s="34">
        <v>9</v>
      </c>
      <c r="E28" s="34">
        <v>116</v>
      </c>
    </row>
    <row r="30" spans="2:244" x14ac:dyDescent="0.3">
      <c r="B30" s="45" t="s">
        <v>157</v>
      </c>
    </row>
    <row r="31" spans="2:244" ht="57.6" x14ac:dyDescent="0.3">
      <c r="B31" s="46" t="s">
        <v>18</v>
      </c>
      <c r="C31" s="47" t="s">
        <v>19</v>
      </c>
      <c r="D31" s="48" t="s">
        <v>150</v>
      </c>
      <c r="E31" s="48" t="s">
        <v>151</v>
      </c>
      <c r="F31" s="53" t="s">
        <v>152</v>
      </c>
      <c r="G31" s="53" t="s">
        <v>153</v>
      </c>
      <c r="H31" s="54" t="s">
        <v>150</v>
      </c>
      <c r="I31" s="48" t="s">
        <v>151</v>
      </c>
      <c r="J31" s="48" t="s">
        <v>150</v>
      </c>
      <c r="K31" s="48" t="s">
        <v>151</v>
      </c>
    </row>
    <row r="32" spans="2:244" x14ac:dyDescent="0.3">
      <c r="B32" s="34" t="s">
        <v>11</v>
      </c>
      <c r="C32" s="51" t="s">
        <v>12</v>
      </c>
      <c r="D32" s="52">
        <v>110.67116386814136</v>
      </c>
      <c r="E32" s="52">
        <v>110.67116386814136</v>
      </c>
      <c r="F32" s="34" t="s">
        <v>132</v>
      </c>
      <c r="G32" s="34" t="s">
        <v>154</v>
      </c>
      <c r="H32" s="34" t="s">
        <v>132</v>
      </c>
      <c r="I32" s="52">
        <v>110.67116386814136</v>
      </c>
      <c r="J32" s="34">
        <v>0</v>
      </c>
      <c r="K32" s="34">
        <v>8</v>
      </c>
    </row>
  </sheetData>
  <mergeCells count="95">
    <mergeCell ref="B4:B6"/>
    <mergeCell ref="C4:C6"/>
    <mergeCell ref="D4:D6"/>
    <mergeCell ref="AS5:AS6"/>
    <mergeCell ref="AT5:AT6"/>
    <mergeCell ref="AC5:AC6"/>
    <mergeCell ref="AD5:AD6"/>
    <mergeCell ref="AE5:AE6"/>
    <mergeCell ref="AF5:AF6"/>
    <mergeCell ref="AG5:AG6"/>
    <mergeCell ref="AH5:AH6"/>
    <mergeCell ref="W5:W6"/>
    <mergeCell ref="X5:X6"/>
    <mergeCell ref="Y5:Y6"/>
    <mergeCell ref="Z5:Z6"/>
    <mergeCell ref="AA5:AA6"/>
    <mergeCell ref="AU5:AU6"/>
    <mergeCell ref="AV5:AV6"/>
    <mergeCell ref="AW5:AW6"/>
    <mergeCell ref="AX5:AX6"/>
    <mergeCell ref="AI5:AI6"/>
    <mergeCell ref="AJ5:AJ6"/>
    <mergeCell ref="AK5:AK6"/>
    <mergeCell ref="AL5:AL6"/>
    <mergeCell ref="AM5:AM6"/>
    <mergeCell ref="AN5:AN6"/>
    <mergeCell ref="AB5:AB6"/>
    <mergeCell ref="Q5:Q6"/>
    <mergeCell ref="R5:R6"/>
    <mergeCell ref="S5:S6"/>
    <mergeCell ref="T5:T6"/>
    <mergeCell ref="U5:U6"/>
    <mergeCell ref="V5:V6"/>
    <mergeCell ref="P5:P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HR12:HY12"/>
    <mergeCell ref="HZ12:IA12"/>
    <mergeCell ref="IB12:IC12"/>
    <mergeCell ref="IF12:IJ12"/>
    <mergeCell ref="AO4:AX4"/>
    <mergeCell ref="AY4:AY5"/>
    <mergeCell ref="AO5:AO6"/>
    <mergeCell ref="AP5:AP6"/>
    <mergeCell ref="AQ5:AQ6"/>
    <mergeCell ref="AR5:AR6"/>
    <mergeCell ref="GB12:GH12"/>
    <mergeCell ref="GI12:GO12"/>
    <mergeCell ref="GP12:GV12"/>
    <mergeCell ref="GW12:HC12"/>
    <mergeCell ref="HD12:HJ12"/>
    <mergeCell ref="HK12:HQ12"/>
    <mergeCell ref="FU12:GA12"/>
    <mergeCell ref="AW12:AY12"/>
    <mergeCell ref="AZ12:BB12"/>
    <mergeCell ref="BV12:CG12"/>
    <mergeCell ref="CH12:CS12"/>
    <mergeCell ref="CT12:DE12"/>
    <mergeCell ref="DF12:DQ12"/>
    <mergeCell ref="DR12:EC12"/>
    <mergeCell ref="ED12:EO12"/>
    <mergeCell ref="EP12:FA12"/>
    <mergeCell ref="FB12:FM12"/>
    <mergeCell ref="FN12:FT12"/>
    <mergeCell ref="BV11:FM11"/>
    <mergeCell ref="AE12:AG12"/>
    <mergeCell ref="AH12:AJ12"/>
    <mergeCell ref="AK12:AM12"/>
    <mergeCell ref="AN12:AP12"/>
    <mergeCell ref="AQ12:AS12"/>
    <mergeCell ref="FN11:HY11"/>
    <mergeCell ref="AT12:AV12"/>
    <mergeCell ref="HZ11:IC11"/>
    <mergeCell ref="IF11:IJ11"/>
    <mergeCell ref="D12:F12"/>
    <mergeCell ref="G12:I12"/>
    <mergeCell ref="J12:L12"/>
    <mergeCell ref="M12:O12"/>
    <mergeCell ref="P12:R12"/>
    <mergeCell ref="S12:U12"/>
    <mergeCell ref="V12:X12"/>
    <mergeCell ref="Y12:AA12"/>
    <mergeCell ref="D11:AD11"/>
    <mergeCell ref="AE11:BE11"/>
    <mergeCell ref="BF11:BM11"/>
    <mergeCell ref="BN11:BU11"/>
  </mergeCells>
  <conditionalFormatting sqref="B11:IJ14">
    <cfRule type="containsErrors" dxfId="6" priority="1">
      <formula>ISERROR(B11)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E7EF-8C75-405B-8CCF-FD6ECFD7D575}">
  <dimension ref="A1"/>
  <sheetViews>
    <sheetView workbookViewId="0">
      <selection activeCell="F68" sqref="F68"/>
    </sheetView>
  </sheetViews>
  <sheetFormatPr defaultRowHeight="14.4" x14ac:dyDescent="0.3"/>
  <cols>
    <col min="2" max="2" width="44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F55B-0686-414F-9B98-46A18C26DC2D}">
  <dimension ref="A1"/>
  <sheetViews>
    <sheetView workbookViewId="0">
      <selection activeCell="B2" sqref="B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905C-B50B-4A07-A5C9-107ED33831B6}">
  <dimension ref="B2:E51"/>
  <sheetViews>
    <sheetView workbookViewId="0">
      <selection activeCell="D28" sqref="D28"/>
    </sheetView>
  </sheetViews>
  <sheetFormatPr defaultRowHeight="14.4" x14ac:dyDescent="0.3"/>
  <cols>
    <col min="3" max="3" width="45.5546875" customWidth="1"/>
    <col min="4" max="4" width="89.88671875" customWidth="1"/>
    <col min="5" max="5" width="15.109375" customWidth="1"/>
  </cols>
  <sheetData>
    <row r="2" spans="2:5" x14ac:dyDescent="0.3">
      <c r="B2" s="85" t="s">
        <v>192</v>
      </c>
      <c r="C2" s="85" t="s">
        <v>190</v>
      </c>
      <c r="D2" s="85" t="s">
        <v>191</v>
      </c>
      <c r="E2" s="85" t="s">
        <v>200</v>
      </c>
    </row>
    <row r="3" spans="2:5" x14ac:dyDescent="0.3">
      <c r="B3" s="86">
        <v>1</v>
      </c>
      <c r="C3" s="86" t="s">
        <v>158</v>
      </c>
      <c r="D3" s="87" t="s">
        <v>166</v>
      </c>
      <c r="E3" s="86" t="s">
        <v>201</v>
      </c>
    </row>
    <row r="4" spans="2:5" x14ac:dyDescent="0.3">
      <c r="B4" s="86">
        <v>2</v>
      </c>
      <c r="C4" s="86" t="s">
        <v>173</v>
      </c>
      <c r="D4" s="87" t="s">
        <v>174</v>
      </c>
      <c r="E4" s="86" t="s">
        <v>201</v>
      </c>
    </row>
    <row r="5" spans="2:5" x14ac:dyDescent="0.3">
      <c r="B5" s="86">
        <v>3</v>
      </c>
      <c r="C5" s="86" t="s">
        <v>175</v>
      </c>
      <c r="D5" s="87" t="s">
        <v>174</v>
      </c>
      <c r="E5" s="86" t="s">
        <v>201</v>
      </c>
    </row>
    <row r="6" spans="2:5" x14ac:dyDescent="0.3">
      <c r="B6" s="86">
        <v>4</v>
      </c>
      <c r="C6" s="86" t="s">
        <v>167</v>
      </c>
      <c r="D6" s="87" t="s">
        <v>168</v>
      </c>
      <c r="E6" s="86" t="s">
        <v>201</v>
      </c>
    </row>
    <row r="7" spans="2:5" x14ac:dyDescent="0.3">
      <c r="B7" s="126">
        <v>5</v>
      </c>
      <c r="C7" s="125" t="s">
        <v>163</v>
      </c>
      <c r="D7" s="87" t="s">
        <v>178</v>
      </c>
      <c r="E7" s="86" t="s">
        <v>201</v>
      </c>
    </row>
    <row r="8" spans="2:5" x14ac:dyDescent="0.3">
      <c r="B8" s="126"/>
      <c r="C8" s="125"/>
      <c r="D8" s="87" t="s">
        <v>179</v>
      </c>
      <c r="E8" s="86" t="s">
        <v>201</v>
      </c>
    </row>
    <row r="9" spans="2:5" x14ac:dyDescent="0.3">
      <c r="B9" s="126"/>
      <c r="C9" s="125"/>
      <c r="D9" s="87" t="s">
        <v>180</v>
      </c>
      <c r="E9" s="86" t="s">
        <v>201</v>
      </c>
    </row>
    <row r="10" spans="2:5" x14ac:dyDescent="0.3">
      <c r="B10" s="126"/>
      <c r="C10" s="125"/>
      <c r="D10" s="87" t="s">
        <v>181</v>
      </c>
      <c r="E10" s="86" t="s">
        <v>201</v>
      </c>
    </row>
    <row r="11" spans="2:5" x14ac:dyDescent="0.3">
      <c r="B11" s="126">
        <v>6</v>
      </c>
      <c r="C11" s="125" t="s">
        <v>162</v>
      </c>
      <c r="D11" s="87" t="s">
        <v>186</v>
      </c>
      <c r="E11" s="86" t="s">
        <v>201</v>
      </c>
    </row>
    <row r="12" spans="2:5" x14ac:dyDescent="0.3">
      <c r="B12" s="126"/>
      <c r="C12" s="125"/>
      <c r="D12" s="88" t="s">
        <v>193</v>
      </c>
      <c r="E12" s="86" t="s">
        <v>202</v>
      </c>
    </row>
    <row r="13" spans="2:5" x14ac:dyDescent="0.3">
      <c r="B13" s="126"/>
      <c r="C13" s="125"/>
      <c r="D13" s="88" t="s">
        <v>194</v>
      </c>
      <c r="E13" s="86" t="s">
        <v>202</v>
      </c>
    </row>
    <row r="14" spans="2:5" x14ac:dyDescent="0.3">
      <c r="B14" s="86">
        <v>7</v>
      </c>
      <c r="C14" s="86" t="s">
        <v>159</v>
      </c>
      <c r="D14" s="87" t="s">
        <v>176</v>
      </c>
      <c r="E14" s="86" t="s">
        <v>201</v>
      </c>
    </row>
    <row r="15" spans="2:5" x14ac:dyDescent="0.3">
      <c r="B15" s="86">
        <v>8</v>
      </c>
      <c r="C15" s="86" t="s">
        <v>164</v>
      </c>
      <c r="D15" s="87" t="s">
        <v>177</v>
      </c>
      <c r="E15" s="86" t="s">
        <v>201</v>
      </c>
    </row>
    <row r="16" spans="2:5" x14ac:dyDescent="0.3">
      <c r="B16" s="126">
        <v>9</v>
      </c>
      <c r="C16" s="125" t="s">
        <v>169</v>
      </c>
      <c r="D16" s="87" t="s">
        <v>170</v>
      </c>
      <c r="E16" s="86" t="s">
        <v>201</v>
      </c>
    </row>
    <row r="17" spans="2:5" x14ac:dyDescent="0.3">
      <c r="B17" s="126"/>
      <c r="C17" s="125"/>
      <c r="D17" s="87" t="s">
        <v>172</v>
      </c>
      <c r="E17" s="86" t="s">
        <v>201</v>
      </c>
    </row>
    <row r="18" spans="2:5" x14ac:dyDescent="0.3">
      <c r="B18" s="126"/>
      <c r="C18" s="125"/>
      <c r="D18" s="86" t="s">
        <v>162</v>
      </c>
      <c r="E18" s="86" t="s">
        <v>203</v>
      </c>
    </row>
    <row r="19" spans="2:5" x14ac:dyDescent="0.3">
      <c r="B19" s="126"/>
      <c r="C19" s="125"/>
      <c r="D19" s="86" t="s">
        <v>159</v>
      </c>
      <c r="E19" s="86" t="s">
        <v>203</v>
      </c>
    </row>
    <row r="20" spans="2:5" x14ac:dyDescent="0.3">
      <c r="B20" s="126"/>
      <c r="C20" s="125"/>
      <c r="D20" s="86" t="s">
        <v>164</v>
      </c>
      <c r="E20" s="86" t="s">
        <v>203</v>
      </c>
    </row>
    <row r="21" spans="2:5" x14ac:dyDescent="0.3">
      <c r="B21" s="126"/>
      <c r="C21" s="125"/>
      <c r="D21" s="88" t="s">
        <v>193</v>
      </c>
      <c r="E21" s="86" t="s">
        <v>202</v>
      </c>
    </row>
    <row r="22" spans="2:5" x14ac:dyDescent="0.3">
      <c r="B22" s="126"/>
      <c r="C22" s="125"/>
      <c r="D22" s="88" t="s">
        <v>194</v>
      </c>
      <c r="E22" s="86" t="s">
        <v>202</v>
      </c>
    </row>
    <row r="23" spans="2:5" x14ac:dyDescent="0.3">
      <c r="B23" s="86">
        <v>10</v>
      </c>
      <c r="C23" s="86" t="s">
        <v>160</v>
      </c>
      <c r="D23" s="87" t="s">
        <v>176</v>
      </c>
      <c r="E23" s="86" t="s">
        <v>201</v>
      </c>
    </row>
    <row r="24" spans="2:5" x14ac:dyDescent="0.3">
      <c r="B24" s="126">
        <v>11</v>
      </c>
      <c r="C24" s="125" t="s">
        <v>161</v>
      </c>
      <c r="D24" s="87" t="s">
        <v>186</v>
      </c>
      <c r="E24" s="86" t="s">
        <v>201</v>
      </c>
    </row>
    <row r="25" spans="2:5" x14ac:dyDescent="0.3">
      <c r="B25" s="126"/>
      <c r="C25" s="125"/>
      <c r="D25" s="88" t="s">
        <v>193</v>
      </c>
      <c r="E25" s="86" t="s">
        <v>202</v>
      </c>
    </row>
    <row r="26" spans="2:5" x14ac:dyDescent="0.3">
      <c r="B26" s="126"/>
      <c r="C26" s="125"/>
      <c r="D26" s="88" t="s">
        <v>194</v>
      </c>
      <c r="E26" s="86" t="s">
        <v>202</v>
      </c>
    </row>
    <row r="27" spans="2:5" x14ac:dyDescent="0.3">
      <c r="B27" s="126">
        <v>12</v>
      </c>
      <c r="C27" s="125" t="s">
        <v>171</v>
      </c>
      <c r="D27" s="87" t="s">
        <v>172</v>
      </c>
      <c r="E27" s="86" t="s">
        <v>201</v>
      </c>
    </row>
    <row r="28" spans="2:5" x14ac:dyDescent="0.3">
      <c r="B28" s="126"/>
      <c r="C28" s="125"/>
      <c r="D28" s="86" t="s">
        <v>161</v>
      </c>
      <c r="E28" s="86" t="s">
        <v>203</v>
      </c>
    </row>
    <row r="29" spans="2:5" x14ac:dyDescent="0.3">
      <c r="B29" s="126"/>
      <c r="C29" s="125"/>
      <c r="D29" s="88" t="s">
        <v>193</v>
      </c>
      <c r="E29" s="86" t="s">
        <v>202</v>
      </c>
    </row>
    <row r="30" spans="2:5" x14ac:dyDescent="0.3">
      <c r="B30" s="126"/>
      <c r="C30" s="125"/>
      <c r="D30" s="88" t="s">
        <v>194</v>
      </c>
      <c r="E30" s="86" t="s">
        <v>202</v>
      </c>
    </row>
    <row r="31" spans="2:5" x14ac:dyDescent="0.3">
      <c r="B31" s="126">
        <v>13</v>
      </c>
      <c r="C31" s="125" t="s">
        <v>165</v>
      </c>
      <c r="D31" s="86" t="s">
        <v>160</v>
      </c>
      <c r="E31" s="86" t="s">
        <v>203</v>
      </c>
    </row>
    <row r="32" spans="2:5" x14ac:dyDescent="0.3">
      <c r="B32" s="126"/>
      <c r="C32" s="125"/>
      <c r="D32" s="86" t="s">
        <v>167</v>
      </c>
      <c r="E32" s="86" t="s">
        <v>203</v>
      </c>
    </row>
    <row r="33" spans="2:5" x14ac:dyDescent="0.3">
      <c r="B33" s="126"/>
      <c r="C33" s="125"/>
      <c r="D33" s="86" t="s">
        <v>171</v>
      </c>
      <c r="E33" s="86" t="s">
        <v>203</v>
      </c>
    </row>
    <row r="34" spans="2:5" x14ac:dyDescent="0.3">
      <c r="B34" s="126"/>
      <c r="C34" s="125"/>
      <c r="D34" s="86" t="s">
        <v>169</v>
      </c>
      <c r="E34" s="86" t="s">
        <v>203</v>
      </c>
    </row>
    <row r="35" spans="2:5" x14ac:dyDescent="0.3">
      <c r="B35" s="126"/>
      <c r="C35" s="125"/>
      <c r="D35" s="86" t="s">
        <v>173</v>
      </c>
      <c r="E35" s="86" t="s">
        <v>203</v>
      </c>
    </row>
    <row r="36" spans="2:5" x14ac:dyDescent="0.3">
      <c r="B36" s="126"/>
      <c r="C36" s="125"/>
      <c r="D36" s="86" t="s">
        <v>175</v>
      </c>
      <c r="E36" s="86" t="s">
        <v>203</v>
      </c>
    </row>
    <row r="37" spans="2:5" x14ac:dyDescent="0.3">
      <c r="B37" s="126"/>
      <c r="C37" s="125"/>
      <c r="D37" s="86" t="s">
        <v>163</v>
      </c>
      <c r="E37" s="86" t="s">
        <v>203</v>
      </c>
    </row>
    <row r="38" spans="2:5" x14ac:dyDescent="0.3">
      <c r="B38" s="126"/>
      <c r="C38" s="125"/>
      <c r="D38" s="86" t="s">
        <v>158</v>
      </c>
      <c r="E38" s="86" t="s">
        <v>203</v>
      </c>
    </row>
    <row r="39" spans="2:5" x14ac:dyDescent="0.3">
      <c r="B39" s="126"/>
      <c r="C39" s="125"/>
      <c r="D39" s="88" t="s">
        <v>193</v>
      </c>
      <c r="E39" s="86" t="s">
        <v>202</v>
      </c>
    </row>
    <row r="40" spans="2:5" x14ac:dyDescent="0.3">
      <c r="B40" s="126"/>
      <c r="C40" s="125"/>
      <c r="D40" s="88" t="s">
        <v>194</v>
      </c>
      <c r="E40" s="86" t="s">
        <v>202</v>
      </c>
    </row>
    <row r="41" spans="2:5" x14ac:dyDescent="0.3">
      <c r="B41" s="126">
        <v>14</v>
      </c>
      <c r="C41" s="125" t="s">
        <v>185</v>
      </c>
      <c r="D41" s="86" t="s">
        <v>165</v>
      </c>
      <c r="E41" s="86" t="s">
        <v>203</v>
      </c>
    </row>
    <row r="42" spans="2:5" x14ac:dyDescent="0.3">
      <c r="B42" s="126"/>
      <c r="C42" s="125"/>
      <c r="D42" s="88" t="s">
        <v>196</v>
      </c>
      <c r="E42" s="86" t="s">
        <v>202</v>
      </c>
    </row>
    <row r="43" spans="2:5" x14ac:dyDescent="0.3">
      <c r="B43" s="126"/>
      <c r="C43" s="125"/>
      <c r="D43" s="88" t="s">
        <v>194</v>
      </c>
      <c r="E43" s="86" t="s">
        <v>202</v>
      </c>
    </row>
    <row r="44" spans="2:5" x14ac:dyDescent="0.3">
      <c r="B44" s="126">
        <v>15</v>
      </c>
      <c r="C44" s="125" t="s">
        <v>197</v>
      </c>
      <c r="D44" s="87" t="s">
        <v>189</v>
      </c>
      <c r="E44" s="86" t="s">
        <v>201</v>
      </c>
    </row>
    <row r="45" spans="2:5" x14ac:dyDescent="0.3">
      <c r="B45" s="126"/>
      <c r="C45" s="125"/>
      <c r="D45" s="88" t="s">
        <v>195</v>
      </c>
      <c r="E45" s="86" t="s">
        <v>202</v>
      </c>
    </row>
    <row r="46" spans="2:5" x14ac:dyDescent="0.3">
      <c r="B46" s="89">
        <v>16</v>
      </c>
      <c r="C46" s="89" t="s">
        <v>198</v>
      </c>
      <c r="D46" s="87" t="s">
        <v>184</v>
      </c>
      <c r="E46" s="86" t="s">
        <v>201</v>
      </c>
    </row>
    <row r="47" spans="2:5" x14ac:dyDescent="0.3">
      <c r="B47" s="86">
        <v>17</v>
      </c>
      <c r="C47" s="86" t="s">
        <v>183</v>
      </c>
      <c r="D47" s="87" t="s">
        <v>188</v>
      </c>
      <c r="E47" s="86" t="s">
        <v>201</v>
      </c>
    </row>
    <row r="48" spans="2:5" x14ac:dyDescent="0.3">
      <c r="B48" s="86">
        <v>18</v>
      </c>
      <c r="C48" s="86" t="s">
        <v>182</v>
      </c>
      <c r="D48" s="87" t="s">
        <v>187</v>
      </c>
      <c r="E48" s="86" t="s">
        <v>201</v>
      </c>
    </row>
    <row r="49" spans="2:5" x14ac:dyDescent="0.3">
      <c r="B49" s="126">
        <v>19</v>
      </c>
      <c r="C49" s="125" t="s">
        <v>199</v>
      </c>
      <c r="D49" s="87" t="s">
        <v>184</v>
      </c>
      <c r="E49" s="86" t="s">
        <v>201</v>
      </c>
    </row>
    <row r="50" spans="2:5" x14ac:dyDescent="0.3">
      <c r="B50" s="126"/>
      <c r="C50" s="125"/>
      <c r="D50" s="86" t="s">
        <v>183</v>
      </c>
      <c r="E50" s="86" t="s">
        <v>203</v>
      </c>
    </row>
    <row r="51" spans="2:5" x14ac:dyDescent="0.3">
      <c r="B51" s="126"/>
      <c r="C51" s="125"/>
      <c r="D51" s="86" t="s">
        <v>182</v>
      </c>
      <c r="E51" s="86" t="s">
        <v>203</v>
      </c>
    </row>
  </sheetData>
  <mergeCells count="18">
    <mergeCell ref="C44:C45"/>
    <mergeCell ref="C49:C51"/>
    <mergeCell ref="B44:B45"/>
    <mergeCell ref="B49:B51"/>
    <mergeCell ref="B41:B43"/>
    <mergeCell ref="C31:C40"/>
    <mergeCell ref="C41:C43"/>
    <mergeCell ref="B7:B10"/>
    <mergeCell ref="B11:B13"/>
    <mergeCell ref="B16:B22"/>
    <mergeCell ref="B31:B40"/>
    <mergeCell ref="C7:C10"/>
    <mergeCell ref="B24:B26"/>
    <mergeCell ref="C11:C13"/>
    <mergeCell ref="C24:C26"/>
    <mergeCell ref="C16:C22"/>
    <mergeCell ref="B27:B30"/>
    <mergeCell ref="C27:C30"/>
  </mergeCells>
  <conditionalFormatting sqref="D12:D13">
    <cfRule type="containsErrors" dxfId="5" priority="10">
      <formula>ISERROR(D12)</formula>
    </cfRule>
  </conditionalFormatting>
  <conditionalFormatting sqref="D21:D22">
    <cfRule type="containsErrors" dxfId="4" priority="5">
      <formula>ISERROR(D21)</formula>
    </cfRule>
  </conditionalFormatting>
  <conditionalFormatting sqref="D25:D26">
    <cfRule type="containsErrors" dxfId="3" priority="7">
      <formula>ISERROR(D25)</formula>
    </cfRule>
  </conditionalFormatting>
  <conditionalFormatting sqref="D29:D30">
    <cfRule type="containsErrors" dxfId="2" priority="1">
      <formula>ISERROR(D29)</formula>
    </cfRule>
  </conditionalFormatting>
  <conditionalFormatting sqref="D39:D40">
    <cfRule type="containsErrors" dxfId="1" priority="4">
      <formula>ISERROR(D39)</formula>
    </cfRule>
  </conditionalFormatting>
  <conditionalFormatting sqref="D42:D51">
    <cfRule type="containsErrors" dxfId="0" priority="3">
      <formula>ISERROR(D42)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FC38-7BBC-4E2D-B612-1B631B2C5085}">
  <dimension ref="B2:F34"/>
  <sheetViews>
    <sheetView workbookViewId="0">
      <selection activeCell="H35" sqref="H35"/>
    </sheetView>
  </sheetViews>
  <sheetFormatPr defaultRowHeight="14.4" x14ac:dyDescent="0.3"/>
  <cols>
    <col min="2" max="2" width="19.44140625" customWidth="1"/>
    <col min="3" max="3" width="56.88671875" customWidth="1"/>
    <col min="4" max="4" width="21.33203125" customWidth="1"/>
    <col min="5" max="5" width="12" customWidth="1"/>
    <col min="6" max="6" width="13.6640625" customWidth="1"/>
  </cols>
  <sheetData>
    <row r="2" spans="2:6" ht="15" thickBot="1" x14ac:dyDescent="0.35">
      <c r="B2" s="35" t="s">
        <v>204</v>
      </c>
    </row>
    <row r="3" spans="2:6" ht="15" thickBot="1" x14ac:dyDescent="0.35">
      <c r="B3" s="36" t="s">
        <v>205</v>
      </c>
      <c r="C3" s="37" t="s">
        <v>206</v>
      </c>
      <c r="D3" s="37" t="s">
        <v>207</v>
      </c>
      <c r="E3" s="37" t="s">
        <v>208</v>
      </c>
      <c r="F3" s="37" t="s">
        <v>209</v>
      </c>
    </row>
    <row r="4" spans="2:6" ht="16.8" thickBot="1" x14ac:dyDescent="0.35">
      <c r="B4" s="127" t="s">
        <v>210</v>
      </c>
      <c r="C4" s="38" t="s">
        <v>211</v>
      </c>
      <c r="D4" s="38" t="s">
        <v>247</v>
      </c>
      <c r="E4" s="38">
        <v>312.5</v>
      </c>
      <c r="F4" s="38">
        <v>319.10000000000002</v>
      </c>
    </row>
    <row r="5" spans="2:6" ht="16.8" thickBot="1" x14ac:dyDescent="0.35">
      <c r="B5" s="128"/>
      <c r="C5" s="38" t="s">
        <v>212</v>
      </c>
      <c r="D5" s="38" t="s">
        <v>247</v>
      </c>
      <c r="E5" s="38">
        <v>310.89999999999998</v>
      </c>
      <c r="F5" s="38">
        <v>322.39999999999998</v>
      </c>
    </row>
    <row r="6" spans="2:6" ht="15" thickBot="1" x14ac:dyDescent="0.35">
      <c r="B6" s="128"/>
      <c r="C6" s="38" t="s">
        <v>213</v>
      </c>
      <c r="D6" s="38" t="s">
        <v>214</v>
      </c>
      <c r="E6" s="38">
        <v>0.45</v>
      </c>
      <c r="F6" s="38">
        <v>0.45</v>
      </c>
    </row>
    <row r="7" spans="2:6" ht="15" thickBot="1" x14ac:dyDescent="0.35">
      <c r="B7" s="128"/>
      <c r="C7" s="38" t="s">
        <v>215</v>
      </c>
      <c r="D7" s="38" t="s">
        <v>216</v>
      </c>
      <c r="E7" s="38">
        <v>108</v>
      </c>
      <c r="F7" s="38">
        <v>108.8</v>
      </c>
    </row>
    <row r="8" spans="2:6" ht="17.399999999999999" thickBot="1" x14ac:dyDescent="0.35">
      <c r="B8" s="128"/>
      <c r="C8" s="38" t="s">
        <v>217</v>
      </c>
      <c r="D8" s="38" t="s">
        <v>248</v>
      </c>
      <c r="E8" s="38">
        <v>2.4</v>
      </c>
      <c r="F8" s="38">
        <v>3.1</v>
      </c>
    </row>
    <row r="9" spans="2:6" ht="15" thickBot="1" x14ac:dyDescent="0.35">
      <c r="B9" s="128"/>
      <c r="C9" s="38" t="s">
        <v>218</v>
      </c>
      <c r="D9" s="38" t="s">
        <v>219</v>
      </c>
      <c r="E9" s="38">
        <v>56.5</v>
      </c>
      <c r="F9" s="38">
        <v>56.6</v>
      </c>
    </row>
    <row r="10" spans="2:6" ht="15" thickBot="1" x14ac:dyDescent="0.35">
      <c r="B10" s="128"/>
      <c r="C10" s="38" t="s">
        <v>220</v>
      </c>
      <c r="D10" s="38" t="s">
        <v>221</v>
      </c>
      <c r="E10" s="38">
        <v>0.1</v>
      </c>
      <c r="F10" s="38">
        <v>0.1</v>
      </c>
    </row>
    <row r="11" spans="2:6" ht="15" thickBot="1" x14ac:dyDescent="0.35">
      <c r="B11" s="128"/>
      <c r="C11" s="38" t="s">
        <v>222</v>
      </c>
      <c r="D11" s="38" t="s">
        <v>223</v>
      </c>
      <c r="E11" s="38">
        <v>255.5</v>
      </c>
      <c r="F11" s="38">
        <v>255.5</v>
      </c>
    </row>
    <row r="12" spans="2:6" ht="15" thickBot="1" x14ac:dyDescent="0.35">
      <c r="B12" s="128"/>
      <c r="C12" s="38" t="s">
        <v>224</v>
      </c>
      <c r="D12" s="38" t="s">
        <v>223</v>
      </c>
      <c r="E12" s="38">
        <v>1435.7</v>
      </c>
      <c r="F12" s="38">
        <v>1438.3</v>
      </c>
    </row>
    <row r="13" spans="2:6" ht="15" thickBot="1" x14ac:dyDescent="0.35">
      <c r="B13" s="128"/>
      <c r="C13" s="38" t="s">
        <v>225</v>
      </c>
      <c r="D13" s="38" t="s">
        <v>226</v>
      </c>
      <c r="E13" s="38">
        <v>14.1</v>
      </c>
      <c r="F13" s="38">
        <v>13.5</v>
      </c>
    </row>
    <row r="14" spans="2:6" ht="15" thickBot="1" x14ac:dyDescent="0.35">
      <c r="B14" s="128"/>
      <c r="C14" s="38" t="s">
        <v>227</v>
      </c>
      <c r="D14" s="38" t="s">
        <v>228</v>
      </c>
      <c r="E14" s="38">
        <v>47.6</v>
      </c>
      <c r="F14" s="38">
        <v>47.4</v>
      </c>
    </row>
    <row r="15" spans="2:6" ht="15" thickBot="1" x14ac:dyDescent="0.35">
      <c r="B15" s="128"/>
      <c r="C15" s="38" t="s">
        <v>229</v>
      </c>
      <c r="D15" s="38" t="s">
        <v>223</v>
      </c>
      <c r="E15" s="38">
        <v>68.900000000000006</v>
      </c>
      <c r="F15" s="38">
        <v>69</v>
      </c>
    </row>
    <row r="16" spans="2:6" ht="15" thickBot="1" x14ac:dyDescent="0.35">
      <c r="B16" s="128"/>
      <c r="C16" s="38" t="s">
        <v>230</v>
      </c>
      <c r="D16" s="38" t="s">
        <v>231</v>
      </c>
      <c r="E16" s="38">
        <v>0.03</v>
      </c>
      <c r="F16" s="38">
        <v>0.03</v>
      </c>
    </row>
    <row r="17" spans="2:6" ht="15" thickBot="1" x14ac:dyDescent="0.35">
      <c r="B17" s="128"/>
      <c r="C17" s="38" t="s">
        <v>232</v>
      </c>
      <c r="D17" s="38" t="s">
        <v>233</v>
      </c>
      <c r="E17" s="38">
        <v>2.6</v>
      </c>
      <c r="F17" s="38">
        <v>2.6</v>
      </c>
    </row>
    <row r="18" spans="2:6" ht="15" thickBot="1" x14ac:dyDescent="0.35">
      <c r="B18" s="128"/>
      <c r="C18" s="38" t="s">
        <v>234</v>
      </c>
      <c r="D18" s="38" t="s">
        <v>235</v>
      </c>
      <c r="E18" s="38">
        <v>0.77</v>
      </c>
      <c r="F18" s="38">
        <v>0.78</v>
      </c>
    </row>
    <row r="19" spans="2:6" ht="15" thickBot="1" x14ac:dyDescent="0.35">
      <c r="B19" s="128"/>
      <c r="C19" s="38" t="s">
        <v>236</v>
      </c>
      <c r="D19" s="38" t="s">
        <v>235</v>
      </c>
      <c r="E19" s="38">
        <v>0.73</v>
      </c>
      <c r="F19" s="38">
        <v>0.74</v>
      </c>
    </row>
    <row r="20" spans="2:6" ht="15" thickBot="1" x14ac:dyDescent="0.35">
      <c r="B20" s="128"/>
      <c r="C20" s="38" t="s">
        <v>237</v>
      </c>
      <c r="D20" s="38" t="s">
        <v>238</v>
      </c>
      <c r="E20" s="92">
        <v>4.6000000000000001E-4</v>
      </c>
      <c r="F20" s="92">
        <v>4.2000000000000002E-4</v>
      </c>
    </row>
    <row r="21" spans="2:6" ht="16.8" thickBot="1" x14ac:dyDescent="0.35">
      <c r="B21" s="128"/>
      <c r="C21" s="38" t="s">
        <v>239</v>
      </c>
      <c r="D21" s="38" t="s">
        <v>249</v>
      </c>
      <c r="E21" s="38">
        <v>0.89</v>
      </c>
      <c r="F21" s="38">
        <v>0.93</v>
      </c>
    </row>
    <row r="22" spans="2:6" ht="15" thickBot="1" x14ac:dyDescent="0.35">
      <c r="B22" s="129"/>
      <c r="C22" s="38" t="s">
        <v>240</v>
      </c>
      <c r="D22" s="38" t="s">
        <v>223</v>
      </c>
      <c r="E22" s="38">
        <v>923.5</v>
      </c>
      <c r="F22" s="38">
        <v>931.9</v>
      </c>
    </row>
    <row r="23" spans="2:6" ht="15" thickBot="1" x14ac:dyDescent="0.35">
      <c r="B23" s="130" t="s">
        <v>241</v>
      </c>
      <c r="C23" s="38" t="s">
        <v>242</v>
      </c>
      <c r="D23" s="38" t="s">
        <v>243</v>
      </c>
      <c r="E23" s="92">
        <v>6700000</v>
      </c>
      <c r="F23" s="92">
        <v>6700000</v>
      </c>
    </row>
    <row r="24" spans="2:6" ht="15" thickBot="1" x14ac:dyDescent="0.35">
      <c r="B24" s="131"/>
      <c r="C24" s="38" t="s">
        <v>244</v>
      </c>
      <c r="D24" s="38" t="s">
        <v>245</v>
      </c>
      <c r="E24" s="92">
        <v>3.4000000000000002E-4</v>
      </c>
      <c r="F24" s="92">
        <v>3.4000000000000002E-4</v>
      </c>
    </row>
    <row r="25" spans="2:6" ht="15" thickBot="1" x14ac:dyDescent="0.35">
      <c r="B25" s="132"/>
      <c r="C25" s="38" t="s">
        <v>246</v>
      </c>
      <c r="D25" s="38" t="s">
        <v>245</v>
      </c>
      <c r="E25" s="92">
        <v>1.9000000000000001E-4</v>
      </c>
      <c r="F25" s="92">
        <v>2.0000000000000001E-4</v>
      </c>
    </row>
    <row r="27" spans="2:6" ht="15" thickBot="1" x14ac:dyDescent="0.35">
      <c r="B27" s="35" t="s">
        <v>250</v>
      </c>
    </row>
    <row r="28" spans="2:6" ht="15" thickBot="1" x14ac:dyDescent="0.35">
      <c r="B28" s="36" t="s">
        <v>251</v>
      </c>
      <c r="C28" s="41" t="s">
        <v>206</v>
      </c>
      <c r="D28" s="37" t="s">
        <v>207</v>
      </c>
      <c r="E28" s="37" t="s">
        <v>208</v>
      </c>
      <c r="F28" s="37" t="s">
        <v>209</v>
      </c>
    </row>
    <row r="29" spans="2:6" ht="15" thickBot="1" x14ac:dyDescent="0.35">
      <c r="B29" s="39" t="s">
        <v>252</v>
      </c>
      <c r="C29" s="42" t="s">
        <v>253</v>
      </c>
      <c r="D29" s="38" t="s">
        <v>254</v>
      </c>
      <c r="E29" s="92">
        <v>3.7000000000000002E-3</v>
      </c>
      <c r="F29" s="93">
        <v>3.8E-3</v>
      </c>
    </row>
    <row r="30" spans="2:6" ht="15" thickBot="1" x14ac:dyDescent="0.35">
      <c r="B30" s="39" t="s">
        <v>252</v>
      </c>
      <c r="C30" s="42" t="s">
        <v>255</v>
      </c>
      <c r="D30" s="38" t="s">
        <v>254</v>
      </c>
      <c r="E30" s="92">
        <v>5.8E-4</v>
      </c>
      <c r="F30" s="93">
        <v>5.9000000000000003E-4</v>
      </c>
    </row>
    <row r="31" spans="2:6" ht="15" thickBot="1" x14ac:dyDescent="0.35">
      <c r="B31" s="39" t="s">
        <v>252</v>
      </c>
      <c r="C31" s="42" t="s">
        <v>256</v>
      </c>
      <c r="D31" s="38" t="s">
        <v>254</v>
      </c>
      <c r="E31" s="92">
        <v>1.6000000000000001E-4</v>
      </c>
      <c r="F31" s="93">
        <v>1.6000000000000001E-4</v>
      </c>
    </row>
    <row r="32" spans="2:6" ht="15" thickBot="1" x14ac:dyDescent="0.35">
      <c r="B32" s="39" t="s">
        <v>241</v>
      </c>
      <c r="C32" s="42" t="s">
        <v>257</v>
      </c>
      <c r="D32" s="38" t="s">
        <v>254</v>
      </c>
      <c r="E32" s="92">
        <v>4.4999999999999997E-3</v>
      </c>
      <c r="F32" s="93">
        <v>4.4999999999999997E-3</v>
      </c>
    </row>
    <row r="33" spans="2:6" ht="15" thickBot="1" x14ac:dyDescent="0.35">
      <c r="B33" s="39" t="s">
        <v>258</v>
      </c>
      <c r="C33" s="42" t="s">
        <v>259</v>
      </c>
      <c r="D33" s="38" t="s">
        <v>254</v>
      </c>
      <c r="E33" s="92">
        <v>1E-3</v>
      </c>
      <c r="F33" s="93" t="s">
        <v>132</v>
      </c>
    </row>
    <row r="34" spans="2:6" ht="15" thickBot="1" x14ac:dyDescent="0.35">
      <c r="B34" s="39" t="s">
        <v>202</v>
      </c>
      <c r="C34" s="42" t="s">
        <v>260</v>
      </c>
      <c r="D34" s="38" t="s">
        <v>254</v>
      </c>
      <c r="E34" s="92" t="s">
        <v>132</v>
      </c>
      <c r="F34" s="93">
        <v>1.2999999999999999E-5</v>
      </c>
    </row>
  </sheetData>
  <mergeCells count="2">
    <mergeCell ref="B4:B22"/>
    <mergeCell ref="B23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E415-57A7-4B67-A60E-5F32128BCB69}">
  <dimension ref="B2:V31"/>
  <sheetViews>
    <sheetView topLeftCell="B1" workbookViewId="0">
      <selection activeCell="D27" sqref="D27"/>
    </sheetView>
  </sheetViews>
  <sheetFormatPr defaultRowHeight="14.4" x14ac:dyDescent="0.3"/>
  <cols>
    <col min="2" max="2" width="25.33203125" customWidth="1"/>
    <col min="3" max="3" width="55.44140625" customWidth="1"/>
    <col min="4" max="4" width="20.6640625" customWidth="1"/>
    <col min="5" max="22" width="9.5546875" bestFit="1" customWidth="1"/>
  </cols>
  <sheetData>
    <row r="2" spans="2:22" ht="15" thickBot="1" x14ac:dyDescent="0.35">
      <c r="B2" s="35" t="s">
        <v>261</v>
      </c>
    </row>
    <row r="3" spans="2:22" ht="147" thickBot="1" x14ac:dyDescent="0.35">
      <c r="B3" s="43" t="s">
        <v>251</v>
      </c>
      <c r="C3" s="41" t="s">
        <v>262</v>
      </c>
      <c r="D3" s="41" t="s">
        <v>207</v>
      </c>
      <c r="E3" s="44" t="s">
        <v>263</v>
      </c>
      <c r="F3" s="44" t="s">
        <v>264</v>
      </c>
      <c r="G3" s="44" t="s">
        <v>289</v>
      </c>
      <c r="H3" s="44" t="s">
        <v>290</v>
      </c>
      <c r="I3" s="44" t="s">
        <v>265</v>
      </c>
      <c r="J3" s="44" t="s">
        <v>266</v>
      </c>
      <c r="K3" s="44" t="s">
        <v>267</v>
      </c>
      <c r="L3" s="44" t="s">
        <v>268</v>
      </c>
      <c r="M3" s="44" t="s">
        <v>269</v>
      </c>
      <c r="N3" s="44" t="s">
        <v>270</v>
      </c>
      <c r="O3" s="44" t="s">
        <v>271</v>
      </c>
      <c r="P3" s="44" t="s">
        <v>272</v>
      </c>
      <c r="Q3" s="44" t="s">
        <v>273</v>
      </c>
      <c r="R3" s="44" t="s">
        <v>274</v>
      </c>
      <c r="S3" s="44" t="s">
        <v>275</v>
      </c>
      <c r="T3" s="44" t="s">
        <v>276</v>
      </c>
      <c r="U3" s="44" t="s">
        <v>291</v>
      </c>
      <c r="V3" s="44" t="s">
        <v>292</v>
      </c>
    </row>
    <row r="4" spans="2:22" ht="17.399999999999999" customHeight="1" thickBot="1" x14ac:dyDescent="0.35">
      <c r="B4" s="127" t="s">
        <v>210</v>
      </c>
      <c r="C4" s="42" t="s">
        <v>211</v>
      </c>
      <c r="D4" s="42" t="s">
        <v>247</v>
      </c>
      <c r="E4" s="90">
        <v>312.5</v>
      </c>
      <c r="F4" s="90">
        <v>319.10000000000002</v>
      </c>
      <c r="G4" s="90">
        <v>318</v>
      </c>
      <c r="H4" s="90">
        <v>320.3</v>
      </c>
      <c r="I4" s="90">
        <v>321.89999999999998</v>
      </c>
      <c r="J4" s="90">
        <v>328.6</v>
      </c>
      <c r="K4" s="90">
        <v>299.8</v>
      </c>
      <c r="L4" s="90">
        <v>302.7</v>
      </c>
      <c r="M4" s="90">
        <v>625</v>
      </c>
      <c r="N4" s="90">
        <v>638.29999999999995</v>
      </c>
      <c r="O4" s="90">
        <v>208.3</v>
      </c>
      <c r="P4" s="90">
        <v>212.8</v>
      </c>
      <c r="Q4" s="90">
        <v>156.19999999999999</v>
      </c>
      <c r="R4" s="90">
        <v>159.6</v>
      </c>
      <c r="S4" s="90">
        <v>625</v>
      </c>
      <c r="T4" s="90">
        <v>638.29999999999995</v>
      </c>
      <c r="U4" s="90">
        <v>318.89999999999998</v>
      </c>
      <c r="V4" s="90">
        <v>319.39999999999998</v>
      </c>
    </row>
    <row r="5" spans="2:22" ht="16.8" thickBot="1" x14ac:dyDescent="0.35">
      <c r="B5" s="128"/>
      <c r="C5" s="42" t="s">
        <v>212</v>
      </c>
      <c r="D5" s="42" t="s">
        <v>247</v>
      </c>
      <c r="E5" s="90">
        <v>310.89999999999998</v>
      </c>
      <c r="F5" s="90">
        <v>322.39999999999998</v>
      </c>
      <c r="G5" s="90">
        <v>321.3</v>
      </c>
      <c r="H5" s="90">
        <v>323.60000000000002</v>
      </c>
      <c r="I5" s="90">
        <v>283</v>
      </c>
      <c r="J5" s="90">
        <v>294.5</v>
      </c>
      <c r="K5" s="90">
        <v>302.39999999999998</v>
      </c>
      <c r="L5" s="90">
        <v>305.3</v>
      </c>
      <c r="M5" s="90">
        <v>621.9</v>
      </c>
      <c r="N5" s="90">
        <v>644.9</v>
      </c>
      <c r="O5" s="90">
        <v>207.3</v>
      </c>
      <c r="P5" s="90">
        <v>215</v>
      </c>
      <c r="Q5" s="90">
        <v>155.5</v>
      </c>
      <c r="R5" s="90">
        <v>161.19999999999999</v>
      </c>
      <c r="S5" s="90">
        <v>621.9</v>
      </c>
      <c r="T5" s="90">
        <v>644.9</v>
      </c>
      <c r="U5" s="90">
        <v>322.10000000000002</v>
      </c>
      <c r="V5" s="90">
        <v>322.7</v>
      </c>
    </row>
    <row r="6" spans="2:22" ht="15" thickBot="1" x14ac:dyDescent="0.35">
      <c r="B6" s="128"/>
      <c r="C6" s="42" t="s">
        <v>213</v>
      </c>
      <c r="D6" s="42" t="s">
        <v>214</v>
      </c>
      <c r="E6" s="90">
        <v>0.45</v>
      </c>
      <c r="F6" s="90">
        <v>0.45</v>
      </c>
      <c r="G6" s="90">
        <v>0.45</v>
      </c>
      <c r="H6" s="90">
        <v>0.45</v>
      </c>
      <c r="I6" s="90">
        <v>0.44</v>
      </c>
      <c r="J6" s="90">
        <v>0.45</v>
      </c>
      <c r="K6" s="90">
        <v>0.35</v>
      </c>
      <c r="L6" s="90">
        <v>0.35</v>
      </c>
      <c r="M6" s="90">
        <v>0.89</v>
      </c>
      <c r="N6" s="90">
        <v>0.91</v>
      </c>
      <c r="O6" s="90">
        <v>0.3</v>
      </c>
      <c r="P6" s="90">
        <v>0.3</v>
      </c>
      <c r="Q6" s="90">
        <v>0.22</v>
      </c>
      <c r="R6" s="90">
        <v>0.23</v>
      </c>
      <c r="S6" s="90">
        <v>0.89</v>
      </c>
      <c r="T6" s="90">
        <v>0.91</v>
      </c>
      <c r="U6" s="90">
        <v>0.45</v>
      </c>
      <c r="V6" s="90">
        <v>0.45</v>
      </c>
    </row>
    <row r="7" spans="2:22" ht="15" thickBot="1" x14ac:dyDescent="0.35">
      <c r="B7" s="128"/>
      <c r="C7" s="42" t="s">
        <v>215</v>
      </c>
      <c r="D7" s="42" t="s">
        <v>216</v>
      </c>
      <c r="E7" s="90">
        <v>108</v>
      </c>
      <c r="F7" s="90">
        <v>108.8</v>
      </c>
      <c r="G7" s="90">
        <v>108.5</v>
      </c>
      <c r="H7" s="90">
        <v>109.1</v>
      </c>
      <c r="I7" s="90">
        <v>107.8</v>
      </c>
      <c r="J7" s="90">
        <v>108.6</v>
      </c>
      <c r="K7" s="90">
        <v>100.8</v>
      </c>
      <c r="L7" s="90">
        <v>101.5</v>
      </c>
      <c r="M7" s="90">
        <v>216.1</v>
      </c>
      <c r="N7" s="90">
        <v>217.6</v>
      </c>
      <c r="O7" s="90">
        <v>72</v>
      </c>
      <c r="P7" s="90">
        <v>72.5</v>
      </c>
      <c r="Q7" s="90">
        <v>54</v>
      </c>
      <c r="R7" s="90">
        <v>54.4</v>
      </c>
      <c r="S7" s="90">
        <v>216.1</v>
      </c>
      <c r="T7" s="90">
        <v>217.6</v>
      </c>
      <c r="U7" s="90">
        <v>108.8</v>
      </c>
      <c r="V7" s="90">
        <v>108.9</v>
      </c>
    </row>
    <row r="8" spans="2:22" ht="17.399999999999999" thickBot="1" x14ac:dyDescent="0.35">
      <c r="B8" s="128"/>
      <c r="C8" s="42" t="s">
        <v>217</v>
      </c>
      <c r="D8" s="42" t="s">
        <v>248</v>
      </c>
      <c r="E8" s="90">
        <v>2.4</v>
      </c>
      <c r="F8" s="90">
        <v>3.1</v>
      </c>
      <c r="G8" s="90">
        <v>3</v>
      </c>
      <c r="H8" s="90">
        <v>3.3</v>
      </c>
      <c r="I8" s="90">
        <v>2.2999999999999998</v>
      </c>
      <c r="J8" s="90">
        <v>3</v>
      </c>
      <c r="K8" s="90">
        <v>2.2000000000000002</v>
      </c>
      <c r="L8" s="90">
        <v>2.9</v>
      </c>
      <c r="M8" s="90">
        <v>4.9000000000000004</v>
      </c>
      <c r="N8" s="90">
        <v>6.3</v>
      </c>
      <c r="O8" s="90">
        <v>1.6</v>
      </c>
      <c r="P8" s="90">
        <v>2.1</v>
      </c>
      <c r="Q8" s="90">
        <v>1.2</v>
      </c>
      <c r="R8" s="90">
        <v>1.6</v>
      </c>
      <c r="S8" s="90">
        <v>4.9000000000000004</v>
      </c>
      <c r="T8" s="90">
        <v>6.3</v>
      </c>
      <c r="U8" s="90">
        <v>2.9</v>
      </c>
      <c r="V8" s="90">
        <v>3.3</v>
      </c>
    </row>
    <row r="9" spans="2:22" ht="15" thickBot="1" x14ac:dyDescent="0.35">
      <c r="B9" s="128"/>
      <c r="C9" s="42" t="s">
        <v>218</v>
      </c>
      <c r="D9" s="42" t="s">
        <v>219</v>
      </c>
      <c r="E9" s="90">
        <v>56.5</v>
      </c>
      <c r="F9" s="90">
        <v>56.6</v>
      </c>
      <c r="G9" s="90">
        <v>56.6</v>
      </c>
      <c r="H9" s="90">
        <v>56.6</v>
      </c>
      <c r="I9" s="90">
        <v>64.5</v>
      </c>
      <c r="J9" s="90">
        <v>64.599999999999994</v>
      </c>
      <c r="K9" s="90">
        <v>55.9</v>
      </c>
      <c r="L9" s="90">
        <v>55.9</v>
      </c>
      <c r="M9" s="90">
        <v>113</v>
      </c>
      <c r="N9" s="90">
        <v>113.2</v>
      </c>
      <c r="O9" s="90">
        <v>37.700000000000003</v>
      </c>
      <c r="P9" s="90">
        <v>37.700000000000003</v>
      </c>
      <c r="Q9" s="90">
        <v>28.2</v>
      </c>
      <c r="R9" s="90">
        <v>28.3</v>
      </c>
      <c r="S9" s="90">
        <v>113</v>
      </c>
      <c r="T9" s="90">
        <v>113.2</v>
      </c>
      <c r="U9" s="90">
        <v>56.6</v>
      </c>
      <c r="V9" s="90">
        <v>56.6</v>
      </c>
    </row>
    <row r="10" spans="2:22" ht="15" thickBot="1" x14ac:dyDescent="0.35">
      <c r="B10" s="128"/>
      <c r="C10" s="42" t="s">
        <v>220</v>
      </c>
      <c r="D10" s="42" t="s">
        <v>221</v>
      </c>
      <c r="E10" s="90">
        <v>0.1</v>
      </c>
      <c r="F10" s="90">
        <v>0.1</v>
      </c>
      <c r="G10" s="90">
        <v>0.1</v>
      </c>
      <c r="H10" s="90">
        <v>0.1</v>
      </c>
      <c r="I10" s="90">
        <v>0.1</v>
      </c>
      <c r="J10" s="90">
        <v>0.1</v>
      </c>
      <c r="K10" s="90">
        <v>0.1</v>
      </c>
      <c r="L10" s="90">
        <v>0.1</v>
      </c>
      <c r="M10" s="90">
        <v>0.21</v>
      </c>
      <c r="N10" s="90">
        <v>0.2</v>
      </c>
      <c r="O10" s="90">
        <v>7.0000000000000007E-2</v>
      </c>
      <c r="P10" s="90">
        <v>7.0000000000000007E-2</v>
      </c>
      <c r="Q10" s="90">
        <v>0.05</v>
      </c>
      <c r="R10" s="90">
        <v>0.05</v>
      </c>
      <c r="S10" s="90">
        <v>0.21</v>
      </c>
      <c r="T10" s="90">
        <v>0.2</v>
      </c>
      <c r="U10" s="90">
        <v>0.1</v>
      </c>
      <c r="V10" s="90">
        <v>0.1</v>
      </c>
    </row>
    <row r="11" spans="2:22" ht="15" thickBot="1" x14ac:dyDescent="0.35">
      <c r="B11" s="128"/>
      <c r="C11" s="42" t="s">
        <v>222</v>
      </c>
      <c r="D11" s="42" t="s">
        <v>223</v>
      </c>
      <c r="E11" s="90">
        <v>255.5</v>
      </c>
      <c r="F11" s="90">
        <v>255.5</v>
      </c>
      <c r="G11" s="90">
        <v>255.4</v>
      </c>
      <c r="H11" s="90">
        <v>255.6</v>
      </c>
      <c r="I11" s="90">
        <v>252.7</v>
      </c>
      <c r="J11" s="90">
        <v>252.7</v>
      </c>
      <c r="K11" s="90">
        <v>247.2</v>
      </c>
      <c r="L11" s="90">
        <v>247.1</v>
      </c>
      <c r="M11" s="90">
        <v>510.9</v>
      </c>
      <c r="N11" s="90">
        <v>511</v>
      </c>
      <c r="O11" s="90">
        <v>170.3</v>
      </c>
      <c r="P11" s="90">
        <v>170.3</v>
      </c>
      <c r="Q11" s="90">
        <v>127.7</v>
      </c>
      <c r="R11" s="90">
        <v>127.7</v>
      </c>
      <c r="S11" s="90">
        <v>510.9</v>
      </c>
      <c r="T11" s="90">
        <v>511</v>
      </c>
      <c r="U11" s="90">
        <v>255.6</v>
      </c>
      <c r="V11" s="90">
        <v>255.4</v>
      </c>
    </row>
    <row r="12" spans="2:22" ht="15" thickBot="1" x14ac:dyDescent="0.35">
      <c r="B12" s="128"/>
      <c r="C12" s="42" t="s">
        <v>224</v>
      </c>
      <c r="D12" s="42" t="s">
        <v>223</v>
      </c>
      <c r="E12" s="90">
        <v>1435.7</v>
      </c>
      <c r="F12" s="90">
        <v>1438.3</v>
      </c>
      <c r="G12" s="90">
        <v>1437.7</v>
      </c>
      <c r="H12" s="90">
        <v>1439</v>
      </c>
      <c r="I12" s="90">
        <v>1478.7</v>
      </c>
      <c r="J12" s="90">
        <v>1481.3</v>
      </c>
      <c r="K12" s="90">
        <v>1319.8</v>
      </c>
      <c r="L12" s="90">
        <v>1319.4</v>
      </c>
      <c r="M12" s="90">
        <v>2871.4</v>
      </c>
      <c r="N12" s="90">
        <v>2876.7</v>
      </c>
      <c r="O12" s="90">
        <v>957.1</v>
      </c>
      <c r="P12" s="90">
        <v>958.9</v>
      </c>
      <c r="Q12" s="90">
        <v>717.8</v>
      </c>
      <c r="R12" s="90">
        <v>719.2</v>
      </c>
      <c r="S12" s="90">
        <v>2871.4</v>
      </c>
      <c r="T12" s="90">
        <v>2876.7</v>
      </c>
      <c r="U12" s="90">
        <v>1439.2</v>
      </c>
      <c r="V12" s="90">
        <v>1437.5</v>
      </c>
    </row>
    <row r="13" spans="2:22" ht="15" thickBot="1" x14ac:dyDescent="0.35">
      <c r="B13" s="128"/>
      <c r="C13" s="42" t="s">
        <v>225</v>
      </c>
      <c r="D13" s="42" t="s">
        <v>226</v>
      </c>
      <c r="E13" s="90">
        <v>14.1</v>
      </c>
      <c r="F13" s="90">
        <v>13.5</v>
      </c>
      <c r="G13" s="90">
        <v>13.6</v>
      </c>
      <c r="H13" s="90">
        <v>13.4</v>
      </c>
      <c r="I13" s="90">
        <v>14.2</v>
      </c>
      <c r="J13" s="90">
        <v>13.6</v>
      </c>
      <c r="K13" s="90">
        <v>5.8</v>
      </c>
      <c r="L13" s="90">
        <v>5.2</v>
      </c>
      <c r="M13" s="90">
        <v>28.1</v>
      </c>
      <c r="N13" s="90">
        <v>27</v>
      </c>
      <c r="O13" s="90">
        <v>9.4</v>
      </c>
      <c r="P13" s="90">
        <v>9</v>
      </c>
      <c r="Q13" s="90">
        <v>7</v>
      </c>
      <c r="R13" s="90">
        <v>6.7</v>
      </c>
      <c r="S13" s="90">
        <v>28.1</v>
      </c>
      <c r="T13" s="90">
        <v>27</v>
      </c>
      <c r="U13" s="90">
        <v>13.7</v>
      </c>
      <c r="V13" s="90">
        <v>13.3</v>
      </c>
    </row>
    <row r="14" spans="2:22" ht="15" thickBot="1" x14ac:dyDescent="0.35">
      <c r="B14" s="128"/>
      <c r="C14" s="42" t="s">
        <v>227</v>
      </c>
      <c r="D14" s="42" t="s">
        <v>277</v>
      </c>
      <c r="E14" s="90">
        <v>47.6</v>
      </c>
      <c r="F14" s="90">
        <v>47.4</v>
      </c>
      <c r="G14" s="90">
        <v>47.4</v>
      </c>
      <c r="H14" s="90">
        <v>47.4</v>
      </c>
      <c r="I14" s="90">
        <v>47.7</v>
      </c>
      <c r="J14" s="90">
        <v>47.6</v>
      </c>
      <c r="K14" s="90">
        <v>-48</v>
      </c>
      <c r="L14" s="90">
        <v>-48.2</v>
      </c>
      <c r="M14" s="90">
        <v>95.1</v>
      </c>
      <c r="N14" s="90">
        <v>94.8</v>
      </c>
      <c r="O14" s="90">
        <v>31.7</v>
      </c>
      <c r="P14" s="90">
        <v>31.6</v>
      </c>
      <c r="Q14" s="90">
        <v>23.8</v>
      </c>
      <c r="R14" s="90">
        <v>23.7</v>
      </c>
      <c r="S14" s="90">
        <v>95.1</v>
      </c>
      <c r="T14" s="90">
        <v>94.8</v>
      </c>
      <c r="U14" s="90">
        <v>47.5</v>
      </c>
      <c r="V14" s="90">
        <v>47.3</v>
      </c>
    </row>
    <row r="15" spans="2:22" ht="15" thickBot="1" x14ac:dyDescent="0.35">
      <c r="B15" s="128"/>
      <c r="C15" s="42" t="s">
        <v>229</v>
      </c>
      <c r="D15" s="42" t="s">
        <v>223</v>
      </c>
      <c r="E15" s="90">
        <v>68.900000000000006</v>
      </c>
      <c r="F15" s="90">
        <v>69</v>
      </c>
      <c r="G15" s="90">
        <v>69</v>
      </c>
      <c r="H15" s="90">
        <v>69</v>
      </c>
      <c r="I15" s="90">
        <v>78.400000000000006</v>
      </c>
      <c r="J15" s="90">
        <v>78.599999999999994</v>
      </c>
      <c r="K15" s="90">
        <v>67.8</v>
      </c>
      <c r="L15" s="90">
        <v>67.8</v>
      </c>
      <c r="M15" s="90">
        <v>137.80000000000001</v>
      </c>
      <c r="N15" s="90">
        <v>138</v>
      </c>
      <c r="O15" s="90">
        <v>45.9</v>
      </c>
      <c r="P15" s="90">
        <v>46</v>
      </c>
      <c r="Q15" s="90">
        <v>34.4</v>
      </c>
      <c r="R15" s="90">
        <v>34.5</v>
      </c>
      <c r="S15" s="90">
        <v>137.80000000000001</v>
      </c>
      <c r="T15" s="90">
        <v>138</v>
      </c>
      <c r="U15" s="90">
        <v>69</v>
      </c>
      <c r="V15" s="90">
        <v>69</v>
      </c>
    </row>
    <row r="16" spans="2:22" ht="15" thickBot="1" x14ac:dyDescent="0.35">
      <c r="B16" s="128"/>
      <c r="C16" s="42" t="s">
        <v>230</v>
      </c>
      <c r="D16" s="42" t="s">
        <v>231</v>
      </c>
      <c r="E16" s="90">
        <v>0.03</v>
      </c>
      <c r="F16" s="90">
        <v>0.03</v>
      </c>
      <c r="G16" s="90">
        <v>0.03</v>
      </c>
      <c r="H16" s="90">
        <v>0.03</v>
      </c>
      <c r="I16" s="90">
        <v>0.16</v>
      </c>
      <c r="J16" s="90">
        <v>0.16</v>
      </c>
      <c r="K16" s="90">
        <v>0.03</v>
      </c>
      <c r="L16" s="90">
        <v>0.03</v>
      </c>
      <c r="M16" s="90">
        <v>0.06</v>
      </c>
      <c r="N16" s="90">
        <v>0.06</v>
      </c>
      <c r="O16" s="90">
        <v>0.02</v>
      </c>
      <c r="P16" s="90">
        <v>0.02</v>
      </c>
      <c r="Q16" s="90">
        <v>0.02</v>
      </c>
      <c r="R16" s="90">
        <v>0.02</v>
      </c>
      <c r="S16" s="90">
        <v>0.06</v>
      </c>
      <c r="T16" s="90">
        <v>0.06</v>
      </c>
      <c r="U16" s="90">
        <v>0.03</v>
      </c>
      <c r="V16" s="90">
        <v>0.03</v>
      </c>
    </row>
    <row r="17" spans="2:22" ht="15" thickBot="1" x14ac:dyDescent="0.35">
      <c r="B17" s="128"/>
      <c r="C17" s="42" t="s">
        <v>232</v>
      </c>
      <c r="D17" s="42" t="s">
        <v>233</v>
      </c>
      <c r="E17" s="90">
        <v>2.6</v>
      </c>
      <c r="F17" s="90">
        <v>2.6</v>
      </c>
      <c r="G17" s="90">
        <v>2.6</v>
      </c>
      <c r="H17" s="90">
        <v>2.6</v>
      </c>
      <c r="I17" s="90">
        <v>2.6</v>
      </c>
      <c r="J17" s="90">
        <v>2.6</v>
      </c>
      <c r="K17" s="90">
        <v>2.5</v>
      </c>
      <c r="L17" s="90">
        <v>2.5</v>
      </c>
      <c r="M17" s="90">
        <v>5.2</v>
      </c>
      <c r="N17" s="90">
        <v>5.2</v>
      </c>
      <c r="O17" s="90">
        <v>1.7</v>
      </c>
      <c r="P17" s="90">
        <v>1.7</v>
      </c>
      <c r="Q17" s="90">
        <v>1.3</v>
      </c>
      <c r="R17" s="90">
        <v>1.3</v>
      </c>
      <c r="S17" s="90">
        <v>5.2</v>
      </c>
      <c r="T17" s="90">
        <v>5.2</v>
      </c>
      <c r="U17" s="90">
        <v>2.6</v>
      </c>
      <c r="V17" s="90">
        <v>2.6</v>
      </c>
    </row>
    <row r="18" spans="2:22" ht="15" thickBot="1" x14ac:dyDescent="0.35">
      <c r="B18" s="128"/>
      <c r="C18" s="42" t="s">
        <v>234</v>
      </c>
      <c r="D18" s="42" t="s">
        <v>278</v>
      </c>
      <c r="E18" s="90">
        <v>0.77</v>
      </c>
      <c r="F18" s="90">
        <v>0.78</v>
      </c>
      <c r="G18" s="90">
        <v>0.77</v>
      </c>
      <c r="H18" s="90">
        <v>0.78</v>
      </c>
      <c r="I18" s="90">
        <v>0.74</v>
      </c>
      <c r="J18" s="90">
        <v>0.75</v>
      </c>
      <c r="K18" s="90">
        <v>0.35</v>
      </c>
      <c r="L18" s="90">
        <v>0.35</v>
      </c>
      <c r="M18" s="90">
        <v>1.54</v>
      </c>
      <c r="N18" s="90">
        <v>1.55</v>
      </c>
      <c r="O18" s="90">
        <v>0.51</v>
      </c>
      <c r="P18" s="90">
        <v>0.52</v>
      </c>
      <c r="Q18" s="90">
        <v>0.39</v>
      </c>
      <c r="R18" s="90">
        <v>0.39</v>
      </c>
      <c r="S18" s="90">
        <v>1.54</v>
      </c>
      <c r="T18" s="90">
        <v>1.55</v>
      </c>
      <c r="U18" s="90">
        <v>0.78</v>
      </c>
      <c r="V18" s="90">
        <v>0.78</v>
      </c>
    </row>
    <row r="19" spans="2:22" ht="16.8" thickBot="1" x14ac:dyDescent="0.35">
      <c r="B19" s="128"/>
      <c r="C19" s="42" t="s">
        <v>236</v>
      </c>
      <c r="D19" s="42" t="s">
        <v>279</v>
      </c>
      <c r="E19" s="90">
        <v>0.73</v>
      </c>
      <c r="F19" s="90">
        <v>0.74</v>
      </c>
      <c r="G19" s="90">
        <v>0.73</v>
      </c>
      <c r="H19" s="90">
        <v>0.74</v>
      </c>
      <c r="I19" s="90">
        <v>0.7</v>
      </c>
      <c r="J19" s="90">
        <v>0.71</v>
      </c>
      <c r="K19" s="90">
        <v>0.31</v>
      </c>
      <c r="L19" s="90">
        <v>0.31</v>
      </c>
      <c r="M19" s="90">
        <v>1.46</v>
      </c>
      <c r="N19" s="90">
        <v>1.47</v>
      </c>
      <c r="O19" s="90">
        <v>0.49</v>
      </c>
      <c r="P19" s="90">
        <v>0.49</v>
      </c>
      <c r="Q19" s="90">
        <v>0.36</v>
      </c>
      <c r="R19" s="90">
        <v>0.37</v>
      </c>
      <c r="S19" s="90">
        <v>1.46</v>
      </c>
      <c r="T19" s="90">
        <v>1.47</v>
      </c>
      <c r="U19" s="90">
        <v>0.74</v>
      </c>
      <c r="V19" s="90">
        <v>0.74</v>
      </c>
    </row>
    <row r="20" spans="2:22" ht="15" thickBot="1" x14ac:dyDescent="0.35">
      <c r="B20" s="128"/>
      <c r="C20" s="42" t="s">
        <v>237</v>
      </c>
      <c r="D20" s="42" t="s">
        <v>238</v>
      </c>
      <c r="E20" s="91">
        <v>4.6000000000000001E-4</v>
      </c>
      <c r="F20" s="91">
        <v>4.2000000000000002E-4</v>
      </c>
      <c r="G20" s="91">
        <v>4.2999999999999999E-4</v>
      </c>
      <c r="H20" s="91">
        <v>4.0999999999999999E-4</v>
      </c>
      <c r="I20" s="91">
        <v>3.8000000000000002E-4</v>
      </c>
      <c r="J20" s="91">
        <v>3.4000000000000002E-4</v>
      </c>
      <c r="K20" s="91">
        <v>3.4000000000000002E-4</v>
      </c>
      <c r="L20" s="91">
        <v>2.9999999999999997E-4</v>
      </c>
      <c r="M20" s="91">
        <v>9.3000000000000005E-4</v>
      </c>
      <c r="N20" s="91">
        <v>8.4000000000000003E-4</v>
      </c>
      <c r="O20" s="91">
        <v>3.1E-4</v>
      </c>
      <c r="P20" s="91">
        <v>2.7999999999999998E-4</v>
      </c>
      <c r="Q20" s="91">
        <v>2.3000000000000001E-4</v>
      </c>
      <c r="R20" s="91">
        <v>2.1000000000000001E-4</v>
      </c>
      <c r="S20" s="91">
        <v>9.3000000000000005E-4</v>
      </c>
      <c r="T20" s="91">
        <v>8.4000000000000003E-4</v>
      </c>
      <c r="U20" s="91">
        <v>4.2999999999999999E-4</v>
      </c>
      <c r="V20" s="91">
        <v>4.0999999999999999E-4</v>
      </c>
    </row>
    <row r="21" spans="2:22" ht="16.8" thickBot="1" x14ac:dyDescent="0.35">
      <c r="B21" s="128"/>
      <c r="C21" s="42" t="s">
        <v>239</v>
      </c>
      <c r="D21" s="42" t="s">
        <v>249</v>
      </c>
      <c r="E21" s="90">
        <v>0.89</v>
      </c>
      <c r="F21" s="90">
        <v>0.93</v>
      </c>
      <c r="G21" s="90">
        <v>0.92</v>
      </c>
      <c r="H21" s="90">
        <v>0.94</v>
      </c>
      <c r="I21" s="90">
        <v>0.89</v>
      </c>
      <c r="J21" s="90">
        <v>0.92</v>
      </c>
      <c r="K21" s="90">
        <v>0.56000000000000005</v>
      </c>
      <c r="L21" s="90">
        <v>0.6</v>
      </c>
      <c r="M21" s="90">
        <v>1.79</v>
      </c>
      <c r="N21" s="90">
        <v>1.85</v>
      </c>
      <c r="O21" s="90">
        <v>0.6</v>
      </c>
      <c r="P21" s="90">
        <v>0.62</v>
      </c>
      <c r="Q21" s="90">
        <v>0.45</v>
      </c>
      <c r="R21" s="90">
        <v>0.46</v>
      </c>
      <c r="S21" s="90">
        <v>1.79</v>
      </c>
      <c r="T21" s="90">
        <v>1.85</v>
      </c>
      <c r="U21" s="90">
        <v>0.92</v>
      </c>
      <c r="V21" s="90">
        <v>0.94</v>
      </c>
    </row>
    <row r="22" spans="2:22" ht="15" thickBot="1" x14ac:dyDescent="0.35">
      <c r="B22" s="129"/>
      <c r="C22" s="42" t="s">
        <v>240</v>
      </c>
      <c r="D22" s="42" t="s">
        <v>223</v>
      </c>
      <c r="E22" s="90">
        <v>923.5</v>
      </c>
      <c r="F22" s="90">
        <v>931.9</v>
      </c>
      <c r="G22" s="90">
        <v>930</v>
      </c>
      <c r="H22" s="90">
        <v>933.9</v>
      </c>
      <c r="I22" s="90">
        <v>915.7</v>
      </c>
      <c r="J22" s="90">
        <v>924.2</v>
      </c>
      <c r="K22" s="90">
        <v>388.8</v>
      </c>
      <c r="L22" s="90">
        <v>394.6</v>
      </c>
      <c r="M22" s="90">
        <v>1846.9</v>
      </c>
      <c r="N22" s="90">
        <v>1863.8</v>
      </c>
      <c r="O22" s="90">
        <v>615.6</v>
      </c>
      <c r="P22" s="90">
        <v>621.29999999999995</v>
      </c>
      <c r="Q22" s="90">
        <v>461.7</v>
      </c>
      <c r="R22" s="90">
        <v>466</v>
      </c>
      <c r="S22" s="90">
        <v>1846.9</v>
      </c>
      <c r="T22" s="90">
        <v>1863.8</v>
      </c>
      <c r="U22" s="90">
        <v>930.9</v>
      </c>
      <c r="V22" s="90">
        <v>932.9</v>
      </c>
    </row>
    <row r="23" spans="2:22" ht="15" thickBot="1" x14ac:dyDescent="0.35">
      <c r="B23" s="128" t="s">
        <v>241</v>
      </c>
      <c r="C23" s="42" t="s">
        <v>242</v>
      </c>
      <c r="D23" s="42" t="s">
        <v>243</v>
      </c>
      <c r="E23" s="91">
        <v>6700000</v>
      </c>
      <c r="F23" s="91">
        <v>6700000</v>
      </c>
      <c r="G23" s="91">
        <v>6700000</v>
      </c>
      <c r="H23" s="91">
        <v>6700000</v>
      </c>
      <c r="I23" s="91">
        <v>7200000</v>
      </c>
      <c r="J23" s="91">
        <v>7200000</v>
      </c>
      <c r="K23" s="91">
        <v>6500000</v>
      </c>
      <c r="L23" s="91">
        <v>6500000</v>
      </c>
      <c r="M23" s="91">
        <v>13000000</v>
      </c>
      <c r="N23" s="91">
        <v>13000000</v>
      </c>
      <c r="O23" s="91">
        <v>4500000</v>
      </c>
      <c r="P23" s="91">
        <v>4400000</v>
      </c>
      <c r="Q23" s="91">
        <v>3300000</v>
      </c>
      <c r="R23" s="91">
        <v>3300000</v>
      </c>
      <c r="S23" s="91">
        <v>13000000</v>
      </c>
      <c r="T23" s="91">
        <v>13000000</v>
      </c>
      <c r="U23" s="91">
        <v>6700000</v>
      </c>
      <c r="V23" s="91">
        <v>6700000</v>
      </c>
    </row>
    <row r="24" spans="2:22" ht="15" thickBot="1" x14ac:dyDescent="0.35">
      <c r="B24" s="128"/>
      <c r="C24" s="42" t="s">
        <v>244</v>
      </c>
      <c r="D24" s="42" t="s">
        <v>245</v>
      </c>
      <c r="E24" s="91">
        <v>3.4000000000000002E-4</v>
      </c>
      <c r="F24" s="91">
        <v>3.4000000000000002E-4</v>
      </c>
      <c r="G24" s="91">
        <v>3.4000000000000002E-4</v>
      </c>
      <c r="H24" s="91">
        <v>3.4000000000000002E-4</v>
      </c>
      <c r="I24" s="91">
        <v>3.4000000000000002E-4</v>
      </c>
      <c r="J24" s="91">
        <v>3.4000000000000002E-4</v>
      </c>
      <c r="K24" s="91">
        <v>3.3E-4</v>
      </c>
      <c r="L24" s="91">
        <v>3.3E-4</v>
      </c>
      <c r="M24" s="91">
        <v>6.8000000000000005E-4</v>
      </c>
      <c r="N24" s="91">
        <v>6.8999999999999997E-4</v>
      </c>
      <c r="O24" s="91">
        <v>2.3000000000000001E-4</v>
      </c>
      <c r="P24" s="91">
        <v>2.3000000000000001E-4</v>
      </c>
      <c r="Q24" s="91">
        <v>1.7000000000000001E-4</v>
      </c>
      <c r="R24" s="91">
        <v>1.7000000000000001E-4</v>
      </c>
      <c r="S24" s="91">
        <v>6.8000000000000005E-4</v>
      </c>
      <c r="T24" s="91">
        <v>6.8999999999999997E-4</v>
      </c>
      <c r="U24" s="91">
        <v>3.4000000000000002E-4</v>
      </c>
      <c r="V24" s="91">
        <v>3.4000000000000002E-4</v>
      </c>
    </row>
    <row r="25" spans="2:22" ht="15" thickBot="1" x14ac:dyDescent="0.35">
      <c r="B25" s="128"/>
      <c r="C25" s="42" t="s">
        <v>246</v>
      </c>
      <c r="D25" s="42" t="s">
        <v>245</v>
      </c>
      <c r="E25" s="91">
        <v>1.9000000000000001E-4</v>
      </c>
      <c r="F25" s="91">
        <v>2.0000000000000001E-4</v>
      </c>
      <c r="G25" s="91">
        <v>1.9000000000000001E-4</v>
      </c>
      <c r="H25" s="91">
        <v>2.0000000000000001E-4</v>
      </c>
      <c r="I25" s="91">
        <v>1.9000000000000001E-4</v>
      </c>
      <c r="J25" s="91">
        <v>2.0000000000000001E-4</v>
      </c>
      <c r="K25" s="91">
        <v>1.3999999999999999E-4</v>
      </c>
      <c r="L25" s="91">
        <v>1.3999999999999999E-4</v>
      </c>
      <c r="M25" s="91">
        <v>3.8000000000000002E-4</v>
      </c>
      <c r="N25" s="91">
        <v>3.8999999999999999E-4</v>
      </c>
      <c r="O25" s="91">
        <v>1.2999999999999999E-4</v>
      </c>
      <c r="P25" s="91">
        <v>1.2999999999999999E-4</v>
      </c>
      <c r="Q25" s="91">
        <v>9.6000000000000002E-5</v>
      </c>
      <c r="R25" s="91">
        <v>9.7999999999999997E-5</v>
      </c>
      <c r="S25" s="91">
        <v>3.8000000000000002E-4</v>
      </c>
      <c r="T25" s="91">
        <v>3.8999999999999999E-4</v>
      </c>
      <c r="U25" s="91">
        <v>1.9000000000000001E-4</v>
      </c>
      <c r="V25" s="91">
        <v>2.0000000000000001E-4</v>
      </c>
    </row>
    <row r="26" spans="2:22" ht="15" thickBot="1" x14ac:dyDescent="0.35">
      <c r="B26" s="127" t="s">
        <v>252</v>
      </c>
      <c r="C26" s="42" t="s">
        <v>253</v>
      </c>
      <c r="D26" s="42" t="s">
        <v>254</v>
      </c>
      <c r="E26" s="91">
        <v>3.7000000000000002E-3</v>
      </c>
      <c r="F26" s="91">
        <v>3.8E-3</v>
      </c>
      <c r="G26" s="91">
        <v>3.8E-3</v>
      </c>
      <c r="H26" s="91">
        <v>3.8E-3</v>
      </c>
      <c r="I26" s="91">
        <v>3.5000000000000001E-3</v>
      </c>
      <c r="J26" s="91">
        <v>3.5999999999999999E-3</v>
      </c>
      <c r="K26" s="91">
        <v>3.5999999999999999E-3</v>
      </c>
      <c r="L26" s="91">
        <v>3.5999999999999999E-3</v>
      </c>
      <c r="M26" s="91">
        <v>7.4999999999999997E-3</v>
      </c>
      <c r="N26" s="91">
        <v>7.7000000000000002E-3</v>
      </c>
      <c r="O26" s="91">
        <v>2.5000000000000001E-3</v>
      </c>
      <c r="P26" s="91">
        <v>2.5999999999999999E-3</v>
      </c>
      <c r="Q26" s="91">
        <v>1.9E-3</v>
      </c>
      <c r="R26" s="91">
        <v>1.9E-3</v>
      </c>
      <c r="S26" s="91">
        <v>7.4999999999999997E-3</v>
      </c>
      <c r="T26" s="91">
        <v>7.7000000000000002E-3</v>
      </c>
      <c r="U26" s="91">
        <v>3.8E-3</v>
      </c>
      <c r="V26" s="91">
        <v>3.8E-3</v>
      </c>
    </row>
    <row r="27" spans="2:22" ht="15" thickBot="1" x14ac:dyDescent="0.35">
      <c r="B27" s="128"/>
      <c r="C27" s="42" t="s">
        <v>255</v>
      </c>
      <c r="D27" s="42" t="s">
        <v>254</v>
      </c>
      <c r="E27" s="91">
        <v>5.8E-4</v>
      </c>
      <c r="F27" s="91">
        <v>5.9000000000000003E-4</v>
      </c>
      <c r="G27" s="91">
        <v>5.9000000000000003E-4</v>
      </c>
      <c r="H27" s="91">
        <v>5.9000000000000003E-4</v>
      </c>
      <c r="I27" s="91">
        <v>5.8E-4</v>
      </c>
      <c r="J27" s="91">
        <v>5.9999999999999995E-4</v>
      </c>
      <c r="K27" s="91">
        <v>5.0000000000000001E-4</v>
      </c>
      <c r="L27" s="91">
        <v>5.1000000000000004E-4</v>
      </c>
      <c r="M27" s="91">
        <v>1.1999999999999999E-3</v>
      </c>
      <c r="N27" s="91">
        <v>1.1999999999999999E-3</v>
      </c>
      <c r="O27" s="91">
        <v>3.8999999999999999E-4</v>
      </c>
      <c r="P27" s="91">
        <v>3.8999999999999999E-4</v>
      </c>
      <c r="Q27" s="91">
        <v>2.9E-4</v>
      </c>
      <c r="R27" s="91">
        <v>2.9E-4</v>
      </c>
      <c r="S27" s="91">
        <v>1.1999999999999999E-3</v>
      </c>
      <c r="T27" s="91">
        <v>1.1999999999999999E-3</v>
      </c>
      <c r="U27" s="91">
        <v>5.9000000000000003E-4</v>
      </c>
      <c r="V27" s="91">
        <v>5.9000000000000003E-4</v>
      </c>
    </row>
    <row r="28" spans="2:22" ht="15" thickBot="1" x14ac:dyDescent="0.35">
      <c r="B28" s="129"/>
      <c r="C28" s="42" t="s">
        <v>256</v>
      </c>
      <c r="D28" s="42" t="s">
        <v>254</v>
      </c>
      <c r="E28" s="91">
        <v>1.6000000000000001E-4</v>
      </c>
      <c r="F28" s="91">
        <v>1.6000000000000001E-4</v>
      </c>
      <c r="G28" s="91">
        <v>1.6000000000000001E-4</v>
      </c>
      <c r="H28" s="91">
        <v>1.6000000000000001E-4</v>
      </c>
      <c r="I28" s="91">
        <v>1.6000000000000001E-4</v>
      </c>
      <c r="J28" s="91">
        <v>1.7000000000000001E-4</v>
      </c>
      <c r="K28" s="91">
        <v>1.3999999999999999E-4</v>
      </c>
      <c r="L28" s="91">
        <v>1.3999999999999999E-4</v>
      </c>
      <c r="M28" s="91">
        <v>3.2000000000000003E-4</v>
      </c>
      <c r="N28" s="91">
        <v>3.2000000000000003E-4</v>
      </c>
      <c r="O28" s="91">
        <v>1.1E-4</v>
      </c>
      <c r="P28" s="91">
        <v>1.1E-4</v>
      </c>
      <c r="Q28" s="91">
        <v>8.0000000000000007E-5</v>
      </c>
      <c r="R28" s="91">
        <v>8.0000000000000007E-5</v>
      </c>
      <c r="S28" s="91">
        <v>3.2000000000000003E-4</v>
      </c>
      <c r="T28" s="91">
        <v>3.2000000000000003E-4</v>
      </c>
      <c r="U28" s="91">
        <v>1.6000000000000001E-4</v>
      </c>
      <c r="V28" s="91">
        <v>1.6000000000000001E-4</v>
      </c>
    </row>
    <row r="29" spans="2:22" ht="15" thickBot="1" x14ac:dyDescent="0.35">
      <c r="B29" s="40" t="s">
        <v>241</v>
      </c>
      <c r="C29" s="42" t="s">
        <v>257</v>
      </c>
      <c r="D29" s="42" t="s">
        <v>254</v>
      </c>
      <c r="E29" s="91">
        <v>4.4999999999999997E-3</v>
      </c>
      <c r="F29" s="91">
        <v>4.4999999999999997E-3</v>
      </c>
      <c r="G29" s="91">
        <v>4.4999999999999997E-3</v>
      </c>
      <c r="H29" s="91">
        <v>4.4999999999999997E-3</v>
      </c>
      <c r="I29" s="91">
        <v>4.4000000000000003E-3</v>
      </c>
      <c r="J29" s="91">
        <v>4.4000000000000003E-3</v>
      </c>
      <c r="K29" s="91">
        <v>4.1999999999999997E-3</v>
      </c>
      <c r="L29" s="91">
        <v>4.1999999999999997E-3</v>
      </c>
      <c r="M29" s="91">
        <v>8.8999999999999999E-3</v>
      </c>
      <c r="N29" s="91">
        <v>8.8999999999999999E-3</v>
      </c>
      <c r="O29" s="91">
        <v>3.0000000000000001E-3</v>
      </c>
      <c r="P29" s="91">
        <v>3.0000000000000001E-3</v>
      </c>
      <c r="Q29" s="91">
        <v>2.2000000000000001E-3</v>
      </c>
      <c r="R29" s="91">
        <v>2.2000000000000001E-3</v>
      </c>
      <c r="S29" s="91">
        <v>8.8999999999999999E-3</v>
      </c>
      <c r="T29" s="91">
        <v>8.8999999999999999E-3</v>
      </c>
      <c r="U29" s="91">
        <v>4.4999999999999997E-3</v>
      </c>
      <c r="V29" s="91">
        <v>4.4999999999999997E-3</v>
      </c>
    </row>
    <row r="30" spans="2:22" ht="15" thickBot="1" x14ac:dyDescent="0.35">
      <c r="B30" s="40" t="s">
        <v>258</v>
      </c>
      <c r="C30" s="42" t="s">
        <v>259</v>
      </c>
      <c r="D30" s="42" t="s">
        <v>254</v>
      </c>
      <c r="E30" s="91">
        <v>1E-3</v>
      </c>
      <c r="F30" s="91">
        <v>0</v>
      </c>
      <c r="G30" s="91">
        <v>0</v>
      </c>
      <c r="H30" s="91">
        <v>0</v>
      </c>
      <c r="I30" s="91">
        <v>1E-3</v>
      </c>
      <c r="J30" s="91">
        <v>0</v>
      </c>
      <c r="K30" s="91">
        <v>1E-3</v>
      </c>
      <c r="L30" s="91">
        <v>0</v>
      </c>
      <c r="M30" s="91">
        <v>1E-3</v>
      </c>
      <c r="N30" s="91">
        <v>0</v>
      </c>
      <c r="O30" s="91">
        <v>1E-3</v>
      </c>
      <c r="P30" s="91">
        <v>0</v>
      </c>
      <c r="Q30" s="91">
        <v>5.0000000000000001E-4</v>
      </c>
      <c r="R30" s="91">
        <v>0</v>
      </c>
      <c r="S30" s="91">
        <v>2E-3</v>
      </c>
      <c r="T30" s="91">
        <v>0</v>
      </c>
      <c r="U30" s="91">
        <v>0</v>
      </c>
      <c r="V30" s="91">
        <v>0</v>
      </c>
    </row>
    <row r="31" spans="2:22" ht="15" thickBot="1" x14ac:dyDescent="0.35">
      <c r="B31" s="40" t="s">
        <v>241</v>
      </c>
      <c r="C31" s="42" t="s">
        <v>260</v>
      </c>
      <c r="D31" s="42" t="s">
        <v>254</v>
      </c>
      <c r="E31" s="91">
        <v>0</v>
      </c>
      <c r="F31" s="91">
        <v>1.2999999999999999E-5</v>
      </c>
      <c r="G31" s="91">
        <v>9.7999999999999993E-6</v>
      </c>
      <c r="H31" s="91">
        <v>1.5E-5</v>
      </c>
      <c r="I31" s="91">
        <v>0</v>
      </c>
      <c r="J31" s="91">
        <v>1.4E-5</v>
      </c>
      <c r="K31" s="91">
        <v>0</v>
      </c>
      <c r="L31" s="91">
        <v>1.2999999999999999E-5</v>
      </c>
      <c r="M31" s="91">
        <v>0</v>
      </c>
      <c r="N31" s="91">
        <v>2.5000000000000001E-5</v>
      </c>
      <c r="O31" s="91">
        <v>0</v>
      </c>
      <c r="P31" s="91">
        <v>8.3000000000000002E-6</v>
      </c>
      <c r="Q31" s="91">
        <v>0</v>
      </c>
      <c r="R31" s="91">
        <v>6.2999999999999998E-6</v>
      </c>
      <c r="S31" s="91">
        <v>0</v>
      </c>
      <c r="T31" s="91">
        <v>2.5000000000000001E-5</v>
      </c>
      <c r="U31" s="91">
        <v>9.0000000000000002E-6</v>
      </c>
      <c r="V31" s="91">
        <v>1.5999999999999999E-5</v>
      </c>
    </row>
  </sheetData>
  <mergeCells count="3">
    <mergeCell ref="B4:B22"/>
    <mergeCell ref="B23:B25"/>
    <mergeCell ref="B26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SI 1-USEtox_Data</vt:lpstr>
      <vt:lpstr>SI 2-Sofa without melamine FR </vt:lpstr>
      <vt:lpstr>SI 3-Sofa with melamine FR </vt:lpstr>
      <vt:lpstr>SI 4-Dataset</vt:lpstr>
      <vt:lpstr>SI 5-LCA results</vt:lpstr>
      <vt:lpstr>SI 6_Sensitivity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Aggarwal</dc:creator>
  <cp:lastModifiedBy>Rahul Aggarwal</cp:lastModifiedBy>
  <dcterms:created xsi:type="dcterms:W3CDTF">2015-06-05T18:17:20Z</dcterms:created>
  <dcterms:modified xsi:type="dcterms:W3CDTF">2026-01-12T08:13:51Z</dcterms:modified>
</cp:coreProperties>
</file>