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2060" yWindow="0" windowWidth="22060" windowHeight="14360"/>
  </bookViews>
  <sheets>
    <sheet name="Foglio1" sheetId="1" r:id="rId1"/>
  </sheets>
  <definedNames>
    <definedName name="_xlnm.Print_Area" localSheetId="0">Foglio1!$A$1:$L$25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5" i="1" l="1"/>
  <c r="R24" i="1"/>
  <c r="R23" i="1"/>
  <c r="R22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</calcChain>
</file>

<file path=xl/sharedStrings.xml><?xml version="1.0" encoding="utf-8"?>
<sst xmlns="http://schemas.openxmlformats.org/spreadsheetml/2006/main" count="113" uniqueCount="55">
  <si>
    <t>E</t>
  </si>
  <si>
    <t>N</t>
  </si>
  <si>
    <t>cm</t>
  </si>
  <si>
    <t>0-10</t>
  </si>
  <si>
    <t>%</t>
  </si>
  <si>
    <t>ENE</t>
  </si>
  <si>
    <t>ESE</t>
  </si>
  <si>
    <t>9 bis</t>
  </si>
  <si>
    <t>SE</t>
  </si>
  <si>
    <t>0-2</t>
  </si>
  <si>
    <t>O</t>
  </si>
  <si>
    <t>NO</t>
  </si>
  <si>
    <t>NNE</t>
  </si>
  <si>
    <t>Lat.</t>
  </si>
  <si>
    <t>Long.</t>
  </si>
  <si>
    <t>-</t>
  </si>
  <si>
    <t>NE</t>
  </si>
  <si>
    <t>Sampling Depth</t>
  </si>
  <si>
    <t>Slope</t>
  </si>
  <si>
    <t>Exposition</t>
  </si>
  <si>
    <t>Altitude</t>
  </si>
  <si>
    <t>m a.s.l.</t>
  </si>
  <si>
    <t>0-5</t>
  </si>
  <si>
    <t>0-4</t>
  </si>
  <si>
    <t>0-3</t>
  </si>
  <si>
    <t>Vegetation cover (%)</t>
  </si>
  <si>
    <t>Soil type (WRB)</t>
  </si>
  <si>
    <t>Grass</t>
  </si>
  <si>
    <t>Shrubs</t>
  </si>
  <si>
    <t>Trees</t>
  </si>
  <si>
    <t>Total</t>
  </si>
  <si>
    <t>Crops</t>
  </si>
  <si>
    <t>Melanic Andosol</t>
  </si>
  <si>
    <t>Andic Cambisol</t>
  </si>
  <si>
    <t>Haplic Cambisol</t>
  </si>
  <si>
    <t>Pasture</t>
  </si>
  <si>
    <t>Mollic Leptosol</t>
  </si>
  <si>
    <t>Forest</t>
  </si>
  <si>
    <t>Vitric Cambisol</t>
  </si>
  <si>
    <t>Rocks</t>
  </si>
  <si>
    <t>Nudilithic Leptosol</t>
  </si>
  <si>
    <t>Haplic Regosol (Tephric)</t>
  </si>
  <si>
    <t>Lithic Leptosol (Tephric)</t>
  </si>
  <si>
    <t>Haplic Fluvisol</t>
  </si>
  <si>
    <t>Endosalic Cambisol</t>
  </si>
  <si>
    <t>Vegetation Category</t>
  </si>
  <si>
    <t>Coordinates</t>
  </si>
  <si>
    <t>Sample</t>
  </si>
  <si>
    <t>BD</t>
  </si>
  <si>
    <t>pH H2O</t>
  </si>
  <si>
    <t>tot N</t>
  </si>
  <si>
    <t>C/N</t>
  </si>
  <si>
    <t>g cm-3</t>
  </si>
  <si>
    <t>TOC</t>
  </si>
  <si>
    <t>Supplementary table 1. Geographical, Vegetation and Pedological parameters of every sample.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</si>
</sst>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Arial"/>
      <family val="2"/>
    </font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</font>
    <font>
      <sz val="12"/>
      <name val="Calibri"/>
    </font>
    <font>
      <sz val="12"/>
      <color indexed="8"/>
      <name val="Calibri"/>
      <family val="2"/>
    </font>
    <font>
      <u/>
      <sz val="11"/>
      <color theme="10"/>
      <name val="Arial"/>
      <family val="2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164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165" fontId="0" fillId="0" borderId="4" xfId="0" applyNumberFormat="1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0" fillId="2" borderId="3" xfId="0" applyFont="1" applyFill="1" applyBorder="1" applyAlignment="1">
      <alignment horizontal="center" vertical="top"/>
    </xf>
    <xf numFmtId="0" fontId="0" fillId="2" borderId="4" xfId="0" applyFont="1" applyFill="1" applyBorder="1" applyAlignment="1">
      <alignment horizontal="center" vertical="top"/>
    </xf>
    <xf numFmtId="0" fontId="9" fillId="0" borderId="0" xfId="1" applyFont="1"/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26"/>
  <sheetViews>
    <sheetView tabSelected="1" zoomScale="93" zoomScaleNormal="93" zoomScalePageLayoutView="93" workbookViewId="0"/>
  </sheetViews>
  <sheetFormatPr baseColWidth="10" defaultColWidth="9" defaultRowHeight="14" x14ac:dyDescent="0"/>
  <cols>
    <col min="1" max="1" width="7.42578125" style="1" customWidth="1"/>
    <col min="2" max="2" width="8.7109375" style="1" customWidth="1"/>
    <col min="3" max="3" width="9" style="1" customWidth="1"/>
    <col min="4" max="4" width="6.85546875" style="1" customWidth="1"/>
    <col min="5" max="5" width="8.85546875" style="1" customWidth="1"/>
    <col min="6" max="6" width="7.28515625" style="1" customWidth="1"/>
    <col min="7" max="7" width="17.140625" style="1" customWidth="1"/>
    <col min="8" max="8" width="7.28515625" style="1" customWidth="1"/>
    <col min="9" max="11" width="7.140625" style="1" customWidth="1"/>
    <col min="12" max="12" width="12" style="1" customWidth="1"/>
    <col min="13" max="13" width="14.42578125" style="1" customWidth="1"/>
    <col min="14" max="15" width="7.42578125" style="1" customWidth="1"/>
    <col min="16" max="16" width="7.28515625" style="1" customWidth="1"/>
    <col min="17" max="17" width="7" style="1" customWidth="1"/>
    <col min="18" max="18" width="6.85546875" style="1" customWidth="1"/>
    <col min="19" max="16384" width="9" style="1"/>
  </cols>
  <sheetData>
    <row r="1" spans="1:18">
      <c r="A1" s="52" t="s">
        <v>54</v>
      </c>
    </row>
    <row r="2" spans="1:18" ht="15" thickBot="1">
      <c r="A2" s="2"/>
    </row>
    <row r="3" spans="1:18" ht="15">
      <c r="A3" s="21" t="s">
        <v>47</v>
      </c>
      <c r="B3" s="53" t="s">
        <v>46</v>
      </c>
      <c r="C3" s="54"/>
      <c r="D3" s="4" t="s">
        <v>20</v>
      </c>
      <c r="E3" s="4" t="s">
        <v>19</v>
      </c>
      <c r="F3" s="25" t="s">
        <v>18</v>
      </c>
      <c r="G3" s="32" t="s">
        <v>45</v>
      </c>
      <c r="H3" s="55" t="s">
        <v>25</v>
      </c>
      <c r="I3" s="55"/>
      <c r="J3" s="55"/>
      <c r="K3" s="56"/>
      <c r="L3" s="4" t="s">
        <v>17</v>
      </c>
      <c r="M3" s="5" t="s">
        <v>26</v>
      </c>
      <c r="N3" s="46" t="s">
        <v>48</v>
      </c>
      <c r="O3" s="47" t="s">
        <v>49</v>
      </c>
      <c r="P3" s="47" t="s">
        <v>53</v>
      </c>
      <c r="Q3" s="47" t="s">
        <v>50</v>
      </c>
      <c r="R3" s="48" t="s">
        <v>51</v>
      </c>
    </row>
    <row r="4" spans="1:18" ht="16" thickBot="1">
      <c r="A4" s="22"/>
      <c r="B4" s="6" t="s">
        <v>13</v>
      </c>
      <c r="C4" s="7" t="s">
        <v>14</v>
      </c>
      <c r="D4" s="7" t="s">
        <v>21</v>
      </c>
      <c r="E4" s="7"/>
      <c r="F4" s="26" t="s">
        <v>4</v>
      </c>
      <c r="G4" s="33"/>
      <c r="H4" s="8" t="s">
        <v>27</v>
      </c>
      <c r="I4" s="8" t="s">
        <v>28</v>
      </c>
      <c r="J4" s="8" t="s">
        <v>29</v>
      </c>
      <c r="K4" s="9" t="s">
        <v>30</v>
      </c>
      <c r="L4" s="7" t="s">
        <v>2</v>
      </c>
      <c r="M4" s="8"/>
      <c r="N4" s="49" t="s">
        <v>52</v>
      </c>
      <c r="O4" s="50"/>
      <c r="P4" s="50" t="s">
        <v>4</v>
      </c>
      <c r="Q4" s="50" t="s">
        <v>4</v>
      </c>
      <c r="R4" s="51"/>
    </row>
    <row r="5" spans="1:18" ht="15">
      <c r="A5" s="23">
        <v>1</v>
      </c>
      <c r="B5" s="27">
        <v>-3.1701100000000002</v>
      </c>
      <c r="C5" s="10">
        <v>36.765529999999998</v>
      </c>
      <c r="D5" s="11">
        <v>2351</v>
      </c>
      <c r="E5" s="11" t="s">
        <v>1</v>
      </c>
      <c r="F5" s="28">
        <v>80</v>
      </c>
      <c r="G5" s="34" t="s">
        <v>31</v>
      </c>
      <c r="H5" s="13">
        <v>50</v>
      </c>
      <c r="I5" s="13">
        <v>0</v>
      </c>
      <c r="J5" s="13">
        <v>0</v>
      </c>
      <c r="K5" s="14">
        <v>50</v>
      </c>
      <c r="L5" s="12" t="s">
        <v>3</v>
      </c>
      <c r="M5" s="14" t="s">
        <v>32</v>
      </c>
      <c r="N5" s="39">
        <v>0.86304347826086958</v>
      </c>
      <c r="O5" s="38">
        <v>5.92</v>
      </c>
      <c r="P5" s="37">
        <v>9.5083880424499512</v>
      </c>
      <c r="Q5" s="37">
        <v>0.73700526356697083</v>
      </c>
      <c r="R5" s="40">
        <f t="shared" ref="R5:R19" si="0">P5/Q5</f>
        <v>12.90138417252421</v>
      </c>
    </row>
    <row r="6" spans="1:18" ht="15">
      <c r="A6" s="23">
        <v>2</v>
      </c>
      <c r="B6" s="27">
        <v>-3.1614200000000001</v>
      </c>
      <c r="C6" s="10">
        <v>36.77402</v>
      </c>
      <c r="D6" s="11">
        <v>2090</v>
      </c>
      <c r="E6" s="11" t="s">
        <v>12</v>
      </c>
      <c r="F6" s="28">
        <v>40</v>
      </c>
      <c r="G6" s="34" t="s">
        <v>31</v>
      </c>
      <c r="H6" s="13">
        <v>60</v>
      </c>
      <c r="I6" s="13">
        <v>0</v>
      </c>
      <c r="J6" s="13">
        <v>0</v>
      </c>
      <c r="K6" s="14">
        <v>60</v>
      </c>
      <c r="L6" s="12" t="s">
        <v>3</v>
      </c>
      <c r="M6" s="14" t="s">
        <v>33</v>
      </c>
      <c r="N6" s="39">
        <v>0.95774647887323983</v>
      </c>
      <c r="O6" s="38">
        <v>6.35</v>
      </c>
      <c r="P6" s="37">
        <v>4.9560451507568359</v>
      </c>
      <c r="Q6" s="37">
        <v>0.41666802763938904</v>
      </c>
      <c r="R6" s="40">
        <f t="shared" si="0"/>
        <v>11.894469510499885</v>
      </c>
    </row>
    <row r="7" spans="1:18" ht="15">
      <c r="A7" s="23">
        <v>3</v>
      </c>
      <c r="B7" s="27">
        <v>-3.1571899999999999</v>
      </c>
      <c r="C7" s="10">
        <v>36.778559999999999</v>
      </c>
      <c r="D7" s="15">
        <v>1965</v>
      </c>
      <c r="E7" s="12" t="s">
        <v>15</v>
      </c>
      <c r="F7" s="29">
        <v>0</v>
      </c>
      <c r="G7" s="34" t="s">
        <v>31</v>
      </c>
      <c r="H7" s="13">
        <v>70</v>
      </c>
      <c r="I7" s="13">
        <v>0</v>
      </c>
      <c r="J7" s="13">
        <v>0</v>
      </c>
      <c r="K7" s="14">
        <v>70</v>
      </c>
      <c r="L7" s="12" t="s">
        <v>3</v>
      </c>
      <c r="M7" s="14" t="s">
        <v>34</v>
      </c>
      <c r="N7" s="39">
        <v>1.1052631578947372</v>
      </c>
      <c r="O7" s="38">
        <v>6.96</v>
      </c>
      <c r="P7" s="37">
        <v>3.6619868278503418</v>
      </c>
      <c r="Q7" s="37">
        <v>0.31020599603652954</v>
      </c>
      <c r="R7" s="40">
        <f t="shared" si="0"/>
        <v>11.805016262223088</v>
      </c>
    </row>
    <row r="8" spans="1:18" ht="15">
      <c r="A8" s="23">
        <v>4</v>
      </c>
      <c r="B8" s="27">
        <v>-3.1455500000000001</v>
      </c>
      <c r="C8" s="10">
        <v>36.793729999999996</v>
      </c>
      <c r="D8" s="15">
        <v>2108</v>
      </c>
      <c r="E8" s="12" t="s">
        <v>15</v>
      </c>
      <c r="F8" s="29">
        <v>0</v>
      </c>
      <c r="G8" s="34" t="s">
        <v>35</v>
      </c>
      <c r="H8" s="13">
        <v>90</v>
      </c>
      <c r="I8" s="13">
        <v>0</v>
      </c>
      <c r="J8" s="13">
        <v>0</v>
      </c>
      <c r="K8" s="14">
        <v>90</v>
      </c>
      <c r="L8" s="12" t="s">
        <v>3</v>
      </c>
      <c r="M8" s="14" t="s">
        <v>36</v>
      </c>
      <c r="N8" s="39">
        <v>0.97045454545454557</v>
      </c>
      <c r="O8" s="38">
        <v>6.42</v>
      </c>
      <c r="P8" s="37">
        <v>5.759164810180665</v>
      </c>
      <c r="Q8" s="37">
        <v>0.49747015535831435</v>
      </c>
      <c r="R8" s="40">
        <f t="shared" si="0"/>
        <v>11.576905163350943</v>
      </c>
    </row>
    <row r="9" spans="1:18" ht="15">
      <c r="A9" s="23">
        <v>5</v>
      </c>
      <c r="B9" s="27">
        <v>-3.1412</v>
      </c>
      <c r="C9" s="10">
        <v>36.796019999999999</v>
      </c>
      <c r="D9" s="11">
        <v>1891</v>
      </c>
      <c r="E9" s="11" t="s">
        <v>16</v>
      </c>
      <c r="F9" s="28">
        <v>100</v>
      </c>
      <c r="G9" s="34" t="s">
        <v>35</v>
      </c>
      <c r="H9" s="13">
        <v>90</v>
      </c>
      <c r="I9" s="13">
        <v>10</v>
      </c>
      <c r="J9" s="13">
        <v>0</v>
      </c>
      <c r="K9" s="14">
        <v>100</v>
      </c>
      <c r="L9" s="12" t="s">
        <v>3</v>
      </c>
      <c r="M9" s="14" t="s">
        <v>34</v>
      </c>
      <c r="N9" s="39">
        <v>1.0378378378378377</v>
      </c>
      <c r="O9" s="38">
        <v>6.94</v>
      </c>
      <c r="P9" s="37">
        <v>3.5456936359405518</v>
      </c>
      <c r="Q9" s="37">
        <v>0.26609143614768982</v>
      </c>
      <c r="R9" s="40">
        <f t="shared" si="0"/>
        <v>13.325094889459617</v>
      </c>
    </row>
    <row r="10" spans="1:18" ht="15">
      <c r="A10" s="23">
        <v>6</v>
      </c>
      <c r="B10" s="27">
        <v>-3.13822</v>
      </c>
      <c r="C10" s="10">
        <v>36.797960000000003</v>
      </c>
      <c r="D10" s="15">
        <v>1684</v>
      </c>
      <c r="E10" s="11" t="s">
        <v>1</v>
      </c>
      <c r="F10" s="28">
        <v>30</v>
      </c>
      <c r="G10" s="34" t="s">
        <v>35</v>
      </c>
      <c r="H10" s="13">
        <v>60</v>
      </c>
      <c r="I10" s="13">
        <v>30</v>
      </c>
      <c r="J10" s="13">
        <v>10</v>
      </c>
      <c r="K10" s="14">
        <v>100</v>
      </c>
      <c r="L10" s="12" t="s">
        <v>3</v>
      </c>
      <c r="M10" s="14" t="s">
        <v>34</v>
      </c>
      <c r="N10" s="39">
        <v>1.1277108433734939</v>
      </c>
      <c r="O10" s="38">
        <v>7.32</v>
      </c>
      <c r="P10" s="37">
        <v>2.5226731300354004</v>
      </c>
      <c r="Q10" s="37">
        <v>0.23004978895187378</v>
      </c>
      <c r="R10" s="40">
        <f t="shared" si="0"/>
        <v>10.965770242732722</v>
      </c>
    </row>
    <row r="11" spans="1:18" ht="15">
      <c r="A11" s="23">
        <v>7</v>
      </c>
      <c r="B11" s="27">
        <v>-3.24796</v>
      </c>
      <c r="C11" s="10">
        <v>36.838410000000003</v>
      </c>
      <c r="D11" s="15">
        <v>1756</v>
      </c>
      <c r="E11" s="15" t="s">
        <v>0</v>
      </c>
      <c r="F11" s="29">
        <v>20</v>
      </c>
      <c r="G11" s="34" t="s">
        <v>37</v>
      </c>
      <c r="H11" s="13">
        <v>100</v>
      </c>
      <c r="I11" s="13">
        <v>50</v>
      </c>
      <c r="J11" s="13">
        <v>100</v>
      </c>
      <c r="K11" s="14">
        <v>250</v>
      </c>
      <c r="L11" s="12" t="s">
        <v>22</v>
      </c>
      <c r="M11" s="14" t="s">
        <v>33</v>
      </c>
      <c r="N11" s="39">
        <v>0.81612903225806444</v>
      </c>
      <c r="O11" s="38">
        <v>6.21</v>
      </c>
      <c r="P11" s="37">
        <v>10.867208480834961</v>
      </c>
      <c r="Q11" s="37">
        <v>1.0351639986038208</v>
      </c>
      <c r="R11" s="40">
        <f t="shared" si="0"/>
        <v>10.498054893226703</v>
      </c>
    </row>
    <row r="12" spans="1:18" ht="15">
      <c r="A12" s="23">
        <v>8</v>
      </c>
      <c r="B12" s="27">
        <v>-3.2429399999999999</v>
      </c>
      <c r="C12" s="10">
        <v>36.820720000000001</v>
      </c>
      <c r="D12" s="15">
        <v>2018</v>
      </c>
      <c r="E12" s="15" t="s">
        <v>5</v>
      </c>
      <c r="F12" s="29">
        <v>20</v>
      </c>
      <c r="G12" s="34" t="s">
        <v>37</v>
      </c>
      <c r="H12" s="13">
        <v>80</v>
      </c>
      <c r="I12" s="13">
        <v>70</v>
      </c>
      <c r="J12" s="13">
        <v>10</v>
      </c>
      <c r="K12" s="14">
        <v>160</v>
      </c>
      <c r="L12" s="12" t="s">
        <v>22</v>
      </c>
      <c r="M12" s="14" t="s">
        <v>33</v>
      </c>
      <c r="N12" s="39">
        <v>0.88604651162790715</v>
      </c>
      <c r="O12" s="38">
        <v>5.94</v>
      </c>
      <c r="P12" s="37">
        <v>8.0722618103027344</v>
      </c>
      <c r="Q12" s="37">
        <v>0.7570757269859314</v>
      </c>
      <c r="R12" s="40">
        <f t="shared" si="0"/>
        <v>10.66242321945786</v>
      </c>
    </row>
    <row r="13" spans="1:18" ht="15">
      <c r="A13" s="23">
        <v>9</v>
      </c>
      <c r="B13" s="27">
        <v>-3.2326999999999999</v>
      </c>
      <c r="C13" s="10">
        <v>36.811070000000001</v>
      </c>
      <c r="D13" s="15">
        <v>2279</v>
      </c>
      <c r="E13" s="15" t="s">
        <v>6</v>
      </c>
      <c r="F13" s="29">
        <v>15</v>
      </c>
      <c r="G13" s="34" t="s">
        <v>37</v>
      </c>
      <c r="H13" s="13">
        <v>90</v>
      </c>
      <c r="I13" s="13">
        <v>70</v>
      </c>
      <c r="J13" s="13">
        <v>80</v>
      </c>
      <c r="K13" s="14">
        <v>240</v>
      </c>
      <c r="L13" s="12" t="s">
        <v>22</v>
      </c>
      <c r="M13" s="14" t="s">
        <v>32</v>
      </c>
      <c r="N13" s="39">
        <v>0.51034482758620681</v>
      </c>
      <c r="O13" s="38">
        <v>5.83</v>
      </c>
      <c r="P13" s="37">
        <v>16.788982391357422</v>
      </c>
      <c r="Q13" s="37">
        <v>1.3152765035629272</v>
      </c>
      <c r="R13" s="40">
        <f t="shared" si="0"/>
        <v>12.764602990989401</v>
      </c>
    </row>
    <row r="14" spans="1:18" ht="15">
      <c r="A14" s="23" t="s">
        <v>7</v>
      </c>
      <c r="B14" s="27">
        <v>-3.2285499999999998</v>
      </c>
      <c r="C14" s="10">
        <v>36.79936</v>
      </c>
      <c r="D14" s="15">
        <v>2517</v>
      </c>
      <c r="E14" s="15" t="s">
        <v>8</v>
      </c>
      <c r="F14" s="29">
        <v>50</v>
      </c>
      <c r="G14" s="34" t="s">
        <v>37</v>
      </c>
      <c r="H14" s="13">
        <v>100</v>
      </c>
      <c r="I14" s="13">
        <v>30</v>
      </c>
      <c r="J14" s="13">
        <v>0</v>
      </c>
      <c r="K14" s="14">
        <v>130</v>
      </c>
      <c r="L14" s="12" t="s">
        <v>22</v>
      </c>
      <c r="M14" s="14" t="s">
        <v>32</v>
      </c>
      <c r="N14" s="39">
        <v>0.68461538461538474</v>
      </c>
      <c r="O14" s="38">
        <v>6.08</v>
      </c>
      <c r="P14" s="37">
        <v>15.084610462188715</v>
      </c>
      <c r="Q14" s="37">
        <v>1.2008041143417372</v>
      </c>
      <c r="R14" s="40">
        <f t="shared" si="0"/>
        <v>12.562090920597713</v>
      </c>
    </row>
    <row r="15" spans="1:18" ht="15">
      <c r="A15" s="23">
        <v>10</v>
      </c>
      <c r="B15" s="27">
        <v>-3.2259699999999998</v>
      </c>
      <c r="C15" s="10">
        <v>36.793619999999997</v>
      </c>
      <c r="D15" s="15">
        <v>2745</v>
      </c>
      <c r="E15" s="15" t="s">
        <v>6</v>
      </c>
      <c r="F15" s="29">
        <v>50</v>
      </c>
      <c r="G15" s="34" t="s">
        <v>37</v>
      </c>
      <c r="H15" s="13">
        <v>100</v>
      </c>
      <c r="I15" s="13">
        <v>50</v>
      </c>
      <c r="J15" s="13">
        <v>10</v>
      </c>
      <c r="K15" s="14">
        <v>160</v>
      </c>
      <c r="L15" s="15" t="s">
        <v>22</v>
      </c>
      <c r="M15" s="14" t="s">
        <v>32</v>
      </c>
      <c r="N15" s="39">
        <v>0.70930232558139572</v>
      </c>
      <c r="O15" s="38">
        <v>5.79</v>
      </c>
      <c r="P15" s="37">
        <v>17.528738975524924</v>
      </c>
      <c r="Q15" s="37">
        <v>1.5357099175453182</v>
      </c>
      <c r="R15" s="40">
        <f t="shared" si="0"/>
        <v>11.414095054841409</v>
      </c>
    </row>
    <row r="16" spans="1:18" ht="15">
      <c r="A16" s="23">
        <v>11</v>
      </c>
      <c r="B16" s="27">
        <v>-3.22464</v>
      </c>
      <c r="C16" s="10">
        <v>36.786360000000002</v>
      </c>
      <c r="D16" s="15">
        <v>3057</v>
      </c>
      <c r="E16" s="15" t="s">
        <v>6</v>
      </c>
      <c r="F16" s="29">
        <v>60</v>
      </c>
      <c r="G16" s="34" t="s">
        <v>37</v>
      </c>
      <c r="H16" s="13">
        <v>100</v>
      </c>
      <c r="I16" s="13">
        <v>60</v>
      </c>
      <c r="J16" s="13">
        <v>50</v>
      </c>
      <c r="K16" s="14">
        <v>210</v>
      </c>
      <c r="L16" s="15" t="s">
        <v>22</v>
      </c>
      <c r="M16" s="14" t="s">
        <v>32</v>
      </c>
      <c r="N16" s="39">
        <v>0.56043956043956078</v>
      </c>
      <c r="O16" s="38">
        <v>5.52</v>
      </c>
      <c r="P16" s="37">
        <v>14.75557804107666</v>
      </c>
      <c r="Q16" s="37">
        <v>1.2764121294021606</v>
      </c>
      <c r="R16" s="40">
        <f t="shared" si="0"/>
        <v>11.560198858332537</v>
      </c>
    </row>
    <row r="17" spans="1:18" ht="15">
      <c r="A17" s="23">
        <v>12</v>
      </c>
      <c r="B17" s="27">
        <v>-3.22037</v>
      </c>
      <c r="C17" s="10">
        <v>36.779780000000002</v>
      </c>
      <c r="D17" s="15">
        <v>3325</v>
      </c>
      <c r="E17" s="15" t="s">
        <v>6</v>
      </c>
      <c r="F17" s="29">
        <v>50</v>
      </c>
      <c r="G17" s="34" t="s">
        <v>28</v>
      </c>
      <c r="H17" s="13">
        <v>50</v>
      </c>
      <c r="I17" s="13">
        <v>90</v>
      </c>
      <c r="J17" s="13">
        <v>0</v>
      </c>
      <c r="K17" s="14">
        <v>140</v>
      </c>
      <c r="L17" s="15" t="s">
        <v>22</v>
      </c>
      <c r="M17" s="14" t="s">
        <v>33</v>
      </c>
      <c r="N17" s="39">
        <v>0.93500000000000005</v>
      </c>
      <c r="O17" s="38">
        <v>6.28</v>
      </c>
      <c r="P17" s="37">
        <v>5.9839153289794922</v>
      </c>
      <c r="Q17" s="37">
        <v>0.40797150135040283</v>
      </c>
      <c r="R17" s="40">
        <f t="shared" si="0"/>
        <v>14.667483657982189</v>
      </c>
    </row>
    <row r="18" spans="1:18" ht="15">
      <c r="A18" s="23">
        <v>13</v>
      </c>
      <c r="B18" s="27">
        <v>-3.2176999999999998</v>
      </c>
      <c r="C18" s="10">
        <v>36.772590000000001</v>
      </c>
      <c r="D18" s="15">
        <v>3581</v>
      </c>
      <c r="E18" s="12" t="s">
        <v>15</v>
      </c>
      <c r="F18" s="29" t="s">
        <v>9</v>
      </c>
      <c r="G18" s="35" t="s">
        <v>28</v>
      </c>
      <c r="H18" s="13">
        <v>40</v>
      </c>
      <c r="I18" s="13">
        <v>30</v>
      </c>
      <c r="J18" s="13">
        <v>0</v>
      </c>
      <c r="K18" s="14">
        <v>70</v>
      </c>
      <c r="L18" s="15" t="s">
        <v>22</v>
      </c>
      <c r="M18" s="14" t="s">
        <v>38</v>
      </c>
      <c r="N18" s="39">
        <v>1.0333333333333339</v>
      </c>
      <c r="O18" s="38">
        <v>6.15</v>
      </c>
      <c r="P18" s="37">
        <v>4.2847409248352051</v>
      </c>
      <c r="Q18" s="37">
        <v>0.31685528159141541</v>
      </c>
      <c r="R18" s="40">
        <f t="shared" si="0"/>
        <v>13.522706338726506</v>
      </c>
    </row>
    <row r="19" spans="1:18" ht="15">
      <c r="A19" s="23">
        <v>14</v>
      </c>
      <c r="B19" s="27">
        <v>-3.2435900000000002</v>
      </c>
      <c r="C19" s="10">
        <v>36.7498</v>
      </c>
      <c r="D19" s="15">
        <v>4577</v>
      </c>
      <c r="E19" s="15" t="s">
        <v>10</v>
      </c>
      <c r="F19" s="29">
        <v>80</v>
      </c>
      <c r="G19" s="34" t="s">
        <v>39</v>
      </c>
      <c r="H19" s="13">
        <v>5</v>
      </c>
      <c r="I19" s="13">
        <v>0</v>
      </c>
      <c r="J19" s="13">
        <v>0</v>
      </c>
      <c r="K19" s="14">
        <v>5</v>
      </c>
      <c r="L19" s="12" t="s">
        <v>24</v>
      </c>
      <c r="M19" s="14" t="s">
        <v>40</v>
      </c>
      <c r="N19" s="39">
        <v>1.3542857142857141</v>
      </c>
      <c r="O19" s="38">
        <v>6</v>
      </c>
      <c r="P19" s="37">
        <v>1.5039945840835571</v>
      </c>
      <c r="Q19" s="37">
        <v>0.1229315847158432</v>
      </c>
      <c r="R19" s="40">
        <f t="shared" si="0"/>
        <v>12.234403286674015</v>
      </c>
    </row>
    <row r="20" spans="1:18" ht="26">
      <c r="A20" s="23">
        <v>15</v>
      </c>
      <c r="B20" s="27">
        <v>-3.2334700000000001</v>
      </c>
      <c r="C20" s="10">
        <v>36.748690000000003</v>
      </c>
      <c r="D20" s="15">
        <v>4263</v>
      </c>
      <c r="E20" s="15" t="s">
        <v>11</v>
      </c>
      <c r="F20" s="29">
        <v>90</v>
      </c>
      <c r="G20" s="34" t="s">
        <v>39</v>
      </c>
      <c r="H20" s="13">
        <v>7</v>
      </c>
      <c r="I20" s="13">
        <v>0</v>
      </c>
      <c r="J20" s="13">
        <v>0</v>
      </c>
      <c r="K20" s="14">
        <v>7</v>
      </c>
      <c r="L20" s="15" t="s">
        <v>22</v>
      </c>
      <c r="M20" s="14" t="s">
        <v>41</v>
      </c>
      <c r="N20" s="39">
        <v>1.5</v>
      </c>
      <c r="O20" s="38">
        <v>6.4</v>
      </c>
      <c r="P20" s="37">
        <v>0.16198804229497887</v>
      </c>
      <c r="Q20" s="38">
        <v>1.2000000000000002E-2</v>
      </c>
      <c r="R20" s="41">
        <v>13.7</v>
      </c>
    </row>
    <row r="21" spans="1:18" ht="26">
      <c r="A21" s="23">
        <v>16</v>
      </c>
      <c r="B21" s="27">
        <v>-3.2262499999999998</v>
      </c>
      <c r="C21" s="10">
        <v>36.754750000000001</v>
      </c>
      <c r="D21" s="15">
        <v>4027</v>
      </c>
      <c r="E21" s="15" t="s">
        <v>1</v>
      </c>
      <c r="F21" s="29">
        <v>80</v>
      </c>
      <c r="G21" s="34" t="s">
        <v>39</v>
      </c>
      <c r="H21" s="13">
        <v>10</v>
      </c>
      <c r="I21" s="13">
        <v>0</v>
      </c>
      <c r="J21" s="13">
        <v>0</v>
      </c>
      <c r="K21" s="14">
        <v>10</v>
      </c>
      <c r="L21" s="12" t="s">
        <v>23</v>
      </c>
      <c r="M21" s="14" t="s">
        <v>41</v>
      </c>
      <c r="N21" s="39">
        <v>1.5</v>
      </c>
      <c r="O21" s="38">
        <v>6.93</v>
      </c>
      <c r="P21" s="37">
        <v>0.18166173994541168</v>
      </c>
      <c r="Q21" s="38">
        <v>1.3000000000000003E-2</v>
      </c>
      <c r="R21" s="41">
        <v>13.5</v>
      </c>
    </row>
    <row r="22" spans="1:18" ht="26">
      <c r="A22" s="23">
        <v>17</v>
      </c>
      <c r="B22" s="27">
        <v>-3.2215400000000001</v>
      </c>
      <c r="C22" s="10">
        <v>36.765239999999999</v>
      </c>
      <c r="D22" s="15">
        <v>3838</v>
      </c>
      <c r="E22" s="15" t="s">
        <v>12</v>
      </c>
      <c r="F22" s="29">
        <v>80</v>
      </c>
      <c r="G22" s="34" t="s">
        <v>39</v>
      </c>
      <c r="H22" s="13">
        <v>25</v>
      </c>
      <c r="I22" s="13">
        <v>0</v>
      </c>
      <c r="J22" s="13">
        <v>0</v>
      </c>
      <c r="K22" s="14">
        <v>25</v>
      </c>
      <c r="L22" s="12" t="s">
        <v>22</v>
      </c>
      <c r="M22" s="14" t="s">
        <v>42</v>
      </c>
      <c r="N22" s="39">
        <v>1.047058823529412</v>
      </c>
      <c r="O22" s="38">
        <v>5.89</v>
      </c>
      <c r="P22" s="37">
        <v>1.3349910974502563</v>
      </c>
      <c r="Q22" s="37">
        <v>9.0789429843425751E-2</v>
      </c>
      <c r="R22" s="40">
        <f>P22/Q22</f>
        <v>14.704256869467782</v>
      </c>
    </row>
    <row r="23" spans="1:18" ht="15">
      <c r="A23" s="23">
        <v>18</v>
      </c>
      <c r="B23" s="27">
        <v>-3.2223999999999999</v>
      </c>
      <c r="C23" s="10">
        <v>36.857799999999997</v>
      </c>
      <c r="D23" s="15">
        <v>1535</v>
      </c>
      <c r="E23" s="12" t="s">
        <v>15</v>
      </c>
      <c r="F23" s="29">
        <v>0</v>
      </c>
      <c r="G23" s="34" t="s">
        <v>28</v>
      </c>
      <c r="H23" s="13">
        <v>90</v>
      </c>
      <c r="I23" s="13">
        <v>60</v>
      </c>
      <c r="J23" s="13">
        <v>10</v>
      </c>
      <c r="K23" s="14">
        <v>160</v>
      </c>
      <c r="L23" s="12" t="s">
        <v>22</v>
      </c>
      <c r="M23" s="14" t="s">
        <v>43</v>
      </c>
      <c r="N23" s="39">
        <v>1.06</v>
      </c>
      <c r="O23" s="38">
        <v>6.59</v>
      </c>
      <c r="P23" s="37">
        <v>8.2198848724365234</v>
      </c>
      <c r="Q23" s="37">
        <v>0.70810163021087646</v>
      </c>
      <c r="R23" s="40">
        <f>P23/Q23</f>
        <v>11.608340556974284</v>
      </c>
    </row>
    <row r="24" spans="1:18" ht="26">
      <c r="A24" s="23">
        <v>19</v>
      </c>
      <c r="B24" s="27">
        <v>-3.1314299999999999</v>
      </c>
      <c r="C24" s="10">
        <v>36.804110000000001</v>
      </c>
      <c r="D24" s="15">
        <v>1571</v>
      </c>
      <c r="E24" s="15" t="s">
        <v>8</v>
      </c>
      <c r="F24" s="29">
        <v>2</v>
      </c>
      <c r="G24" s="34" t="s">
        <v>28</v>
      </c>
      <c r="H24" s="13">
        <v>50</v>
      </c>
      <c r="I24" s="13">
        <v>20</v>
      </c>
      <c r="J24" s="13">
        <v>10</v>
      </c>
      <c r="K24" s="14">
        <v>80</v>
      </c>
      <c r="L24" s="15" t="s">
        <v>22</v>
      </c>
      <c r="M24" s="14" t="s">
        <v>44</v>
      </c>
      <c r="N24" s="39">
        <v>1.0935483870967739</v>
      </c>
      <c r="O24" s="38">
        <v>7.41</v>
      </c>
      <c r="P24" s="37">
        <v>2.4483373165130615</v>
      </c>
      <c r="Q24" s="37">
        <v>0.18742595613002777</v>
      </c>
      <c r="R24" s="40">
        <f>P24/Q24</f>
        <v>13.062957591714321</v>
      </c>
    </row>
    <row r="25" spans="1:18" ht="16" thickBot="1">
      <c r="A25" s="24">
        <v>20</v>
      </c>
      <c r="B25" s="30">
        <v>-3.1278899999999998</v>
      </c>
      <c r="C25" s="16">
        <v>36.811500000000002</v>
      </c>
      <c r="D25" s="17">
        <v>1550</v>
      </c>
      <c r="E25" s="18" t="s">
        <v>15</v>
      </c>
      <c r="F25" s="31">
        <v>0</v>
      </c>
      <c r="G25" s="36" t="s">
        <v>31</v>
      </c>
      <c r="H25" s="19">
        <v>100</v>
      </c>
      <c r="I25" s="19">
        <v>0</v>
      </c>
      <c r="J25" s="19">
        <v>0</v>
      </c>
      <c r="K25" s="20">
        <v>100</v>
      </c>
      <c r="L25" s="17" t="s">
        <v>22</v>
      </c>
      <c r="M25" s="20" t="s">
        <v>43</v>
      </c>
      <c r="N25" s="42">
        <v>1.1274999999999999</v>
      </c>
      <c r="O25" s="43">
        <v>6.93</v>
      </c>
      <c r="P25" s="44">
        <v>3.2321393489837646</v>
      </c>
      <c r="Q25" s="44">
        <v>0.26367142796516418</v>
      </c>
      <c r="R25" s="45">
        <f>P25/Q25</f>
        <v>12.25820853600713</v>
      </c>
    </row>
    <row r="26" spans="1:18">
      <c r="G26" s="3"/>
      <c r="H26" s="3"/>
      <c r="I26" s="3"/>
      <c r="J26" s="3"/>
      <c r="K26" s="3"/>
      <c r="M26" s="3"/>
    </row>
  </sheetData>
  <mergeCells count="2">
    <mergeCell ref="B3:C3"/>
    <mergeCell ref="H3:K3"/>
  </mergeCells>
  <printOptions gridLines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Niccolo Guazzoni</cp:lastModifiedBy>
  <cp:lastPrinted>2011-06-16T13:15:21Z</cp:lastPrinted>
  <dcterms:created xsi:type="dcterms:W3CDTF">2010-10-14T06:36:59Z</dcterms:created>
  <dcterms:modified xsi:type="dcterms:W3CDTF">2013-03-22T09:30:11Z</dcterms:modified>
</cp:coreProperties>
</file>