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30100" windowHeight="2252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7" i="1"/>
  <c r="C9" i="1"/>
  <c r="C14" i="1"/>
  <c r="C15" i="1"/>
  <c r="C19" i="1"/>
  <c r="C21" i="1"/>
  <c r="C23" i="1"/>
  <c r="C28" i="1"/>
  <c r="B4" i="1"/>
  <c r="B7" i="1"/>
  <c r="B9" i="1"/>
  <c r="B14" i="1"/>
  <c r="B15" i="1"/>
  <c r="B19" i="1"/>
  <c r="B21" i="1"/>
  <c r="B23" i="1"/>
  <c r="B28" i="1"/>
</calcChain>
</file>

<file path=xl/sharedStrings.xml><?xml version="1.0" encoding="utf-8"?>
<sst xmlns="http://schemas.openxmlformats.org/spreadsheetml/2006/main" count="29" uniqueCount="25">
  <si>
    <t>g</t>
  </si>
  <si>
    <t>mol</t>
  </si>
  <si>
    <t>droplet diameter</t>
  </si>
  <si>
    <t>droplet volume</t>
  </si>
  <si>
    <t>droplet density</t>
  </si>
  <si>
    <t>droplet mass (total)</t>
  </si>
  <si>
    <t>ng/g</t>
  </si>
  <si>
    <t>isotope mass</t>
  </si>
  <si>
    <t>element content (Nd)</t>
  </si>
  <si>
    <t>ng</t>
  </si>
  <si>
    <t>g/mol</t>
  </si>
  <si>
    <t>N Avogadro</t>
  </si>
  <si>
    <t>excess variance</t>
  </si>
  <si>
    <t>fraction of N</t>
  </si>
  <si>
    <r>
      <rPr>
        <i/>
        <sz val="11"/>
        <color theme="1"/>
        <rFont val="Symbol"/>
      </rPr>
      <t>m</t>
    </r>
    <r>
      <rPr>
        <i/>
        <sz val="11"/>
        <color theme="1"/>
        <rFont val="Calibri"/>
        <scheme val="minor"/>
      </rPr>
      <t>m</t>
    </r>
  </si>
  <si>
    <r>
      <rPr>
        <i/>
        <sz val="11"/>
        <color theme="1"/>
        <rFont val="Symbol"/>
      </rPr>
      <t>m</t>
    </r>
    <r>
      <rPr>
        <i/>
        <sz val="11"/>
        <color theme="1"/>
        <rFont val="Calibri"/>
        <scheme val="minor"/>
      </rPr>
      <t>m</t>
    </r>
    <r>
      <rPr>
        <i/>
        <vertAlign val="superscript"/>
        <sz val="11"/>
        <color theme="1"/>
        <rFont val="Calibri"/>
        <scheme val="minor"/>
      </rPr>
      <t>3</t>
    </r>
  </si>
  <si>
    <r>
      <t>g/cm</t>
    </r>
    <r>
      <rPr>
        <i/>
        <vertAlign val="superscript"/>
        <sz val="11"/>
        <color theme="1"/>
        <rFont val="Calibri"/>
        <scheme val="minor"/>
      </rPr>
      <t>3</t>
    </r>
  </si>
  <si>
    <r>
      <t>g/</t>
    </r>
    <r>
      <rPr>
        <i/>
        <sz val="11"/>
        <color theme="1"/>
        <rFont val="Symbol"/>
      </rPr>
      <t>m</t>
    </r>
    <r>
      <rPr>
        <i/>
        <sz val="11"/>
        <color theme="1"/>
        <rFont val="Calibri"/>
        <scheme val="minor"/>
      </rPr>
      <t>m</t>
    </r>
    <r>
      <rPr>
        <i/>
        <vertAlign val="superscript"/>
        <sz val="11"/>
        <color theme="1"/>
        <rFont val="Calibri"/>
        <scheme val="minor"/>
      </rPr>
      <t>3</t>
    </r>
  </si>
  <si>
    <r>
      <t>mol</t>
    </r>
    <r>
      <rPr>
        <i/>
        <vertAlign val="superscript"/>
        <sz val="11"/>
        <color theme="1"/>
        <rFont val="Calibri"/>
        <scheme val="minor"/>
      </rPr>
      <t>-1</t>
    </r>
  </si>
  <si>
    <r>
      <t>isotope content (</t>
    </r>
    <r>
      <rPr>
        <vertAlign val="superscript"/>
        <sz val="10"/>
        <color theme="1"/>
        <rFont val="Arial"/>
      </rPr>
      <t>143</t>
    </r>
    <r>
      <rPr>
        <sz val="10"/>
        <color theme="1"/>
        <rFont val="Arial"/>
      </rPr>
      <t>Nd)</t>
    </r>
  </si>
  <si>
    <r>
      <t>molar mass (</t>
    </r>
    <r>
      <rPr>
        <vertAlign val="superscript"/>
        <sz val="10"/>
        <color theme="1"/>
        <rFont val="Arial"/>
      </rPr>
      <t>143</t>
    </r>
    <r>
      <rPr>
        <sz val="10"/>
        <color theme="1"/>
        <rFont val="Arial"/>
      </rPr>
      <t>Nd)</t>
    </r>
  </si>
  <si>
    <r>
      <rPr>
        <i/>
        <sz val="10"/>
        <color theme="1"/>
        <rFont val="Arial"/>
      </rPr>
      <t>c*</t>
    </r>
    <r>
      <rPr>
        <sz val="10"/>
        <color theme="1"/>
        <rFont val="Arial"/>
      </rPr>
      <t xml:space="preserve"> (atoms in one droplet)</t>
    </r>
  </si>
  <si>
    <r>
      <t>ion transmission efficency (</t>
    </r>
    <r>
      <rPr>
        <i/>
        <sz val="10"/>
        <color theme="1"/>
        <rFont val="Arial"/>
      </rPr>
      <t>p</t>
    </r>
    <r>
      <rPr>
        <sz val="10"/>
        <color theme="1"/>
        <rFont val="Arial"/>
      </rPr>
      <t>)</t>
    </r>
  </si>
  <si>
    <r>
      <t>p</t>
    </r>
    <r>
      <rPr>
        <i/>
        <vertAlign val="superscript"/>
        <sz val="10"/>
        <color theme="1"/>
        <rFont val="Arial"/>
      </rPr>
      <t>2</t>
    </r>
    <r>
      <rPr>
        <i/>
        <sz val="10"/>
        <color theme="1"/>
        <rFont val="Arial"/>
      </rPr>
      <t>Var(M)≈p</t>
    </r>
    <r>
      <rPr>
        <i/>
        <vertAlign val="superscript"/>
        <sz val="10"/>
        <color theme="1"/>
        <rFont val="Arial"/>
      </rPr>
      <t>2</t>
    </r>
    <r>
      <rPr>
        <i/>
        <sz val="10"/>
        <color theme="1"/>
        <rFont val="Arial"/>
      </rPr>
      <t>(c*)</t>
    </r>
    <r>
      <rPr>
        <i/>
        <vertAlign val="superscript"/>
        <sz val="10"/>
        <color theme="1"/>
        <rFont val="Arial"/>
      </rPr>
      <t>2</t>
    </r>
    <r>
      <rPr>
        <i/>
        <sz val="10"/>
        <color theme="1"/>
        <rFont val="Arial"/>
      </rPr>
      <t>N* atoms=p</t>
    </r>
    <r>
      <rPr>
        <i/>
        <vertAlign val="superscript"/>
        <sz val="10"/>
        <color theme="1"/>
        <rFont val="Arial"/>
      </rPr>
      <t>2</t>
    </r>
    <r>
      <rPr>
        <i/>
        <sz val="10"/>
        <color theme="1"/>
        <rFont val="Arial"/>
      </rPr>
      <t>c*M=pc*N</t>
    </r>
  </si>
  <si>
    <t>Electronic Appendix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</si>
</sst>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i/>
      <vertAlign val="superscript"/>
      <sz val="11"/>
      <color theme="1"/>
      <name val="Calibri"/>
      <scheme val="minor"/>
    </font>
    <font>
      <i/>
      <sz val="11"/>
      <color theme="1"/>
      <name val="Symbol"/>
    </font>
    <font>
      <b/>
      <sz val="11"/>
      <color theme="1"/>
      <name val="Arial"/>
    </font>
    <font>
      <sz val="10"/>
      <color theme="1"/>
      <name val="Arial"/>
    </font>
    <font>
      <i/>
      <sz val="10"/>
      <color rgb="FFFF0000"/>
      <name val="Arial"/>
    </font>
    <font>
      <i/>
      <sz val="10"/>
      <color theme="1"/>
      <name val="Arial"/>
    </font>
    <font>
      <vertAlign val="superscript"/>
      <sz val="10"/>
      <color theme="1"/>
      <name val="Arial"/>
    </font>
    <font>
      <i/>
      <vertAlign val="superscript"/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I8" sqref="I8"/>
    </sheetView>
  </sheetViews>
  <sheetFormatPr baseColWidth="10" defaultRowHeight="14" x14ac:dyDescent="0"/>
  <cols>
    <col min="1" max="1" width="32.6640625" style="1" customWidth="1"/>
    <col min="2" max="2" width="12.1640625" style="1" bestFit="1" customWidth="1"/>
    <col min="3" max="16384" width="10.83203125" style="1"/>
  </cols>
  <sheetData>
    <row r="1" spans="1:7" ht="18" customHeight="1">
      <c r="D1" s="5" t="s">
        <v>24</v>
      </c>
    </row>
    <row r="2" spans="1:7" ht="18" customHeight="1">
      <c r="D2" s="5"/>
    </row>
    <row r="3" spans="1:7" ht="18" customHeight="1">
      <c r="A3" s="6" t="s">
        <v>2</v>
      </c>
      <c r="B3" s="7">
        <v>5</v>
      </c>
      <c r="C3" s="7">
        <v>10</v>
      </c>
      <c r="D3" s="4" t="s">
        <v>14</v>
      </c>
      <c r="G3" s="2"/>
    </row>
    <row r="4" spans="1:7" ht="18" customHeight="1">
      <c r="A4" s="6" t="s">
        <v>3</v>
      </c>
      <c r="B4" s="8">
        <f>(4*3.1415926*(B3/2)^3)/3</f>
        <v>65.449845833333328</v>
      </c>
      <c r="C4" s="8">
        <f>(4*3.1415926*(C3/2)^3)/3</f>
        <v>523.59876666666662</v>
      </c>
      <c r="D4" s="4" t="s">
        <v>15</v>
      </c>
      <c r="G4" s="2"/>
    </row>
    <row r="5" spans="1:7" ht="18" customHeight="1">
      <c r="A5" s="6"/>
      <c r="B5" s="8"/>
      <c r="C5" s="8"/>
      <c r="D5" s="4"/>
      <c r="G5" s="2"/>
    </row>
    <row r="6" spans="1:7" ht="18" customHeight="1">
      <c r="A6" s="6" t="s">
        <v>4</v>
      </c>
      <c r="B6" s="8">
        <v>1</v>
      </c>
      <c r="C6" s="8">
        <v>1</v>
      </c>
      <c r="D6" s="4" t="s">
        <v>16</v>
      </c>
      <c r="G6" s="2"/>
    </row>
    <row r="7" spans="1:7" ht="18" customHeight="1">
      <c r="A7" s="6" t="s">
        <v>4</v>
      </c>
      <c r="B7" s="8">
        <f>0.0001*0.0001*0.0001</f>
        <v>9.9999999999999998E-13</v>
      </c>
      <c r="C7" s="8">
        <f>0.0001*0.0001*0.0001</f>
        <v>9.9999999999999998E-13</v>
      </c>
      <c r="D7" s="4" t="s">
        <v>17</v>
      </c>
      <c r="G7" s="2"/>
    </row>
    <row r="8" spans="1:7" ht="18" customHeight="1">
      <c r="A8" s="6"/>
      <c r="B8" s="8"/>
      <c r="C8" s="8"/>
      <c r="D8" s="4"/>
      <c r="G8" s="2"/>
    </row>
    <row r="9" spans="1:7" ht="18" customHeight="1">
      <c r="A9" s="6" t="s">
        <v>5</v>
      </c>
      <c r="B9" s="8">
        <f>B4*B7</f>
        <v>6.5449845833333323E-11</v>
      </c>
      <c r="C9" s="8">
        <f>C4*C7</f>
        <v>5.2359876666666658E-10</v>
      </c>
      <c r="D9" s="4" t="s">
        <v>0</v>
      </c>
      <c r="G9" s="2"/>
    </row>
    <row r="10" spans="1:7" ht="18" customHeight="1">
      <c r="A10" s="6"/>
      <c r="B10" s="8"/>
      <c r="C10" s="8"/>
      <c r="D10" s="4"/>
      <c r="G10" s="2"/>
    </row>
    <row r="11" spans="1:7" ht="18" customHeight="1">
      <c r="A11" s="6" t="s">
        <v>8</v>
      </c>
      <c r="B11" s="8">
        <v>10</v>
      </c>
      <c r="C11" s="8">
        <v>10</v>
      </c>
      <c r="D11" s="4" t="s">
        <v>6</v>
      </c>
      <c r="G11" s="2"/>
    </row>
    <row r="12" spans="1:7" ht="18" customHeight="1">
      <c r="A12" s="6" t="s">
        <v>19</v>
      </c>
      <c r="B12" s="8">
        <v>1.22</v>
      </c>
      <c r="C12" s="8">
        <v>1.22</v>
      </c>
      <c r="D12" s="4" t="s">
        <v>6</v>
      </c>
      <c r="G12" s="2"/>
    </row>
    <row r="13" spans="1:7" ht="18" customHeight="1">
      <c r="A13" s="6"/>
      <c r="B13" s="8"/>
      <c r="C13" s="8"/>
      <c r="D13" s="4"/>
      <c r="G13" s="2"/>
    </row>
    <row r="14" spans="1:7" ht="18" customHeight="1">
      <c r="A14" s="6" t="s">
        <v>7</v>
      </c>
      <c r="B14" s="8">
        <f>B9*B12</f>
        <v>7.9848811916666646E-11</v>
      </c>
      <c r="C14" s="8">
        <f>C9*C12</f>
        <v>6.3879049533333317E-10</v>
      </c>
      <c r="D14" s="4" t="s">
        <v>9</v>
      </c>
      <c r="G14" s="2"/>
    </row>
    <row r="15" spans="1:7" ht="18" customHeight="1">
      <c r="A15" s="6"/>
      <c r="B15" s="8">
        <f>B14*0.000000001</f>
        <v>7.9848811916666651E-20</v>
      </c>
      <c r="C15" s="8">
        <f>C14*0.000000001</f>
        <v>6.3879049533333321E-19</v>
      </c>
      <c r="D15" s="4" t="s">
        <v>0</v>
      </c>
      <c r="G15" s="2"/>
    </row>
    <row r="16" spans="1:7" ht="18" customHeight="1">
      <c r="A16" s="6"/>
      <c r="B16" s="8"/>
      <c r="C16" s="8"/>
      <c r="D16" s="4"/>
      <c r="G16" s="2"/>
    </row>
    <row r="17" spans="1:7" ht="18" customHeight="1">
      <c r="A17" s="6" t="s">
        <v>20</v>
      </c>
      <c r="B17" s="8">
        <v>142.90979999999999</v>
      </c>
      <c r="C17" s="8">
        <v>142.90979999999999</v>
      </c>
      <c r="D17" s="4" t="s">
        <v>10</v>
      </c>
      <c r="G17" s="2"/>
    </row>
    <row r="18" spans="1:7" ht="18" customHeight="1">
      <c r="A18" s="6"/>
      <c r="B18" s="8"/>
      <c r="C18" s="8"/>
      <c r="D18" s="4"/>
      <c r="G18" s="2"/>
    </row>
    <row r="19" spans="1:7" ht="18" customHeight="1">
      <c r="A19" s="6" t="s">
        <v>1</v>
      </c>
      <c r="B19" s="8">
        <f>B15/B17</f>
        <v>5.5873573342532601E-22</v>
      </c>
      <c r="C19" s="8">
        <f>C15/C17</f>
        <v>4.4698858674026081E-21</v>
      </c>
      <c r="D19" s="4" t="s">
        <v>1</v>
      </c>
      <c r="G19" s="2"/>
    </row>
    <row r="20" spans="1:7" ht="18" customHeight="1">
      <c r="A20" s="6"/>
      <c r="B20" s="8"/>
      <c r="C20" s="8"/>
      <c r="D20" s="4"/>
      <c r="G20" s="2"/>
    </row>
    <row r="21" spans="1:7" ht="18" customHeight="1">
      <c r="A21" s="6" t="s">
        <v>11</v>
      </c>
      <c r="B21" s="8">
        <f>6.022*100000*100000*100000*100000*1000</f>
        <v>6.0220000000000003E+23</v>
      </c>
      <c r="C21" s="8">
        <f>6.022*100000*100000*100000*100000*1000</f>
        <v>6.0220000000000003E+23</v>
      </c>
      <c r="D21" s="4" t="s">
        <v>18</v>
      </c>
      <c r="G21" s="2"/>
    </row>
    <row r="22" spans="1:7" ht="18" customHeight="1">
      <c r="A22" s="6"/>
      <c r="B22" s="8"/>
      <c r="C22" s="8"/>
      <c r="D22" s="4"/>
      <c r="G22" s="2"/>
    </row>
    <row r="23" spans="1:7" ht="18" customHeight="1">
      <c r="A23" s="6" t="s">
        <v>21</v>
      </c>
      <c r="B23" s="8">
        <f>B19*B21</f>
        <v>336.47065866873135</v>
      </c>
      <c r="C23" s="8">
        <f>C19*C21</f>
        <v>2691.7652693498508</v>
      </c>
      <c r="D23" s="4"/>
      <c r="G23" s="2"/>
    </row>
    <row r="24" spans="1:7" ht="18" customHeight="1">
      <c r="A24" s="6"/>
      <c r="B24" s="8"/>
      <c r="C24" s="8"/>
      <c r="D24" s="4"/>
      <c r="G24" s="2"/>
    </row>
    <row r="25" spans="1:7" ht="18" customHeight="1">
      <c r="A25" s="6" t="s">
        <v>22</v>
      </c>
      <c r="B25" s="8">
        <v>1E-4</v>
      </c>
      <c r="C25" s="8">
        <v>1E-4</v>
      </c>
      <c r="D25" s="4"/>
      <c r="G25" s="2"/>
    </row>
    <row r="26" spans="1:7" ht="18" customHeight="1">
      <c r="A26" s="6"/>
      <c r="B26" s="8"/>
      <c r="C26" s="8"/>
      <c r="D26" s="4"/>
      <c r="G26" s="2"/>
    </row>
    <row r="27" spans="1:7" ht="18" customHeight="1">
      <c r="A27" s="6" t="s">
        <v>12</v>
      </c>
      <c r="B27" s="8"/>
      <c r="C27" s="8"/>
      <c r="D27" s="4"/>
      <c r="G27" s="2"/>
    </row>
    <row r="28" spans="1:7" ht="18" customHeight="1">
      <c r="A28" s="8" t="s">
        <v>23</v>
      </c>
      <c r="B28" s="8">
        <f>B25*B23</f>
        <v>3.364706586687314E-2</v>
      </c>
      <c r="C28" s="8">
        <f>C25*C23</f>
        <v>0.26917652693498512</v>
      </c>
      <c r="D28" s="4" t="s">
        <v>13</v>
      </c>
      <c r="G28" s="2"/>
    </row>
    <row r="29" spans="1:7" ht="18" customHeight="1">
      <c r="B29" s="3"/>
      <c r="G29" s="2"/>
    </row>
    <row r="30" spans="1:7" ht="18" customHeight="1">
      <c r="B30" s="3"/>
    </row>
    <row r="31" spans="1:7" ht="18" customHeight="1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Uliyanova</dc:creator>
  <cp:lastModifiedBy>Olga Uliyanova</cp:lastModifiedBy>
  <dcterms:created xsi:type="dcterms:W3CDTF">2014-11-17T07:06:13Z</dcterms:created>
  <dcterms:modified xsi:type="dcterms:W3CDTF">2014-11-21T11:22:44Z</dcterms:modified>
</cp:coreProperties>
</file>