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oleObjec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2780" yWindow="0" windowWidth="47920" windowHeight="2678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61" i="1"/>
  <c r="G35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61" i="1"/>
  <c r="P358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61" i="1"/>
  <c r="H358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61" i="1"/>
  <c r="Q35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61" i="1"/>
  <c r="F358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61" i="1"/>
  <c r="O358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61" i="1"/>
  <c r="X358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61" i="1"/>
  <c r="Y358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61" i="1"/>
  <c r="Z358" i="1"/>
  <c r="X364" i="1"/>
  <c r="X362" i="1"/>
  <c r="X365" i="1"/>
  <c r="X367" i="1"/>
  <c r="O364" i="1"/>
  <c r="O362" i="1"/>
  <c r="O365" i="1"/>
  <c r="O367" i="1"/>
  <c r="F364" i="1"/>
  <c r="F362" i="1"/>
  <c r="F365" i="1"/>
  <c r="F367" i="1"/>
  <c r="AB368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61" i="1"/>
  <c r="AJ364" i="1"/>
  <c r="AJ358" i="1"/>
  <c r="AJ362" i="1"/>
  <c r="AJ365" i="1"/>
  <c r="AJ36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S346" i="1"/>
  <c r="AS347" i="1"/>
  <c r="AS348" i="1"/>
  <c r="AS349" i="1"/>
  <c r="AS350" i="1"/>
  <c r="AS351" i="1"/>
  <c r="AS352" i="1"/>
  <c r="AS353" i="1"/>
  <c r="AS354" i="1"/>
  <c r="AS355" i="1"/>
  <c r="AS356" i="1"/>
  <c r="AS357" i="1"/>
  <c r="AS361" i="1"/>
  <c r="AS364" i="1"/>
  <c r="AS358" i="1"/>
  <c r="AS362" i="1"/>
  <c r="AS365" i="1"/>
  <c r="AS367" i="1"/>
  <c r="BB368" i="1"/>
  <c r="G364" i="1"/>
  <c r="G362" i="1"/>
  <c r="G365" i="1"/>
  <c r="G367" i="1"/>
  <c r="P364" i="1"/>
  <c r="P362" i="1"/>
  <c r="P365" i="1"/>
  <c r="P367" i="1"/>
  <c r="Y368" i="1"/>
  <c r="H364" i="1"/>
  <c r="H362" i="1"/>
  <c r="H365" i="1"/>
  <c r="H367" i="1"/>
  <c r="Q364" i="1"/>
  <c r="Q362" i="1"/>
  <c r="Q365" i="1"/>
  <c r="Q367" i="1"/>
  <c r="Z368" i="1"/>
  <c r="X368" i="1"/>
  <c r="F370" i="1"/>
  <c r="O370" i="1"/>
  <c r="X371" i="1"/>
  <c r="AT379" i="1"/>
  <c r="BC379" i="1"/>
  <c r="AK379" i="1"/>
  <c r="Y379" i="1"/>
  <c r="P379" i="1"/>
  <c r="G379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61" i="1"/>
  <c r="AK364" i="1"/>
  <c r="AK358" i="1"/>
  <c r="AK362" i="1"/>
  <c r="AK365" i="1"/>
  <c r="AK367" i="1"/>
  <c r="AK370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61" i="1"/>
  <c r="AL364" i="1"/>
  <c r="AL358" i="1"/>
  <c r="AL362" i="1"/>
  <c r="AL365" i="1"/>
  <c r="AL367" i="1"/>
  <c r="AL370" i="1"/>
  <c r="AL377" i="1"/>
  <c r="AJ370" i="1"/>
  <c r="AK377" i="1"/>
  <c r="AS370" i="1"/>
  <c r="AS37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61" i="1"/>
  <c r="AT364" i="1"/>
  <c r="AT358" i="1"/>
  <c r="AT362" i="1"/>
  <c r="AT365" i="1"/>
  <c r="AT367" i="1"/>
  <c r="AT370" i="1"/>
  <c r="AT37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61" i="1"/>
  <c r="AU364" i="1"/>
  <c r="AU358" i="1"/>
  <c r="AU362" i="1"/>
  <c r="AU365" i="1"/>
  <c r="AU367" i="1"/>
  <c r="AU370" i="1"/>
  <c r="AU37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61" i="1"/>
  <c r="BB364" i="1"/>
  <c r="BB358" i="1"/>
  <c r="BB362" i="1"/>
  <c r="BB365" i="1"/>
  <c r="BB367" i="1"/>
  <c r="BB370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36" i="1"/>
  <c r="BC337" i="1"/>
  <c r="BC338" i="1"/>
  <c r="BC339" i="1"/>
  <c r="BC340" i="1"/>
  <c r="BC341" i="1"/>
  <c r="BC342" i="1"/>
  <c r="BC343" i="1"/>
  <c r="BC344" i="1"/>
  <c r="BC345" i="1"/>
  <c r="BC346" i="1"/>
  <c r="BC347" i="1"/>
  <c r="BC348" i="1"/>
  <c r="BC349" i="1"/>
  <c r="BC350" i="1"/>
  <c r="BC351" i="1"/>
  <c r="BC352" i="1"/>
  <c r="BC353" i="1"/>
  <c r="BC354" i="1"/>
  <c r="BC355" i="1"/>
  <c r="BC356" i="1"/>
  <c r="BC357" i="1"/>
  <c r="BC361" i="1"/>
  <c r="BC364" i="1"/>
  <c r="BC358" i="1"/>
  <c r="BC362" i="1"/>
  <c r="BC365" i="1"/>
  <c r="BC367" i="1"/>
  <c r="BC370" i="1"/>
  <c r="BC37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61" i="1"/>
  <c r="BD364" i="1"/>
  <c r="BD358" i="1"/>
  <c r="BD362" i="1"/>
  <c r="BD365" i="1"/>
  <c r="BD367" i="1"/>
  <c r="BD370" i="1"/>
  <c r="BD377" i="1"/>
  <c r="X370" i="1"/>
  <c r="Y364" i="1"/>
  <c r="Y362" i="1"/>
  <c r="Y365" i="1"/>
  <c r="Y367" i="1"/>
  <c r="Y370" i="1"/>
  <c r="Y377" i="1"/>
  <c r="Z364" i="1"/>
  <c r="Z362" i="1"/>
  <c r="Z365" i="1"/>
  <c r="Z367" i="1"/>
  <c r="Z370" i="1"/>
  <c r="Z377" i="1"/>
  <c r="P370" i="1"/>
  <c r="P377" i="1"/>
  <c r="Q370" i="1"/>
  <c r="Q377" i="1"/>
  <c r="G370" i="1"/>
  <c r="H370" i="1"/>
  <c r="H377" i="1"/>
  <c r="G377" i="1"/>
  <c r="AK375" i="1"/>
  <c r="AL375" i="1"/>
  <c r="AT375" i="1"/>
  <c r="AU375" i="1"/>
  <c r="BC375" i="1"/>
  <c r="BD375" i="1"/>
  <c r="P375" i="1"/>
  <c r="Q375" i="1"/>
  <c r="Y375" i="1"/>
  <c r="Z375" i="1"/>
  <c r="H375" i="1"/>
  <c r="G375" i="1"/>
  <c r="AS373" i="1"/>
  <c r="AT373" i="1"/>
  <c r="AU373" i="1"/>
  <c r="BB373" i="1"/>
  <c r="BC373" i="1"/>
  <c r="BD373" i="1"/>
  <c r="AJ373" i="1"/>
  <c r="AK373" i="1"/>
  <c r="AL373" i="1"/>
  <c r="X373" i="1"/>
  <c r="Y373" i="1"/>
  <c r="Z373" i="1"/>
  <c r="O373" i="1"/>
  <c r="P373" i="1"/>
  <c r="Q373" i="1"/>
  <c r="G373" i="1"/>
  <c r="H373" i="1"/>
  <c r="F373" i="1"/>
  <c r="AB371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BD368" i="1"/>
  <c r="BC368" i="1"/>
  <c r="BD371" i="1"/>
  <c r="BC371" i="1"/>
  <c r="BB371" i="1"/>
  <c r="BH368" i="1"/>
  <c r="BH371" i="1"/>
  <c r="BG368" i="1"/>
  <c r="BG371" i="1"/>
  <c r="BF368" i="1"/>
  <c r="BF371" i="1"/>
  <c r="BD359" i="1"/>
  <c r="BC359" i="1"/>
  <c r="BB359" i="1"/>
  <c r="AH358" i="1"/>
  <c r="AQ358" i="1"/>
  <c r="AG358" i="1"/>
  <c r="AP358" i="1"/>
  <c r="AF358" i="1"/>
  <c r="AO358" i="1"/>
  <c r="AZ358" i="1"/>
  <c r="AY358" i="1"/>
  <c r="AX35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99" i="1"/>
  <c r="AW300" i="1"/>
  <c r="AW301" i="1"/>
  <c r="AW302" i="1"/>
  <c r="AW303" i="1"/>
  <c r="AW304" i="1"/>
  <c r="AW305" i="1"/>
  <c r="AW306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6" i="1"/>
  <c r="AW327" i="1"/>
  <c r="AW328" i="1"/>
  <c r="AW329" i="1"/>
  <c r="AW330" i="1"/>
  <c r="AW331" i="1"/>
  <c r="AW332" i="1"/>
  <c r="AW333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Z371" i="1"/>
  <c r="Y371" i="1"/>
  <c r="AD368" i="1"/>
  <c r="AD371" i="1"/>
  <c r="AC368" i="1"/>
  <c r="AC371" i="1"/>
  <c r="Z359" i="1"/>
  <c r="Y359" i="1"/>
  <c r="X359" i="1"/>
</calcChain>
</file>

<file path=xl/sharedStrings.xml><?xml version="1.0" encoding="utf-8"?>
<sst xmlns="http://schemas.openxmlformats.org/spreadsheetml/2006/main" count="100" uniqueCount="34">
  <si>
    <t>Cov</t>
  </si>
  <si>
    <t>Counts</t>
  </si>
  <si>
    <t>1st nebuliser / spray chamber</t>
  </si>
  <si>
    <t>2nd nebuliser / spray chamber</t>
  </si>
  <si>
    <t>1st and 2nd nebulisers / spray chambers running simultaneously in parallel</t>
  </si>
  <si>
    <r>
      <rPr>
        <vertAlign val="superscript"/>
        <sz val="11"/>
        <color theme="1"/>
        <rFont val="Arial"/>
      </rPr>
      <t>135</t>
    </r>
    <r>
      <rPr>
        <sz val="11"/>
        <color theme="1"/>
        <rFont val="Arial"/>
      </rPr>
      <t>Ba</t>
    </r>
  </si>
  <si>
    <r>
      <rPr>
        <vertAlign val="superscript"/>
        <sz val="11"/>
        <color theme="1"/>
        <rFont val="Arial"/>
      </rPr>
      <t>137</t>
    </r>
    <r>
      <rPr>
        <sz val="11"/>
        <color theme="1"/>
        <rFont val="Arial"/>
      </rPr>
      <t>Ba</t>
    </r>
  </si>
  <si>
    <r>
      <rPr>
        <vertAlign val="superscript"/>
        <sz val="11"/>
        <color theme="1"/>
        <rFont val="Arial"/>
      </rPr>
      <t>142</t>
    </r>
    <r>
      <rPr>
        <sz val="11"/>
        <color theme="1"/>
        <rFont val="Arial"/>
      </rPr>
      <t>Ce</t>
    </r>
  </si>
  <si>
    <t>number</t>
  </si>
  <si>
    <t>Sweep</t>
  </si>
  <si>
    <r>
      <t>1</t>
    </r>
    <r>
      <rPr>
        <vertAlign val="superscript"/>
        <sz val="11"/>
        <color theme="1"/>
        <rFont val="Arial"/>
      </rPr>
      <t>st</t>
    </r>
    <r>
      <rPr>
        <sz val="11"/>
        <color theme="1"/>
        <rFont val="Arial"/>
      </rPr>
      <t xml:space="preserve"> replica</t>
    </r>
  </si>
  <si>
    <r>
      <t>2</t>
    </r>
    <r>
      <rPr>
        <vertAlign val="superscript"/>
        <sz val="11"/>
        <color theme="1"/>
        <rFont val="Arial"/>
      </rPr>
      <t>st</t>
    </r>
    <r>
      <rPr>
        <sz val="11"/>
        <color theme="1"/>
        <rFont val="Arial"/>
      </rPr>
      <t xml:space="preserve"> replica</t>
    </r>
  </si>
  <si>
    <t>Poisson stdv</t>
  </si>
  <si>
    <t>Poisson variance</t>
  </si>
  <si>
    <t>excess variance</t>
  </si>
  <si>
    <t>measured count ratio</t>
  </si>
  <si>
    <t>mean</t>
  </si>
  <si>
    <t>excess stdv</t>
  </si>
  <si>
    <t>full variance</t>
  </si>
  <si>
    <t>full stdv</t>
  </si>
  <si>
    <r>
      <t>sum of the 1</t>
    </r>
    <r>
      <rPr>
        <vertAlign val="superscript"/>
        <sz val="11"/>
        <color theme="1"/>
        <rFont val="Arial"/>
      </rPr>
      <t>st</t>
    </r>
    <r>
      <rPr>
        <sz val="11"/>
        <color theme="1"/>
        <rFont val="Arial"/>
      </rPr>
      <t xml:space="preserve"> and 2</t>
    </r>
    <r>
      <rPr>
        <vertAlign val="superscript"/>
        <sz val="11"/>
        <color theme="1"/>
        <rFont val="Arial"/>
      </rPr>
      <t>nd</t>
    </r>
    <r>
      <rPr>
        <sz val="11"/>
        <color theme="1"/>
        <rFont val="Arial"/>
      </rPr>
      <t xml:space="preserve"> nebuliser means</t>
    </r>
  </si>
  <si>
    <r>
      <t>sum of the 1</t>
    </r>
    <r>
      <rPr>
        <vertAlign val="superscript"/>
        <sz val="11"/>
        <color theme="1"/>
        <rFont val="Arial"/>
      </rPr>
      <t>st</t>
    </r>
    <r>
      <rPr>
        <sz val="11"/>
        <color theme="1"/>
        <rFont val="Arial"/>
      </rPr>
      <t xml:space="preserve"> and 2</t>
    </r>
    <r>
      <rPr>
        <vertAlign val="superscript"/>
        <sz val="11"/>
        <color theme="1"/>
        <rFont val="Arial"/>
      </rPr>
      <t>nd</t>
    </r>
    <r>
      <rPr>
        <sz val="11"/>
        <color theme="1"/>
        <rFont val="Arial"/>
      </rPr>
      <t xml:space="preserve"> nebuliser excess variances</t>
    </r>
  </si>
  <si>
    <t>ratio of excess stdv</t>
  </si>
  <si>
    <t>ratio of excess stdv to mean</t>
  </si>
  <si>
    <t>reference ratio of natural Ba isotope abundances</t>
  </si>
  <si>
    <r>
      <rPr>
        <i/>
        <sz val="11"/>
        <color theme="1"/>
        <rFont val="Symbol"/>
      </rPr>
      <t>r</t>
    </r>
    <r>
      <rPr>
        <i/>
        <sz val="11"/>
        <color theme="1"/>
        <rFont val="Arial"/>
      </rPr>
      <t>(M</t>
    </r>
    <r>
      <rPr>
        <i/>
        <vertAlign val="subscript"/>
        <sz val="11"/>
        <color theme="1"/>
        <rFont val="Arial"/>
      </rPr>
      <t>1</t>
    </r>
    <r>
      <rPr>
        <i/>
        <sz val="11"/>
        <color theme="1"/>
        <rFont val="Arial"/>
      </rPr>
      <t>,M</t>
    </r>
    <r>
      <rPr>
        <i/>
        <vertAlign val="subscript"/>
        <sz val="11"/>
        <color theme="1"/>
        <rFont val="Arial"/>
      </rPr>
      <t>2</t>
    </r>
    <r>
      <rPr>
        <i/>
        <sz val="11"/>
        <color theme="1"/>
        <rFont val="Arial"/>
      </rPr>
      <t>)</t>
    </r>
  </si>
  <si>
    <r>
      <t>sum of the 1</t>
    </r>
    <r>
      <rPr>
        <vertAlign val="superscript"/>
        <sz val="11"/>
        <color theme="1"/>
        <rFont val="Arial"/>
      </rPr>
      <t>st</t>
    </r>
    <r>
      <rPr>
        <sz val="11"/>
        <color theme="1"/>
        <rFont val="Arial"/>
      </rPr>
      <t xml:space="preserve"> and 2</t>
    </r>
    <r>
      <rPr>
        <vertAlign val="superscript"/>
        <sz val="11"/>
        <color theme="1"/>
        <rFont val="Arial"/>
      </rPr>
      <t>nd</t>
    </r>
    <r>
      <rPr>
        <sz val="11"/>
        <color theme="1"/>
        <rFont val="Arial"/>
      </rPr>
      <t xml:space="preserve"> nebuliser excess stdv</t>
    </r>
  </si>
  <si>
    <t>Intensities, cps</t>
  </si>
  <si>
    <t>Test of independent parallel sample introduction systems (two representative replicae). ICPMS data were obtained by the analysis of a ~10 ng/g Ba-Ce solution using an Element XR sector field ICPMS.</t>
  </si>
  <si>
    <t>Electronic Appendix 6</t>
  </si>
  <si>
    <t>Proof: for the case of a perfect correlation, we have:</t>
  </si>
  <si>
    <t>between signals for a given isotope arising from two different nebuliser / spray chamber systems:</t>
  </si>
  <si>
    <t>A note on the comparison of the excess variances in the presense of a perfect correlation</t>
  </si>
  <si>
    <t>Electronic Appendix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</si>
</sst>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Arial"/>
    </font>
    <font>
      <sz val="11"/>
      <color theme="1"/>
      <name val="Arial"/>
    </font>
    <font>
      <vertAlign val="superscript"/>
      <sz val="11"/>
      <color theme="1"/>
      <name val="Arial"/>
    </font>
    <font>
      <i/>
      <sz val="11"/>
      <color theme="1"/>
      <name val="Arial"/>
    </font>
    <font>
      <sz val="11"/>
      <name val="Arial"/>
    </font>
    <font>
      <i/>
      <vertAlign val="subscript"/>
      <sz val="11"/>
      <color theme="1"/>
      <name val="Arial"/>
    </font>
    <font>
      <i/>
      <sz val="11"/>
      <color theme="1"/>
      <name val="Symbol"/>
    </font>
    <font>
      <sz val="9"/>
      <name val="Times New Roman"/>
    </font>
    <font>
      <sz val="9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164" fontId="4" fillId="0" borderId="0" xfId="0" applyNumberFormat="1" applyFont="1"/>
    <xf numFmtId="0" fontId="4" fillId="2" borderId="0" xfId="0" applyFont="1" applyFill="1"/>
    <xf numFmtId="0" fontId="4" fillId="3" borderId="0" xfId="0" applyFont="1" applyFill="1"/>
    <xf numFmtId="0" fontId="4" fillId="3" borderId="0" xfId="0" applyFont="1" applyFill="1" applyBorder="1"/>
    <xf numFmtId="164" fontId="4" fillId="0" borderId="1" xfId="0" applyNumberFormat="1" applyFont="1" applyBorder="1"/>
    <xf numFmtId="0" fontId="4" fillId="2" borderId="1" xfId="0" applyFont="1" applyFill="1" applyBorder="1"/>
    <xf numFmtId="0" fontId="4" fillId="3" borderId="1" xfId="0" applyFont="1" applyFill="1" applyBorder="1"/>
    <xf numFmtId="164" fontId="4" fillId="0" borderId="0" xfId="0" applyNumberFormat="1" applyFont="1" applyFill="1" applyBorder="1"/>
    <xf numFmtId="1" fontId="4" fillId="0" borderId="0" xfId="0" applyNumberFormat="1" applyFont="1"/>
    <xf numFmtId="2" fontId="4" fillId="0" borderId="0" xfId="0" applyNumberFormat="1" applyFont="1"/>
    <xf numFmtId="165" fontId="4" fillId="0" borderId="0" xfId="0" applyNumberFormat="1" applyFont="1"/>
    <xf numFmtId="0" fontId="6" fillId="0" borderId="1" xfId="0" applyFont="1" applyBorder="1"/>
    <xf numFmtId="1" fontId="4" fillId="2" borderId="0" xfId="0" applyNumberFormat="1" applyFont="1" applyFill="1"/>
    <xf numFmtId="1" fontId="4" fillId="2" borderId="1" xfId="0" applyNumberFormat="1" applyFont="1" applyFill="1" applyBorder="1"/>
    <xf numFmtId="1" fontId="4" fillId="3" borderId="0" xfId="0" applyNumberFormat="1" applyFont="1" applyFill="1"/>
    <xf numFmtId="1" fontId="4" fillId="3" borderId="0" xfId="0" applyNumberFormat="1" applyFont="1" applyFill="1" applyBorder="1"/>
    <xf numFmtId="1" fontId="4" fillId="3" borderId="1" xfId="0" applyNumberFormat="1" applyFont="1" applyFill="1" applyBorder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4" borderId="0" xfId="0" applyFont="1" applyFill="1"/>
    <xf numFmtId="1" fontId="4" fillId="4" borderId="0" xfId="0" applyNumberFormat="1" applyFont="1" applyFill="1"/>
    <xf numFmtId="0" fontId="4" fillId="4" borderId="1" xfId="0" applyFont="1" applyFill="1" applyBorder="1"/>
    <xf numFmtId="1" fontId="4" fillId="4" borderId="1" xfId="0" applyNumberFormat="1" applyFont="1" applyFill="1" applyBorder="1"/>
    <xf numFmtId="0" fontId="4" fillId="4" borderId="0" xfId="0" applyFont="1" applyFill="1" applyBorder="1"/>
    <xf numFmtId="1" fontId="4" fillId="4" borderId="0" xfId="0" applyNumberFormat="1" applyFont="1" applyFill="1" applyBorder="1"/>
    <xf numFmtId="0" fontId="4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5" borderId="0" xfId="0" applyFont="1" applyFill="1"/>
    <xf numFmtId="1" fontId="4" fillId="5" borderId="0" xfId="0" applyNumberFormat="1" applyFont="1" applyFill="1"/>
    <xf numFmtId="0" fontId="4" fillId="5" borderId="1" xfId="0" applyFont="1" applyFill="1" applyBorder="1"/>
    <xf numFmtId="1" fontId="4" fillId="5" borderId="1" xfId="0" applyNumberFormat="1" applyFont="1" applyFill="1" applyBorder="1"/>
    <xf numFmtId="0" fontId="4" fillId="0" borderId="0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4" fillId="0" borderId="1" xfId="0" applyNumberFormat="1" applyFont="1" applyBorder="1"/>
    <xf numFmtId="2" fontId="4" fillId="0" borderId="1" xfId="0" applyNumberFormat="1" applyFont="1" applyBorder="1"/>
    <xf numFmtId="1" fontId="4" fillId="0" borderId="0" xfId="0" applyNumberFormat="1" applyFont="1" applyBorder="1"/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Border="1"/>
    <xf numFmtId="165" fontId="4" fillId="0" borderId="0" xfId="0" applyNumberFormat="1" applyFont="1" applyBorder="1"/>
    <xf numFmtId="0" fontId="7" fillId="0" borderId="0" xfId="0" applyFont="1" applyAlignment="1">
      <alignment horizontal="left"/>
    </xf>
  </cellXfs>
  <cellStyles count="7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135Ba</c:v>
          </c:tx>
          <c:spPr>
            <a:ln w="25400"/>
          </c:spPr>
          <c:xVal>
            <c:numRef>
              <c:f>Feuil1!$A$8:$A$357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Feuil1!$F$8:$F$357</c:f>
              <c:numCache>
                <c:formatCode>0</c:formatCode>
                <c:ptCount val="350"/>
                <c:pt idx="0">
                  <c:v>5786.400000000001</c:v>
                </c:pt>
                <c:pt idx="1">
                  <c:v>5944.8</c:v>
                </c:pt>
                <c:pt idx="2">
                  <c:v>6174.88</c:v>
                </c:pt>
                <c:pt idx="3">
                  <c:v>6127.84</c:v>
                </c:pt>
                <c:pt idx="4">
                  <c:v>5857.92</c:v>
                </c:pt>
                <c:pt idx="5">
                  <c:v>6110.400000000001</c:v>
                </c:pt>
                <c:pt idx="6">
                  <c:v>5856.0</c:v>
                </c:pt>
                <c:pt idx="7">
                  <c:v>5615.84</c:v>
                </c:pt>
                <c:pt idx="8">
                  <c:v>5601.6</c:v>
                </c:pt>
                <c:pt idx="9">
                  <c:v>5776.32</c:v>
                </c:pt>
                <c:pt idx="10">
                  <c:v>5579.2</c:v>
                </c:pt>
                <c:pt idx="11">
                  <c:v>5768.0</c:v>
                </c:pt>
                <c:pt idx="12">
                  <c:v>5367.84</c:v>
                </c:pt>
                <c:pt idx="13">
                  <c:v>5731.36</c:v>
                </c:pt>
                <c:pt idx="14">
                  <c:v>5285.28</c:v>
                </c:pt>
                <c:pt idx="15">
                  <c:v>5759.84</c:v>
                </c:pt>
                <c:pt idx="16">
                  <c:v>5700.64</c:v>
                </c:pt>
                <c:pt idx="17">
                  <c:v>6081.76</c:v>
                </c:pt>
                <c:pt idx="18">
                  <c:v>5172.08</c:v>
                </c:pt>
                <c:pt idx="19">
                  <c:v>6076.64</c:v>
                </c:pt>
                <c:pt idx="20">
                  <c:v>5551.52</c:v>
                </c:pt>
                <c:pt idx="21">
                  <c:v>5960.16</c:v>
                </c:pt>
                <c:pt idx="22">
                  <c:v>5310.72</c:v>
                </c:pt>
                <c:pt idx="23">
                  <c:v>6037.92</c:v>
                </c:pt>
                <c:pt idx="24">
                  <c:v>5863.04</c:v>
                </c:pt>
                <c:pt idx="25">
                  <c:v>5739.52</c:v>
                </c:pt>
                <c:pt idx="26">
                  <c:v>5600.64</c:v>
                </c:pt>
                <c:pt idx="27">
                  <c:v>5732.32</c:v>
                </c:pt>
                <c:pt idx="28">
                  <c:v>5795.68</c:v>
                </c:pt>
                <c:pt idx="29">
                  <c:v>5789.6</c:v>
                </c:pt>
                <c:pt idx="30">
                  <c:v>5707.84</c:v>
                </c:pt>
                <c:pt idx="31">
                  <c:v>5792.64</c:v>
                </c:pt>
                <c:pt idx="32">
                  <c:v>5662.88</c:v>
                </c:pt>
                <c:pt idx="33">
                  <c:v>6058.24</c:v>
                </c:pt>
                <c:pt idx="34">
                  <c:v>5472.0</c:v>
                </c:pt>
                <c:pt idx="35">
                  <c:v>6064.48</c:v>
                </c:pt>
                <c:pt idx="36">
                  <c:v>5560.8</c:v>
                </c:pt>
                <c:pt idx="37">
                  <c:v>5843.68</c:v>
                </c:pt>
                <c:pt idx="38">
                  <c:v>5560.8</c:v>
                </c:pt>
                <c:pt idx="39">
                  <c:v>5697.6</c:v>
                </c:pt>
                <c:pt idx="40">
                  <c:v>5634.24</c:v>
                </c:pt>
                <c:pt idx="41">
                  <c:v>5975.52</c:v>
                </c:pt>
                <c:pt idx="42">
                  <c:v>5529.12</c:v>
                </c:pt>
                <c:pt idx="43">
                  <c:v>5568.96</c:v>
                </c:pt>
                <c:pt idx="44">
                  <c:v>5707.84</c:v>
                </c:pt>
                <c:pt idx="45">
                  <c:v>5677.12</c:v>
                </c:pt>
                <c:pt idx="46">
                  <c:v>5812.96</c:v>
                </c:pt>
                <c:pt idx="47">
                  <c:v>5524.0</c:v>
                </c:pt>
                <c:pt idx="48">
                  <c:v>5484.16</c:v>
                </c:pt>
                <c:pt idx="49">
                  <c:v>5836.48</c:v>
                </c:pt>
                <c:pt idx="50">
                  <c:v>5677.12</c:v>
                </c:pt>
                <c:pt idx="51">
                  <c:v>5654.72</c:v>
                </c:pt>
                <c:pt idx="52">
                  <c:v>5569.92</c:v>
                </c:pt>
                <c:pt idx="53">
                  <c:v>5764.96</c:v>
                </c:pt>
                <c:pt idx="54">
                  <c:v>5563.84</c:v>
                </c:pt>
                <c:pt idx="55">
                  <c:v>5958.08</c:v>
                </c:pt>
                <c:pt idx="56">
                  <c:v>5902.88</c:v>
                </c:pt>
                <c:pt idx="57">
                  <c:v>5860.0</c:v>
                </c:pt>
                <c:pt idx="58">
                  <c:v>5585.28</c:v>
                </c:pt>
                <c:pt idx="59">
                  <c:v>6050.08</c:v>
                </c:pt>
                <c:pt idx="60">
                  <c:v>6104.32</c:v>
                </c:pt>
                <c:pt idx="61">
                  <c:v>5720.0</c:v>
                </c:pt>
                <c:pt idx="62">
                  <c:v>5886.56</c:v>
                </c:pt>
                <c:pt idx="63">
                  <c:v>5574.08</c:v>
                </c:pt>
                <c:pt idx="64">
                  <c:v>5505.6</c:v>
                </c:pt>
                <c:pt idx="65">
                  <c:v>5827.36</c:v>
                </c:pt>
                <c:pt idx="66">
                  <c:v>5739.52</c:v>
                </c:pt>
                <c:pt idx="67">
                  <c:v>5638.400000000001</c:v>
                </c:pt>
                <c:pt idx="68">
                  <c:v>5996.0</c:v>
                </c:pt>
                <c:pt idx="69">
                  <c:v>5743.52</c:v>
                </c:pt>
                <c:pt idx="70">
                  <c:v>5806.88</c:v>
                </c:pt>
                <c:pt idx="71">
                  <c:v>5674.08</c:v>
                </c:pt>
                <c:pt idx="72">
                  <c:v>5987.84</c:v>
                </c:pt>
                <c:pt idx="73">
                  <c:v>5543.36</c:v>
                </c:pt>
                <c:pt idx="74">
                  <c:v>5911.04</c:v>
                </c:pt>
                <c:pt idx="75">
                  <c:v>5856.96</c:v>
                </c:pt>
                <c:pt idx="76">
                  <c:v>5994.88</c:v>
                </c:pt>
                <c:pt idx="77">
                  <c:v>5445.440000000001</c:v>
                </c:pt>
                <c:pt idx="78">
                  <c:v>5609.76</c:v>
                </c:pt>
                <c:pt idx="79">
                  <c:v>5699.68</c:v>
                </c:pt>
                <c:pt idx="80">
                  <c:v>5763.04</c:v>
                </c:pt>
                <c:pt idx="81">
                  <c:v>5701.76</c:v>
                </c:pt>
                <c:pt idx="82">
                  <c:v>6007.2</c:v>
                </c:pt>
                <c:pt idx="83">
                  <c:v>5469.92</c:v>
                </c:pt>
                <c:pt idx="84">
                  <c:v>5918.24</c:v>
                </c:pt>
                <c:pt idx="85">
                  <c:v>6016.32</c:v>
                </c:pt>
                <c:pt idx="86">
                  <c:v>5828.32</c:v>
                </c:pt>
                <c:pt idx="87">
                  <c:v>5828.32</c:v>
                </c:pt>
                <c:pt idx="88">
                  <c:v>6005.12</c:v>
                </c:pt>
                <c:pt idx="89">
                  <c:v>5385.28</c:v>
                </c:pt>
                <c:pt idx="90">
                  <c:v>6022.56</c:v>
                </c:pt>
                <c:pt idx="91">
                  <c:v>5454.56</c:v>
                </c:pt>
                <c:pt idx="92">
                  <c:v>5587.36</c:v>
                </c:pt>
                <c:pt idx="93">
                  <c:v>6175.84</c:v>
                </c:pt>
                <c:pt idx="94">
                  <c:v>5956.16</c:v>
                </c:pt>
                <c:pt idx="95">
                  <c:v>5759.84</c:v>
                </c:pt>
                <c:pt idx="96">
                  <c:v>5385.28</c:v>
                </c:pt>
                <c:pt idx="97">
                  <c:v>5768.0</c:v>
                </c:pt>
                <c:pt idx="98">
                  <c:v>5661.92</c:v>
                </c:pt>
                <c:pt idx="99">
                  <c:v>5736.48</c:v>
                </c:pt>
                <c:pt idx="100">
                  <c:v>5397.440000000001</c:v>
                </c:pt>
                <c:pt idx="101">
                  <c:v>5725.12</c:v>
                </c:pt>
                <c:pt idx="102">
                  <c:v>5644.48</c:v>
                </c:pt>
                <c:pt idx="103">
                  <c:v>5896.8</c:v>
                </c:pt>
                <c:pt idx="104">
                  <c:v>6024.64</c:v>
                </c:pt>
                <c:pt idx="105">
                  <c:v>5662.88</c:v>
                </c:pt>
                <c:pt idx="106">
                  <c:v>5651.68</c:v>
                </c:pt>
                <c:pt idx="107">
                  <c:v>5587.36</c:v>
                </c:pt>
                <c:pt idx="108">
                  <c:v>5766.08</c:v>
                </c:pt>
                <c:pt idx="109">
                  <c:v>5784.48</c:v>
                </c:pt>
                <c:pt idx="110">
                  <c:v>6172.8</c:v>
                </c:pt>
                <c:pt idx="111">
                  <c:v>5568.96</c:v>
                </c:pt>
                <c:pt idx="112">
                  <c:v>6144.16</c:v>
                </c:pt>
                <c:pt idx="113">
                  <c:v>5809.92</c:v>
                </c:pt>
                <c:pt idx="114">
                  <c:v>5520.0</c:v>
                </c:pt>
                <c:pt idx="115">
                  <c:v>5501.6</c:v>
                </c:pt>
                <c:pt idx="116">
                  <c:v>5869.28</c:v>
                </c:pt>
                <c:pt idx="117">
                  <c:v>5434.24</c:v>
                </c:pt>
                <c:pt idx="118">
                  <c:v>5439.36</c:v>
                </c:pt>
                <c:pt idx="119">
                  <c:v>5889.6</c:v>
                </c:pt>
                <c:pt idx="120">
                  <c:v>5553.6</c:v>
                </c:pt>
                <c:pt idx="121">
                  <c:v>5694.56</c:v>
                </c:pt>
                <c:pt idx="122">
                  <c:v>5610.88</c:v>
                </c:pt>
                <c:pt idx="123">
                  <c:v>5654.72</c:v>
                </c:pt>
                <c:pt idx="124">
                  <c:v>5828.32</c:v>
                </c:pt>
                <c:pt idx="125">
                  <c:v>5651.68</c:v>
                </c:pt>
                <c:pt idx="126">
                  <c:v>5991.84</c:v>
                </c:pt>
                <c:pt idx="127">
                  <c:v>5846.72</c:v>
                </c:pt>
                <c:pt idx="128">
                  <c:v>5614.88</c:v>
                </c:pt>
                <c:pt idx="129">
                  <c:v>5812.96</c:v>
                </c:pt>
                <c:pt idx="130">
                  <c:v>5801.76</c:v>
                </c:pt>
                <c:pt idx="131">
                  <c:v>5862.08</c:v>
                </c:pt>
                <c:pt idx="132">
                  <c:v>5848.8</c:v>
                </c:pt>
                <c:pt idx="133">
                  <c:v>6064.48</c:v>
                </c:pt>
                <c:pt idx="134">
                  <c:v>5796.64</c:v>
                </c:pt>
                <c:pt idx="135">
                  <c:v>5601.6</c:v>
                </c:pt>
                <c:pt idx="136">
                  <c:v>5707.84</c:v>
                </c:pt>
                <c:pt idx="137">
                  <c:v>5860.0</c:v>
                </c:pt>
                <c:pt idx="138">
                  <c:v>5604.64</c:v>
                </c:pt>
                <c:pt idx="139">
                  <c:v>5811.04</c:v>
                </c:pt>
                <c:pt idx="140">
                  <c:v>5715.04</c:v>
                </c:pt>
                <c:pt idx="141">
                  <c:v>5936.64</c:v>
                </c:pt>
                <c:pt idx="142">
                  <c:v>5829.440000000001</c:v>
                </c:pt>
                <c:pt idx="143">
                  <c:v>5673.12</c:v>
                </c:pt>
                <c:pt idx="144">
                  <c:v>6376.32</c:v>
                </c:pt>
                <c:pt idx="145">
                  <c:v>6044.0</c:v>
                </c:pt>
                <c:pt idx="146">
                  <c:v>5949.92</c:v>
                </c:pt>
                <c:pt idx="147">
                  <c:v>5643.52</c:v>
                </c:pt>
                <c:pt idx="148">
                  <c:v>5985.76</c:v>
                </c:pt>
                <c:pt idx="149">
                  <c:v>5879.36</c:v>
                </c:pt>
                <c:pt idx="150">
                  <c:v>5990.88</c:v>
                </c:pt>
                <c:pt idx="151">
                  <c:v>5390.400000000001</c:v>
                </c:pt>
                <c:pt idx="152">
                  <c:v>6095.04</c:v>
                </c:pt>
                <c:pt idx="153">
                  <c:v>6027.68</c:v>
                </c:pt>
                <c:pt idx="154">
                  <c:v>5760.96</c:v>
                </c:pt>
                <c:pt idx="155">
                  <c:v>5984.64</c:v>
                </c:pt>
                <c:pt idx="156">
                  <c:v>6167.68</c:v>
                </c:pt>
                <c:pt idx="157">
                  <c:v>5643.52</c:v>
                </c:pt>
                <c:pt idx="158">
                  <c:v>6099.2</c:v>
                </c:pt>
                <c:pt idx="159">
                  <c:v>6026.56</c:v>
                </c:pt>
                <c:pt idx="160">
                  <c:v>5881.440000000001</c:v>
                </c:pt>
                <c:pt idx="161">
                  <c:v>5637.28</c:v>
                </c:pt>
                <c:pt idx="162">
                  <c:v>5777.28</c:v>
                </c:pt>
                <c:pt idx="163">
                  <c:v>5882.56</c:v>
                </c:pt>
                <c:pt idx="164">
                  <c:v>5878.400000000001</c:v>
                </c:pt>
                <c:pt idx="165">
                  <c:v>5731.36</c:v>
                </c:pt>
                <c:pt idx="166">
                  <c:v>5754.72</c:v>
                </c:pt>
                <c:pt idx="167">
                  <c:v>5815.04</c:v>
                </c:pt>
                <c:pt idx="168">
                  <c:v>5833.440000000001</c:v>
                </c:pt>
                <c:pt idx="169">
                  <c:v>5753.76</c:v>
                </c:pt>
                <c:pt idx="170">
                  <c:v>5933.6</c:v>
                </c:pt>
                <c:pt idx="171">
                  <c:v>5724.16</c:v>
                </c:pt>
                <c:pt idx="172">
                  <c:v>5777.28</c:v>
                </c:pt>
                <c:pt idx="173">
                  <c:v>5568.96</c:v>
                </c:pt>
                <c:pt idx="174">
                  <c:v>5926.400000000001</c:v>
                </c:pt>
                <c:pt idx="175">
                  <c:v>5804.8</c:v>
                </c:pt>
                <c:pt idx="176">
                  <c:v>5539.36</c:v>
                </c:pt>
                <c:pt idx="177">
                  <c:v>5850.88</c:v>
                </c:pt>
                <c:pt idx="178">
                  <c:v>5933.6</c:v>
                </c:pt>
                <c:pt idx="179">
                  <c:v>6264.8</c:v>
                </c:pt>
                <c:pt idx="180">
                  <c:v>6161.6</c:v>
                </c:pt>
                <c:pt idx="181">
                  <c:v>5690.400000000001</c:v>
                </c:pt>
                <c:pt idx="182">
                  <c:v>5593.440000000001</c:v>
                </c:pt>
                <c:pt idx="183">
                  <c:v>5622.08</c:v>
                </c:pt>
                <c:pt idx="184">
                  <c:v>5469.92</c:v>
                </c:pt>
                <c:pt idx="185">
                  <c:v>5789.6</c:v>
                </c:pt>
                <c:pt idx="186">
                  <c:v>5661.92</c:v>
                </c:pt>
                <c:pt idx="187">
                  <c:v>5785.440000000001</c:v>
                </c:pt>
                <c:pt idx="188">
                  <c:v>5555.68</c:v>
                </c:pt>
                <c:pt idx="189">
                  <c:v>5880.48</c:v>
                </c:pt>
                <c:pt idx="190">
                  <c:v>5798.72</c:v>
                </c:pt>
                <c:pt idx="191">
                  <c:v>5667.04</c:v>
                </c:pt>
                <c:pt idx="192">
                  <c:v>5874.400000000001</c:v>
                </c:pt>
                <c:pt idx="193">
                  <c:v>5780.32</c:v>
                </c:pt>
                <c:pt idx="194">
                  <c:v>5429.12</c:v>
                </c:pt>
                <c:pt idx="195">
                  <c:v>5840.64</c:v>
                </c:pt>
                <c:pt idx="196">
                  <c:v>5557.76</c:v>
                </c:pt>
                <c:pt idx="197">
                  <c:v>5852.8</c:v>
                </c:pt>
                <c:pt idx="198">
                  <c:v>5584.32</c:v>
                </c:pt>
                <c:pt idx="199">
                  <c:v>5591.36</c:v>
                </c:pt>
                <c:pt idx="200">
                  <c:v>5721.12</c:v>
                </c:pt>
                <c:pt idx="201">
                  <c:v>6065.440000000001</c:v>
                </c:pt>
                <c:pt idx="202">
                  <c:v>5721.12</c:v>
                </c:pt>
                <c:pt idx="203">
                  <c:v>6152.32</c:v>
                </c:pt>
                <c:pt idx="204">
                  <c:v>5860.0</c:v>
                </c:pt>
                <c:pt idx="205">
                  <c:v>5687.36</c:v>
                </c:pt>
                <c:pt idx="206">
                  <c:v>5478.08</c:v>
                </c:pt>
                <c:pt idx="207">
                  <c:v>5723.2</c:v>
                </c:pt>
                <c:pt idx="208">
                  <c:v>5752.8</c:v>
                </c:pt>
                <c:pt idx="209">
                  <c:v>6073.6</c:v>
                </c:pt>
                <c:pt idx="210">
                  <c:v>5606.72</c:v>
                </c:pt>
                <c:pt idx="211">
                  <c:v>5656.8</c:v>
                </c:pt>
                <c:pt idx="212">
                  <c:v>5364.8</c:v>
                </c:pt>
                <c:pt idx="213">
                  <c:v>6108.48</c:v>
                </c:pt>
                <c:pt idx="214">
                  <c:v>5168.0</c:v>
                </c:pt>
                <c:pt idx="215">
                  <c:v>5723.2</c:v>
                </c:pt>
                <c:pt idx="216">
                  <c:v>5648.64</c:v>
                </c:pt>
                <c:pt idx="217">
                  <c:v>5942.72</c:v>
                </c:pt>
                <c:pt idx="218">
                  <c:v>5624.0</c:v>
                </c:pt>
                <c:pt idx="219">
                  <c:v>5793.6</c:v>
                </c:pt>
                <c:pt idx="220">
                  <c:v>5301.6</c:v>
                </c:pt>
                <c:pt idx="221">
                  <c:v>5709.92</c:v>
                </c:pt>
                <c:pt idx="222">
                  <c:v>5488.32</c:v>
                </c:pt>
                <c:pt idx="223">
                  <c:v>5592.48</c:v>
                </c:pt>
                <c:pt idx="224">
                  <c:v>5503.68</c:v>
                </c:pt>
                <c:pt idx="225">
                  <c:v>5776.32</c:v>
                </c:pt>
                <c:pt idx="226">
                  <c:v>5919.36</c:v>
                </c:pt>
                <c:pt idx="227">
                  <c:v>6051.2</c:v>
                </c:pt>
                <c:pt idx="228">
                  <c:v>5891.68</c:v>
                </c:pt>
                <c:pt idx="229">
                  <c:v>6174.88</c:v>
                </c:pt>
                <c:pt idx="230">
                  <c:v>5653.76</c:v>
                </c:pt>
                <c:pt idx="231">
                  <c:v>5690.400000000001</c:v>
                </c:pt>
                <c:pt idx="232">
                  <c:v>5955.04</c:v>
                </c:pt>
                <c:pt idx="233">
                  <c:v>5734.400000000001</c:v>
                </c:pt>
                <c:pt idx="234">
                  <c:v>5971.36</c:v>
                </c:pt>
                <c:pt idx="235">
                  <c:v>5922.400000000001</c:v>
                </c:pt>
                <c:pt idx="236">
                  <c:v>6066.56</c:v>
                </c:pt>
                <c:pt idx="237">
                  <c:v>5746.56</c:v>
                </c:pt>
                <c:pt idx="238">
                  <c:v>5774.24</c:v>
                </c:pt>
                <c:pt idx="239">
                  <c:v>5844.64</c:v>
                </c:pt>
                <c:pt idx="240">
                  <c:v>5578.08</c:v>
                </c:pt>
                <c:pt idx="241">
                  <c:v>5860.0</c:v>
                </c:pt>
                <c:pt idx="242">
                  <c:v>5789.6</c:v>
                </c:pt>
                <c:pt idx="243">
                  <c:v>5869.28</c:v>
                </c:pt>
                <c:pt idx="244">
                  <c:v>5377.12</c:v>
                </c:pt>
                <c:pt idx="245">
                  <c:v>5920.32</c:v>
                </c:pt>
                <c:pt idx="246">
                  <c:v>5724.16</c:v>
                </c:pt>
                <c:pt idx="247">
                  <c:v>5577.12</c:v>
                </c:pt>
                <c:pt idx="248">
                  <c:v>5690.400000000001</c:v>
                </c:pt>
                <c:pt idx="249">
                  <c:v>5382.24</c:v>
                </c:pt>
                <c:pt idx="250">
                  <c:v>5860.0</c:v>
                </c:pt>
                <c:pt idx="251">
                  <c:v>5504.64</c:v>
                </c:pt>
                <c:pt idx="252">
                  <c:v>5918.24</c:v>
                </c:pt>
                <c:pt idx="253">
                  <c:v>5667.04</c:v>
                </c:pt>
                <c:pt idx="254">
                  <c:v>5988.8</c:v>
                </c:pt>
                <c:pt idx="255">
                  <c:v>5755.84</c:v>
                </c:pt>
                <c:pt idx="256">
                  <c:v>5472.0</c:v>
                </c:pt>
                <c:pt idx="257">
                  <c:v>5542.400000000001</c:v>
                </c:pt>
                <c:pt idx="258">
                  <c:v>5542.400000000001</c:v>
                </c:pt>
                <c:pt idx="259">
                  <c:v>5463.84</c:v>
                </c:pt>
                <c:pt idx="260">
                  <c:v>5798.72</c:v>
                </c:pt>
                <c:pt idx="261">
                  <c:v>5738.400000000001</c:v>
                </c:pt>
                <c:pt idx="262">
                  <c:v>5940.8</c:v>
                </c:pt>
                <c:pt idx="263">
                  <c:v>5835.52</c:v>
                </c:pt>
                <c:pt idx="264">
                  <c:v>5527.04</c:v>
                </c:pt>
                <c:pt idx="265">
                  <c:v>5853.92</c:v>
                </c:pt>
                <c:pt idx="266">
                  <c:v>5920.32</c:v>
                </c:pt>
                <c:pt idx="267">
                  <c:v>5789.6</c:v>
                </c:pt>
                <c:pt idx="268">
                  <c:v>5944.8</c:v>
                </c:pt>
                <c:pt idx="269">
                  <c:v>5580.16</c:v>
                </c:pt>
                <c:pt idx="270">
                  <c:v>5710.88</c:v>
                </c:pt>
                <c:pt idx="271">
                  <c:v>5857.92</c:v>
                </c:pt>
                <c:pt idx="272">
                  <c:v>5831.36</c:v>
                </c:pt>
                <c:pt idx="273">
                  <c:v>5877.440000000001</c:v>
                </c:pt>
                <c:pt idx="274">
                  <c:v>5768.0</c:v>
                </c:pt>
                <c:pt idx="275">
                  <c:v>5647.52</c:v>
                </c:pt>
                <c:pt idx="276">
                  <c:v>5303.68</c:v>
                </c:pt>
                <c:pt idx="277">
                  <c:v>5532.16</c:v>
                </c:pt>
                <c:pt idx="278">
                  <c:v>5670.08</c:v>
                </c:pt>
                <c:pt idx="279">
                  <c:v>5795.68</c:v>
                </c:pt>
                <c:pt idx="280">
                  <c:v>5435.2</c:v>
                </c:pt>
                <c:pt idx="281">
                  <c:v>5434.24</c:v>
                </c:pt>
                <c:pt idx="282">
                  <c:v>5898.88</c:v>
                </c:pt>
                <c:pt idx="283">
                  <c:v>5819.2</c:v>
                </c:pt>
                <c:pt idx="284">
                  <c:v>5423.04</c:v>
                </c:pt>
                <c:pt idx="285">
                  <c:v>5556.64</c:v>
                </c:pt>
                <c:pt idx="286">
                  <c:v>5534.24</c:v>
                </c:pt>
                <c:pt idx="287">
                  <c:v>5406.72</c:v>
                </c:pt>
                <c:pt idx="288">
                  <c:v>5340.32</c:v>
                </c:pt>
                <c:pt idx="289">
                  <c:v>5288.32</c:v>
                </c:pt>
                <c:pt idx="290">
                  <c:v>5700.64</c:v>
                </c:pt>
                <c:pt idx="291">
                  <c:v>5580.16</c:v>
                </c:pt>
                <c:pt idx="292">
                  <c:v>5480.16</c:v>
                </c:pt>
                <c:pt idx="293">
                  <c:v>5679.2</c:v>
                </c:pt>
                <c:pt idx="294">
                  <c:v>5642.400000000001</c:v>
                </c:pt>
                <c:pt idx="295">
                  <c:v>5284.16</c:v>
                </c:pt>
                <c:pt idx="296">
                  <c:v>5619.04</c:v>
                </c:pt>
                <c:pt idx="297">
                  <c:v>5530.08</c:v>
                </c:pt>
                <c:pt idx="298">
                  <c:v>5085.440000000001</c:v>
                </c:pt>
                <c:pt idx="299">
                  <c:v>5689.440000000001</c:v>
                </c:pt>
                <c:pt idx="300">
                  <c:v>5839.52</c:v>
                </c:pt>
                <c:pt idx="301">
                  <c:v>5620.0</c:v>
                </c:pt>
                <c:pt idx="302">
                  <c:v>5907.04</c:v>
                </c:pt>
                <c:pt idx="303">
                  <c:v>5528.16</c:v>
                </c:pt>
                <c:pt idx="304">
                  <c:v>5754.72</c:v>
                </c:pt>
                <c:pt idx="305">
                  <c:v>5704.8</c:v>
                </c:pt>
                <c:pt idx="306">
                  <c:v>5882.56</c:v>
                </c:pt>
                <c:pt idx="307">
                  <c:v>5720.0</c:v>
                </c:pt>
                <c:pt idx="308">
                  <c:v>5421.92</c:v>
                </c:pt>
                <c:pt idx="309">
                  <c:v>5315.84</c:v>
                </c:pt>
                <c:pt idx="310">
                  <c:v>5514.88</c:v>
                </c:pt>
                <c:pt idx="311">
                  <c:v>5493.440000000001</c:v>
                </c:pt>
                <c:pt idx="312">
                  <c:v>5852.8</c:v>
                </c:pt>
                <c:pt idx="313">
                  <c:v>5269.92</c:v>
                </c:pt>
                <c:pt idx="314">
                  <c:v>5866.08</c:v>
                </c:pt>
                <c:pt idx="315">
                  <c:v>5591.36</c:v>
                </c:pt>
                <c:pt idx="316">
                  <c:v>5747.68</c:v>
                </c:pt>
                <c:pt idx="317">
                  <c:v>5901.92</c:v>
                </c:pt>
                <c:pt idx="318">
                  <c:v>5622.08</c:v>
                </c:pt>
                <c:pt idx="319">
                  <c:v>5585.28</c:v>
                </c:pt>
                <c:pt idx="320">
                  <c:v>5660.8</c:v>
                </c:pt>
                <c:pt idx="321">
                  <c:v>5971.36</c:v>
                </c:pt>
                <c:pt idx="322">
                  <c:v>5210.8</c:v>
                </c:pt>
                <c:pt idx="323">
                  <c:v>5623.04</c:v>
                </c:pt>
                <c:pt idx="324">
                  <c:v>5725.12</c:v>
                </c:pt>
                <c:pt idx="325">
                  <c:v>5253.6</c:v>
                </c:pt>
                <c:pt idx="326">
                  <c:v>5632.32</c:v>
                </c:pt>
                <c:pt idx="327">
                  <c:v>6013.28</c:v>
                </c:pt>
                <c:pt idx="328">
                  <c:v>5646.56</c:v>
                </c:pt>
                <c:pt idx="329">
                  <c:v>5620.0</c:v>
                </c:pt>
                <c:pt idx="330">
                  <c:v>5620.96</c:v>
                </c:pt>
                <c:pt idx="331">
                  <c:v>5410.72</c:v>
                </c:pt>
                <c:pt idx="332">
                  <c:v>5324.0</c:v>
                </c:pt>
                <c:pt idx="333">
                  <c:v>6025.6</c:v>
                </c:pt>
                <c:pt idx="334">
                  <c:v>5947.84</c:v>
                </c:pt>
                <c:pt idx="335">
                  <c:v>5668.0</c:v>
                </c:pt>
                <c:pt idx="336">
                  <c:v>5755.84</c:v>
                </c:pt>
                <c:pt idx="337">
                  <c:v>5952.96</c:v>
                </c:pt>
                <c:pt idx="338">
                  <c:v>5983.68</c:v>
                </c:pt>
                <c:pt idx="339">
                  <c:v>5796.64</c:v>
                </c:pt>
                <c:pt idx="340">
                  <c:v>5883.52</c:v>
                </c:pt>
                <c:pt idx="341">
                  <c:v>5679.2</c:v>
                </c:pt>
                <c:pt idx="342">
                  <c:v>5603.68</c:v>
                </c:pt>
                <c:pt idx="343">
                  <c:v>5583.2</c:v>
                </c:pt>
                <c:pt idx="344">
                  <c:v>5740.48</c:v>
                </c:pt>
                <c:pt idx="345">
                  <c:v>5959.2</c:v>
                </c:pt>
                <c:pt idx="346">
                  <c:v>5974.56</c:v>
                </c:pt>
                <c:pt idx="347">
                  <c:v>5836.48</c:v>
                </c:pt>
                <c:pt idx="348">
                  <c:v>5432.16</c:v>
                </c:pt>
                <c:pt idx="349">
                  <c:v>5945.92</c:v>
                </c:pt>
              </c:numCache>
            </c:numRef>
          </c:yVal>
          <c:smooth val="0"/>
        </c:ser>
        <c:ser>
          <c:idx val="1"/>
          <c:order val="1"/>
          <c:tx>
            <c:v>137Ba</c:v>
          </c:tx>
          <c:spPr>
            <a:ln w="25400"/>
          </c:spPr>
          <c:xVal>
            <c:numRef>
              <c:f>Feuil1!$A$8:$A$357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Feuil1!$G$8:$G$357</c:f>
              <c:numCache>
                <c:formatCode>0</c:formatCode>
                <c:ptCount val="350"/>
                <c:pt idx="0">
                  <c:v>10447.2</c:v>
                </c:pt>
                <c:pt idx="1">
                  <c:v>9751.04</c:v>
                </c:pt>
                <c:pt idx="2">
                  <c:v>10009.44</c:v>
                </c:pt>
                <c:pt idx="3">
                  <c:v>10117.12</c:v>
                </c:pt>
                <c:pt idx="4">
                  <c:v>10693.44</c:v>
                </c:pt>
                <c:pt idx="5">
                  <c:v>10285.76</c:v>
                </c:pt>
                <c:pt idx="6">
                  <c:v>9593.12</c:v>
                </c:pt>
                <c:pt idx="7">
                  <c:v>9853.44</c:v>
                </c:pt>
                <c:pt idx="8">
                  <c:v>10336.48</c:v>
                </c:pt>
                <c:pt idx="9">
                  <c:v>9977.44</c:v>
                </c:pt>
                <c:pt idx="10">
                  <c:v>9928.800000000001</c:v>
                </c:pt>
                <c:pt idx="11">
                  <c:v>9888.48</c:v>
                </c:pt>
                <c:pt idx="12">
                  <c:v>9336.960000000001</c:v>
                </c:pt>
                <c:pt idx="13">
                  <c:v>9612.639999999999</c:v>
                </c:pt>
                <c:pt idx="14">
                  <c:v>9770.719999999999</c:v>
                </c:pt>
                <c:pt idx="15">
                  <c:v>10516.48</c:v>
                </c:pt>
                <c:pt idx="16">
                  <c:v>10064.32</c:v>
                </c:pt>
                <c:pt idx="17">
                  <c:v>9834.880000000001</c:v>
                </c:pt>
                <c:pt idx="18">
                  <c:v>10144.0</c:v>
                </c:pt>
                <c:pt idx="19">
                  <c:v>10068.48</c:v>
                </c:pt>
                <c:pt idx="20">
                  <c:v>9690.08</c:v>
                </c:pt>
                <c:pt idx="21">
                  <c:v>10433.76</c:v>
                </c:pt>
                <c:pt idx="22">
                  <c:v>10212.16</c:v>
                </c:pt>
                <c:pt idx="23">
                  <c:v>10098.4</c:v>
                </c:pt>
                <c:pt idx="24">
                  <c:v>9612.639999999999</c:v>
                </c:pt>
                <c:pt idx="25">
                  <c:v>10555.84</c:v>
                </c:pt>
                <c:pt idx="26">
                  <c:v>9103.84</c:v>
                </c:pt>
                <c:pt idx="27">
                  <c:v>9912.32</c:v>
                </c:pt>
                <c:pt idx="28">
                  <c:v>10473.12</c:v>
                </c:pt>
                <c:pt idx="29">
                  <c:v>9919.52</c:v>
                </c:pt>
                <c:pt idx="30">
                  <c:v>9641.6</c:v>
                </c:pt>
                <c:pt idx="31">
                  <c:v>10318.88</c:v>
                </c:pt>
                <c:pt idx="32">
                  <c:v>10214.24</c:v>
                </c:pt>
                <c:pt idx="33">
                  <c:v>9920.639999999999</c:v>
                </c:pt>
                <c:pt idx="34">
                  <c:v>9796.639999999999</c:v>
                </c:pt>
                <c:pt idx="35">
                  <c:v>10046.72</c:v>
                </c:pt>
                <c:pt idx="36">
                  <c:v>9677.76</c:v>
                </c:pt>
                <c:pt idx="37">
                  <c:v>10363.36</c:v>
                </c:pt>
                <c:pt idx="38">
                  <c:v>10334.4</c:v>
                </c:pt>
                <c:pt idx="39">
                  <c:v>9900.960000000001</c:v>
                </c:pt>
                <c:pt idx="40">
                  <c:v>9757.28</c:v>
                </c:pt>
                <c:pt idx="41">
                  <c:v>10739.2</c:v>
                </c:pt>
                <c:pt idx="42">
                  <c:v>9764.48</c:v>
                </c:pt>
                <c:pt idx="43">
                  <c:v>10346.72</c:v>
                </c:pt>
                <c:pt idx="44">
                  <c:v>9491.84</c:v>
                </c:pt>
                <c:pt idx="45">
                  <c:v>10112.96</c:v>
                </c:pt>
                <c:pt idx="46">
                  <c:v>9416.48</c:v>
                </c:pt>
                <c:pt idx="47">
                  <c:v>9591.04</c:v>
                </c:pt>
                <c:pt idx="48">
                  <c:v>9923.68</c:v>
                </c:pt>
                <c:pt idx="49">
                  <c:v>10359.2</c:v>
                </c:pt>
                <c:pt idx="50">
                  <c:v>9076.0</c:v>
                </c:pt>
                <c:pt idx="51">
                  <c:v>10152.16</c:v>
                </c:pt>
                <c:pt idx="52">
                  <c:v>9731.52</c:v>
                </c:pt>
                <c:pt idx="53">
                  <c:v>10281.6</c:v>
                </c:pt>
                <c:pt idx="54">
                  <c:v>9134.880000000001</c:v>
                </c:pt>
                <c:pt idx="55">
                  <c:v>9747.04</c:v>
                </c:pt>
                <c:pt idx="56">
                  <c:v>9640.639999999999</c:v>
                </c:pt>
                <c:pt idx="57">
                  <c:v>10178.08</c:v>
                </c:pt>
                <c:pt idx="58">
                  <c:v>9629.28</c:v>
                </c:pt>
                <c:pt idx="59">
                  <c:v>10760.0</c:v>
                </c:pt>
                <c:pt idx="60">
                  <c:v>9573.44</c:v>
                </c:pt>
                <c:pt idx="61">
                  <c:v>9878.24</c:v>
                </c:pt>
                <c:pt idx="62">
                  <c:v>9418.559999999999</c:v>
                </c:pt>
                <c:pt idx="63">
                  <c:v>10095.36</c:v>
                </c:pt>
                <c:pt idx="64">
                  <c:v>9659.2</c:v>
                </c:pt>
                <c:pt idx="65">
                  <c:v>10077.76</c:v>
                </c:pt>
                <c:pt idx="66">
                  <c:v>9538.4</c:v>
                </c:pt>
                <c:pt idx="67">
                  <c:v>9446.4</c:v>
                </c:pt>
                <c:pt idx="68">
                  <c:v>9801.76</c:v>
                </c:pt>
                <c:pt idx="69">
                  <c:v>9770.719999999999</c:v>
                </c:pt>
                <c:pt idx="70">
                  <c:v>10308.48</c:v>
                </c:pt>
                <c:pt idx="71">
                  <c:v>9771.84</c:v>
                </c:pt>
                <c:pt idx="72">
                  <c:v>9783.2</c:v>
                </c:pt>
                <c:pt idx="73">
                  <c:v>9776.960000000001</c:v>
                </c:pt>
                <c:pt idx="74">
                  <c:v>9727.360000000001</c:v>
                </c:pt>
                <c:pt idx="75">
                  <c:v>9667.360000000001</c:v>
                </c:pt>
                <c:pt idx="76">
                  <c:v>9535.2</c:v>
                </c:pt>
                <c:pt idx="77">
                  <c:v>9719.04</c:v>
                </c:pt>
                <c:pt idx="78">
                  <c:v>9882.4</c:v>
                </c:pt>
                <c:pt idx="79">
                  <c:v>9496.960000000001</c:v>
                </c:pt>
                <c:pt idx="80">
                  <c:v>9853.44</c:v>
                </c:pt>
                <c:pt idx="81">
                  <c:v>9725.28</c:v>
                </c:pt>
                <c:pt idx="82">
                  <c:v>10680.0</c:v>
                </c:pt>
                <c:pt idx="83">
                  <c:v>10050.88</c:v>
                </c:pt>
                <c:pt idx="84">
                  <c:v>9608.48</c:v>
                </c:pt>
                <c:pt idx="85">
                  <c:v>9846.24</c:v>
                </c:pt>
                <c:pt idx="86">
                  <c:v>9852.32</c:v>
                </c:pt>
                <c:pt idx="87">
                  <c:v>9995.04</c:v>
                </c:pt>
                <c:pt idx="88">
                  <c:v>9884.48</c:v>
                </c:pt>
                <c:pt idx="89">
                  <c:v>9894.719999999999</c:v>
                </c:pt>
                <c:pt idx="90">
                  <c:v>10084.0</c:v>
                </c:pt>
                <c:pt idx="91">
                  <c:v>9854.4</c:v>
                </c:pt>
                <c:pt idx="92">
                  <c:v>9812.0</c:v>
                </c:pt>
                <c:pt idx="93">
                  <c:v>9914.4</c:v>
                </c:pt>
                <c:pt idx="94">
                  <c:v>10346.72</c:v>
                </c:pt>
                <c:pt idx="95">
                  <c:v>9403.04</c:v>
                </c:pt>
                <c:pt idx="96">
                  <c:v>8981.12</c:v>
                </c:pt>
                <c:pt idx="97">
                  <c:v>9423.68</c:v>
                </c:pt>
                <c:pt idx="98">
                  <c:v>9999.2</c:v>
                </c:pt>
                <c:pt idx="99">
                  <c:v>9689.12</c:v>
                </c:pt>
                <c:pt idx="100">
                  <c:v>10179.2</c:v>
                </c:pt>
                <c:pt idx="101">
                  <c:v>9362.880000000001</c:v>
                </c:pt>
                <c:pt idx="102">
                  <c:v>9842.08</c:v>
                </c:pt>
                <c:pt idx="103">
                  <c:v>9827.52</c:v>
                </c:pt>
                <c:pt idx="104">
                  <c:v>10094.24</c:v>
                </c:pt>
                <c:pt idx="105">
                  <c:v>10103.68</c:v>
                </c:pt>
                <c:pt idx="106">
                  <c:v>10276.32</c:v>
                </c:pt>
                <c:pt idx="107">
                  <c:v>9800.639999999999</c:v>
                </c:pt>
                <c:pt idx="108">
                  <c:v>9288.48</c:v>
                </c:pt>
                <c:pt idx="109">
                  <c:v>9507.360000000001</c:v>
                </c:pt>
                <c:pt idx="110">
                  <c:v>9394.880000000001</c:v>
                </c:pt>
                <c:pt idx="111">
                  <c:v>10228.8</c:v>
                </c:pt>
                <c:pt idx="112">
                  <c:v>10065.28</c:v>
                </c:pt>
                <c:pt idx="113">
                  <c:v>9439.2</c:v>
                </c:pt>
                <c:pt idx="114">
                  <c:v>9862.719999999999</c:v>
                </c:pt>
                <c:pt idx="115">
                  <c:v>9582.719999999999</c:v>
                </c:pt>
                <c:pt idx="116">
                  <c:v>9863.68</c:v>
                </c:pt>
                <c:pt idx="117">
                  <c:v>10267.04</c:v>
                </c:pt>
                <c:pt idx="118">
                  <c:v>9827.52</c:v>
                </c:pt>
                <c:pt idx="119">
                  <c:v>9975.360000000001</c:v>
                </c:pt>
                <c:pt idx="120">
                  <c:v>9476.32</c:v>
                </c:pt>
                <c:pt idx="121">
                  <c:v>10220.48</c:v>
                </c:pt>
                <c:pt idx="122">
                  <c:v>9930.880000000001</c:v>
                </c:pt>
                <c:pt idx="123">
                  <c:v>10066.4</c:v>
                </c:pt>
                <c:pt idx="124">
                  <c:v>10616.96</c:v>
                </c:pt>
                <c:pt idx="125">
                  <c:v>9626.08</c:v>
                </c:pt>
                <c:pt idx="126">
                  <c:v>10078.72</c:v>
                </c:pt>
                <c:pt idx="127">
                  <c:v>10050.88</c:v>
                </c:pt>
                <c:pt idx="128">
                  <c:v>9988.800000000001</c:v>
                </c:pt>
                <c:pt idx="129">
                  <c:v>9605.44</c:v>
                </c:pt>
                <c:pt idx="130">
                  <c:v>10387.04</c:v>
                </c:pt>
                <c:pt idx="131">
                  <c:v>10181.12</c:v>
                </c:pt>
                <c:pt idx="132">
                  <c:v>9435.04</c:v>
                </c:pt>
                <c:pt idx="133">
                  <c:v>9462.880000000001</c:v>
                </c:pt>
                <c:pt idx="134">
                  <c:v>9477.44</c:v>
                </c:pt>
                <c:pt idx="135">
                  <c:v>9854.4</c:v>
                </c:pt>
                <c:pt idx="136">
                  <c:v>9536.32</c:v>
                </c:pt>
                <c:pt idx="137">
                  <c:v>9919.52</c:v>
                </c:pt>
                <c:pt idx="138">
                  <c:v>9606.4</c:v>
                </c:pt>
                <c:pt idx="139">
                  <c:v>9813.12</c:v>
                </c:pt>
                <c:pt idx="140">
                  <c:v>9747.04</c:v>
                </c:pt>
                <c:pt idx="141">
                  <c:v>9723.2</c:v>
                </c:pt>
                <c:pt idx="142">
                  <c:v>9965.12</c:v>
                </c:pt>
                <c:pt idx="143">
                  <c:v>10111.84</c:v>
                </c:pt>
                <c:pt idx="144">
                  <c:v>9419.52</c:v>
                </c:pt>
                <c:pt idx="145">
                  <c:v>10020.8</c:v>
                </c:pt>
                <c:pt idx="146">
                  <c:v>9503.2</c:v>
                </c:pt>
                <c:pt idx="147">
                  <c:v>9514.559999999999</c:v>
                </c:pt>
                <c:pt idx="148">
                  <c:v>10106.72</c:v>
                </c:pt>
                <c:pt idx="149">
                  <c:v>10210.08</c:v>
                </c:pt>
                <c:pt idx="150">
                  <c:v>10687.36</c:v>
                </c:pt>
                <c:pt idx="151">
                  <c:v>9417.6</c:v>
                </c:pt>
                <c:pt idx="152">
                  <c:v>9636.48</c:v>
                </c:pt>
                <c:pt idx="153">
                  <c:v>10218.4</c:v>
                </c:pt>
                <c:pt idx="154">
                  <c:v>9755.2</c:v>
                </c:pt>
                <c:pt idx="155">
                  <c:v>9853.44</c:v>
                </c:pt>
                <c:pt idx="156">
                  <c:v>9417.6</c:v>
                </c:pt>
                <c:pt idx="157">
                  <c:v>9637.44</c:v>
                </c:pt>
                <c:pt idx="158">
                  <c:v>10308.48</c:v>
                </c:pt>
                <c:pt idx="159">
                  <c:v>9663.360000000001</c:v>
                </c:pt>
                <c:pt idx="160">
                  <c:v>9899.84</c:v>
                </c:pt>
                <c:pt idx="161">
                  <c:v>9455.68</c:v>
                </c:pt>
                <c:pt idx="162">
                  <c:v>9948.48</c:v>
                </c:pt>
                <c:pt idx="163">
                  <c:v>9249.28</c:v>
                </c:pt>
                <c:pt idx="164">
                  <c:v>9914.4</c:v>
                </c:pt>
                <c:pt idx="165">
                  <c:v>10240.16</c:v>
                </c:pt>
                <c:pt idx="166">
                  <c:v>10153.28</c:v>
                </c:pt>
                <c:pt idx="167">
                  <c:v>9952.639999999999</c:v>
                </c:pt>
                <c:pt idx="168">
                  <c:v>10540.16</c:v>
                </c:pt>
                <c:pt idx="169">
                  <c:v>9846.24</c:v>
                </c:pt>
                <c:pt idx="170">
                  <c:v>9678.719999999999</c:v>
                </c:pt>
                <c:pt idx="171">
                  <c:v>9903.04</c:v>
                </c:pt>
                <c:pt idx="172">
                  <c:v>10856.32</c:v>
                </c:pt>
                <c:pt idx="173">
                  <c:v>10024.0</c:v>
                </c:pt>
                <c:pt idx="174">
                  <c:v>10226.72</c:v>
                </c:pt>
                <c:pt idx="175">
                  <c:v>9826.559999999999</c:v>
                </c:pt>
                <c:pt idx="176">
                  <c:v>9956.800000000001</c:v>
                </c:pt>
                <c:pt idx="177">
                  <c:v>9886.559999999999</c:v>
                </c:pt>
                <c:pt idx="178">
                  <c:v>10131.52</c:v>
                </c:pt>
                <c:pt idx="179">
                  <c:v>9681.92</c:v>
                </c:pt>
                <c:pt idx="180">
                  <c:v>10423.36</c:v>
                </c:pt>
                <c:pt idx="181">
                  <c:v>10540.16</c:v>
                </c:pt>
                <c:pt idx="182">
                  <c:v>10031.2</c:v>
                </c:pt>
                <c:pt idx="183">
                  <c:v>9733.6</c:v>
                </c:pt>
                <c:pt idx="184">
                  <c:v>9726.24</c:v>
                </c:pt>
                <c:pt idx="185">
                  <c:v>9772.800000000001</c:v>
                </c:pt>
                <c:pt idx="186">
                  <c:v>9950.559999999999</c:v>
                </c:pt>
                <c:pt idx="187">
                  <c:v>9649.92</c:v>
                </c:pt>
                <c:pt idx="188">
                  <c:v>10190.56</c:v>
                </c:pt>
                <c:pt idx="189">
                  <c:v>10088.16</c:v>
                </c:pt>
                <c:pt idx="190">
                  <c:v>9593.12</c:v>
                </c:pt>
                <c:pt idx="191">
                  <c:v>9855.52</c:v>
                </c:pt>
                <c:pt idx="192">
                  <c:v>10355.04</c:v>
                </c:pt>
                <c:pt idx="193">
                  <c:v>9820.32</c:v>
                </c:pt>
                <c:pt idx="194">
                  <c:v>9797.6</c:v>
                </c:pt>
                <c:pt idx="195">
                  <c:v>9664.32</c:v>
                </c:pt>
                <c:pt idx="196">
                  <c:v>9771.84</c:v>
                </c:pt>
                <c:pt idx="197">
                  <c:v>9748.0</c:v>
                </c:pt>
                <c:pt idx="198">
                  <c:v>9667.360000000001</c:v>
                </c:pt>
                <c:pt idx="199">
                  <c:v>10032.32</c:v>
                </c:pt>
                <c:pt idx="200">
                  <c:v>10022.88</c:v>
                </c:pt>
                <c:pt idx="201">
                  <c:v>10009.44</c:v>
                </c:pt>
                <c:pt idx="202">
                  <c:v>9701.44</c:v>
                </c:pt>
                <c:pt idx="203">
                  <c:v>10207.04</c:v>
                </c:pt>
                <c:pt idx="204">
                  <c:v>9602.4</c:v>
                </c:pt>
                <c:pt idx="205">
                  <c:v>10635.52</c:v>
                </c:pt>
                <c:pt idx="206">
                  <c:v>9970.24</c:v>
                </c:pt>
                <c:pt idx="207">
                  <c:v>9958.880000000001</c:v>
                </c:pt>
                <c:pt idx="208">
                  <c:v>9410.24</c:v>
                </c:pt>
                <c:pt idx="209">
                  <c:v>9675.68</c:v>
                </c:pt>
                <c:pt idx="210">
                  <c:v>9408.16</c:v>
                </c:pt>
                <c:pt idx="211">
                  <c:v>10255.68</c:v>
                </c:pt>
                <c:pt idx="212">
                  <c:v>9998.08</c:v>
                </c:pt>
                <c:pt idx="213">
                  <c:v>10448.16</c:v>
                </c:pt>
                <c:pt idx="214">
                  <c:v>9739.68</c:v>
                </c:pt>
                <c:pt idx="215">
                  <c:v>10352.96</c:v>
                </c:pt>
                <c:pt idx="216">
                  <c:v>9894.719999999999</c:v>
                </c:pt>
                <c:pt idx="217">
                  <c:v>9700.48</c:v>
                </c:pt>
                <c:pt idx="218">
                  <c:v>9464.960000000001</c:v>
                </c:pt>
                <c:pt idx="219">
                  <c:v>10244.32</c:v>
                </c:pt>
                <c:pt idx="220">
                  <c:v>9744.960000000001</c:v>
                </c:pt>
                <c:pt idx="221">
                  <c:v>10168.8</c:v>
                </c:pt>
                <c:pt idx="222">
                  <c:v>9827.52</c:v>
                </c:pt>
                <c:pt idx="223">
                  <c:v>10064.32</c:v>
                </c:pt>
                <c:pt idx="224">
                  <c:v>10171.84</c:v>
                </c:pt>
                <c:pt idx="225">
                  <c:v>10412.96</c:v>
                </c:pt>
                <c:pt idx="226">
                  <c:v>9578.559999999999</c:v>
                </c:pt>
                <c:pt idx="227">
                  <c:v>10523.84</c:v>
                </c:pt>
                <c:pt idx="228">
                  <c:v>9828.639999999999</c:v>
                </c:pt>
                <c:pt idx="229">
                  <c:v>10311.52</c:v>
                </c:pt>
                <c:pt idx="230">
                  <c:v>10150.08</c:v>
                </c:pt>
                <c:pt idx="231">
                  <c:v>10298.08</c:v>
                </c:pt>
                <c:pt idx="232">
                  <c:v>9652.960000000001</c:v>
                </c:pt>
                <c:pt idx="233">
                  <c:v>10393.28</c:v>
                </c:pt>
                <c:pt idx="234">
                  <c:v>10328.16</c:v>
                </c:pt>
                <c:pt idx="235">
                  <c:v>9985.76</c:v>
                </c:pt>
                <c:pt idx="236">
                  <c:v>9576.48</c:v>
                </c:pt>
                <c:pt idx="237">
                  <c:v>9716.0</c:v>
                </c:pt>
                <c:pt idx="238">
                  <c:v>9535.2</c:v>
                </c:pt>
                <c:pt idx="239">
                  <c:v>10384.0</c:v>
                </c:pt>
                <c:pt idx="240">
                  <c:v>9792.48</c:v>
                </c:pt>
                <c:pt idx="241">
                  <c:v>9844.16</c:v>
                </c:pt>
                <c:pt idx="242">
                  <c:v>10001.28</c:v>
                </c:pt>
                <c:pt idx="243">
                  <c:v>9655.04</c:v>
                </c:pt>
                <c:pt idx="244">
                  <c:v>9624.0</c:v>
                </c:pt>
                <c:pt idx="245">
                  <c:v>9333.92</c:v>
                </c:pt>
                <c:pt idx="246">
                  <c:v>9537.28</c:v>
                </c:pt>
                <c:pt idx="247">
                  <c:v>10094.24</c:v>
                </c:pt>
                <c:pt idx="248">
                  <c:v>9990.880000000001</c:v>
                </c:pt>
                <c:pt idx="249">
                  <c:v>9731.52</c:v>
                </c:pt>
                <c:pt idx="250">
                  <c:v>9661.28</c:v>
                </c:pt>
                <c:pt idx="251">
                  <c:v>9838.880000000001</c:v>
                </c:pt>
                <c:pt idx="252">
                  <c:v>9634.4</c:v>
                </c:pt>
                <c:pt idx="253">
                  <c:v>9836.800000000001</c:v>
                </c:pt>
                <c:pt idx="254">
                  <c:v>9777.92</c:v>
                </c:pt>
                <c:pt idx="255">
                  <c:v>10024.0</c:v>
                </c:pt>
                <c:pt idx="256">
                  <c:v>9951.68</c:v>
                </c:pt>
                <c:pt idx="257">
                  <c:v>9893.76</c:v>
                </c:pt>
                <c:pt idx="258">
                  <c:v>10633.6</c:v>
                </c:pt>
                <c:pt idx="259">
                  <c:v>9934.08</c:v>
                </c:pt>
                <c:pt idx="260">
                  <c:v>9948.48</c:v>
                </c:pt>
                <c:pt idx="261">
                  <c:v>9800.639999999999</c:v>
                </c:pt>
                <c:pt idx="262">
                  <c:v>10058.08</c:v>
                </c:pt>
                <c:pt idx="263">
                  <c:v>10191.52</c:v>
                </c:pt>
                <c:pt idx="264">
                  <c:v>10032.32</c:v>
                </c:pt>
                <c:pt idx="265">
                  <c:v>9677.76</c:v>
                </c:pt>
                <c:pt idx="266">
                  <c:v>9471.2</c:v>
                </c:pt>
                <c:pt idx="267">
                  <c:v>9871.04</c:v>
                </c:pt>
                <c:pt idx="268">
                  <c:v>10036.32</c:v>
                </c:pt>
                <c:pt idx="269">
                  <c:v>9655.04</c:v>
                </c:pt>
                <c:pt idx="270">
                  <c:v>9804.800000000001</c:v>
                </c:pt>
                <c:pt idx="271">
                  <c:v>10099.52</c:v>
                </c:pt>
                <c:pt idx="272">
                  <c:v>9616.800000000001</c:v>
                </c:pt>
                <c:pt idx="273">
                  <c:v>9336.960000000001</c:v>
                </c:pt>
                <c:pt idx="274">
                  <c:v>9763.52</c:v>
                </c:pt>
                <c:pt idx="275">
                  <c:v>9174.08</c:v>
                </c:pt>
                <c:pt idx="276">
                  <c:v>9542.4</c:v>
                </c:pt>
                <c:pt idx="277">
                  <c:v>10027.04</c:v>
                </c:pt>
                <c:pt idx="278">
                  <c:v>9701.44</c:v>
                </c:pt>
                <c:pt idx="279">
                  <c:v>9057.44</c:v>
                </c:pt>
                <c:pt idx="280">
                  <c:v>10005.44</c:v>
                </c:pt>
                <c:pt idx="281">
                  <c:v>9924.800000000001</c:v>
                </c:pt>
                <c:pt idx="282">
                  <c:v>9122.4</c:v>
                </c:pt>
                <c:pt idx="283">
                  <c:v>9164.639999999999</c:v>
                </c:pt>
                <c:pt idx="284">
                  <c:v>9896.800000000001</c:v>
                </c:pt>
                <c:pt idx="285">
                  <c:v>10317.76</c:v>
                </c:pt>
                <c:pt idx="286">
                  <c:v>9871.04</c:v>
                </c:pt>
                <c:pt idx="287">
                  <c:v>9659.2</c:v>
                </c:pt>
                <c:pt idx="288">
                  <c:v>10254.72</c:v>
                </c:pt>
                <c:pt idx="289">
                  <c:v>9199.84</c:v>
                </c:pt>
                <c:pt idx="290">
                  <c:v>9817.28</c:v>
                </c:pt>
                <c:pt idx="291">
                  <c:v>9875.04</c:v>
                </c:pt>
                <c:pt idx="292">
                  <c:v>10226.72</c:v>
                </c:pt>
                <c:pt idx="293">
                  <c:v>9041.92</c:v>
                </c:pt>
                <c:pt idx="294">
                  <c:v>9964.0</c:v>
                </c:pt>
                <c:pt idx="295">
                  <c:v>9478.4</c:v>
                </c:pt>
                <c:pt idx="296">
                  <c:v>10100.48</c:v>
                </c:pt>
                <c:pt idx="297">
                  <c:v>9549.76</c:v>
                </c:pt>
                <c:pt idx="298">
                  <c:v>10736.96</c:v>
                </c:pt>
                <c:pt idx="299">
                  <c:v>9582.719999999999</c:v>
                </c:pt>
                <c:pt idx="300">
                  <c:v>10317.76</c:v>
                </c:pt>
                <c:pt idx="301">
                  <c:v>9929.92</c:v>
                </c:pt>
                <c:pt idx="302">
                  <c:v>9960.960000000001</c:v>
                </c:pt>
                <c:pt idx="303">
                  <c:v>9579.68</c:v>
                </c:pt>
                <c:pt idx="304">
                  <c:v>10093.28</c:v>
                </c:pt>
                <c:pt idx="305">
                  <c:v>10293.92</c:v>
                </c:pt>
                <c:pt idx="306">
                  <c:v>9891.68</c:v>
                </c:pt>
                <c:pt idx="307">
                  <c:v>9359.68</c:v>
                </c:pt>
                <c:pt idx="308">
                  <c:v>9522.880000000001</c:v>
                </c:pt>
                <c:pt idx="309">
                  <c:v>9772.800000000001</c:v>
                </c:pt>
                <c:pt idx="310">
                  <c:v>9886.559999999999</c:v>
                </c:pt>
                <c:pt idx="311">
                  <c:v>10139.84</c:v>
                </c:pt>
                <c:pt idx="312">
                  <c:v>9385.6</c:v>
                </c:pt>
                <c:pt idx="313">
                  <c:v>9527.04</c:v>
                </c:pt>
                <c:pt idx="314">
                  <c:v>9830.719999999999</c:v>
                </c:pt>
                <c:pt idx="315">
                  <c:v>9983.68</c:v>
                </c:pt>
                <c:pt idx="316">
                  <c:v>9756.32</c:v>
                </c:pt>
                <c:pt idx="317">
                  <c:v>9073.92</c:v>
                </c:pt>
                <c:pt idx="318">
                  <c:v>10535.04</c:v>
                </c:pt>
                <c:pt idx="319">
                  <c:v>9658.08</c:v>
                </c:pt>
                <c:pt idx="320">
                  <c:v>9976.48</c:v>
                </c:pt>
                <c:pt idx="321">
                  <c:v>9804.800000000001</c:v>
                </c:pt>
                <c:pt idx="322">
                  <c:v>9598.24</c:v>
                </c:pt>
                <c:pt idx="323">
                  <c:v>8947.2</c:v>
                </c:pt>
                <c:pt idx="324">
                  <c:v>9508.32</c:v>
                </c:pt>
                <c:pt idx="325">
                  <c:v>9797.6</c:v>
                </c:pt>
                <c:pt idx="326">
                  <c:v>9361.76</c:v>
                </c:pt>
                <c:pt idx="327">
                  <c:v>9483.52</c:v>
                </c:pt>
                <c:pt idx="328">
                  <c:v>9704.639999999999</c:v>
                </c:pt>
                <c:pt idx="329">
                  <c:v>9296.800000000001</c:v>
                </c:pt>
                <c:pt idx="330">
                  <c:v>9792.48</c:v>
                </c:pt>
                <c:pt idx="331">
                  <c:v>10011.52</c:v>
                </c:pt>
                <c:pt idx="332">
                  <c:v>9472.32</c:v>
                </c:pt>
                <c:pt idx="333">
                  <c:v>10120.16</c:v>
                </c:pt>
                <c:pt idx="334">
                  <c:v>10288.8</c:v>
                </c:pt>
                <c:pt idx="335">
                  <c:v>9825.44</c:v>
                </c:pt>
                <c:pt idx="336">
                  <c:v>9874.08</c:v>
                </c:pt>
                <c:pt idx="337">
                  <c:v>9550.719999999999</c:v>
                </c:pt>
                <c:pt idx="338">
                  <c:v>9568.32</c:v>
                </c:pt>
                <c:pt idx="339">
                  <c:v>9429.92</c:v>
                </c:pt>
                <c:pt idx="340">
                  <c:v>9744.960000000001</c:v>
                </c:pt>
                <c:pt idx="341">
                  <c:v>9586.880000000001</c:v>
                </c:pt>
                <c:pt idx="342">
                  <c:v>9979.52</c:v>
                </c:pt>
                <c:pt idx="343">
                  <c:v>9804.800000000001</c:v>
                </c:pt>
                <c:pt idx="344">
                  <c:v>9967.04</c:v>
                </c:pt>
                <c:pt idx="345">
                  <c:v>9781.12</c:v>
                </c:pt>
                <c:pt idx="346">
                  <c:v>10346.72</c:v>
                </c:pt>
                <c:pt idx="347">
                  <c:v>8972.960000000001</c:v>
                </c:pt>
                <c:pt idx="348">
                  <c:v>10055.04</c:v>
                </c:pt>
                <c:pt idx="349">
                  <c:v>9608.48</c:v>
                </c:pt>
              </c:numCache>
            </c:numRef>
          </c:yVal>
          <c:smooth val="0"/>
        </c:ser>
        <c:ser>
          <c:idx val="2"/>
          <c:order val="2"/>
          <c:tx>
            <c:v>142Ce</c:v>
          </c:tx>
          <c:spPr>
            <a:ln w="25400"/>
          </c:spPr>
          <c:xVal>
            <c:numRef>
              <c:f>Feuil1!$A$8:$A$357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Feuil1!$H$8:$H$357</c:f>
              <c:numCache>
                <c:formatCode>0</c:formatCode>
                <c:ptCount val="350"/>
                <c:pt idx="0">
                  <c:v>10014.72</c:v>
                </c:pt>
                <c:pt idx="1">
                  <c:v>9320.48</c:v>
                </c:pt>
                <c:pt idx="2">
                  <c:v>9707.68</c:v>
                </c:pt>
                <c:pt idx="3">
                  <c:v>9202.880000000001</c:v>
                </c:pt>
                <c:pt idx="4">
                  <c:v>9727.360000000001</c:v>
                </c:pt>
                <c:pt idx="5">
                  <c:v>9565.12</c:v>
                </c:pt>
                <c:pt idx="6">
                  <c:v>9960.960000000001</c:v>
                </c:pt>
                <c:pt idx="7">
                  <c:v>9349.44</c:v>
                </c:pt>
                <c:pt idx="8">
                  <c:v>9661.28</c:v>
                </c:pt>
                <c:pt idx="9">
                  <c:v>9697.44</c:v>
                </c:pt>
                <c:pt idx="10">
                  <c:v>10249.44</c:v>
                </c:pt>
                <c:pt idx="11">
                  <c:v>9776.960000000001</c:v>
                </c:pt>
                <c:pt idx="12">
                  <c:v>9838.880000000001</c:v>
                </c:pt>
                <c:pt idx="13">
                  <c:v>9525.92</c:v>
                </c:pt>
                <c:pt idx="14">
                  <c:v>9967.04</c:v>
                </c:pt>
                <c:pt idx="15">
                  <c:v>9286.4</c:v>
                </c:pt>
                <c:pt idx="16">
                  <c:v>9657.12</c:v>
                </c:pt>
                <c:pt idx="17">
                  <c:v>10084.96</c:v>
                </c:pt>
                <c:pt idx="18">
                  <c:v>10447.2</c:v>
                </c:pt>
                <c:pt idx="19">
                  <c:v>8938.880000000001</c:v>
                </c:pt>
                <c:pt idx="20">
                  <c:v>9890.559999999999</c:v>
                </c:pt>
                <c:pt idx="21">
                  <c:v>9404.16</c:v>
                </c:pt>
                <c:pt idx="22">
                  <c:v>9815.2</c:v>
                </c:pt>
                <c:pt idx="23">
                  <c:v>9000.800000000001</c:v>
                </c:pt>
                <c:pt idx="24">
                  <c:v>9662.24</c:v>
                </c:pt>
                <c:pt idx="25">
                  <c:v>9792.48</c:v>
                </c:pt>
                <c:pt idx="26">
                  <c:v>9825.44</c:v>
                </c:pt>
                <c:pt idx="27">
                  <c:v>9263.68</c:v>
                </c:pt>
                <c:pt idx="28">
                  <c:v>9664.32</c:v>
                </c:pt>
                <c:pt idx="29">
                  <c:v>10021.92</c:v>
                </c:pt>
                <c:pt idx="30">
                  <c:v>9730.4</c:v>
                </c:pt>
                <c:pt idx="31">
                  <c:v>9472.32</c:v>
                </c:pt>
                <c:pt idx="32">
                  <c:v>10076.8</c:v>
                </c:pt>
                <c:pt idx="33">
                  <c:v>10165.6</c:v>
                </c:pt>
                <c:pt idx="34">
                  <c:v>9761.44</c:v>
                </c:pt>
                <c:pt idx="35">
                  <c:v>9627.2</c:v>
                </c:pt>
                <c:pt idx="36">
                  <c:v>9611.68</c:v>
                </c:pt>
                <c:pt idx="37">
                  <c:v>9858.559999999999</c:v>
                </c:pt>
                <c:pt idx="38">
                  <c:v>9411.360000000001</c:v>
                </c:pt>
                <c:pt idx="39">
                  <c:v>9490.880000000001</c:v>
                </c:pt>
                <c:pt idx="40">
                  <c:v>9854.4</c:v>
                </c:pt>
                <c:pt idx="41">
                  <c:v>9217.28</c:v>
                </c:pt>
                <c:pt idx="42">
                  <c:v>9714.880000000001</c:v>
                </c:pt>
                <c:pt idx="43">
                  <c:v>9196.639999999999</c:v>
                </c:pt>
                <c:pt idx="44">
                  <c:v>9547.68</c:v>
                </c:pt>
                <c:pt idx="45">
                  <c:v>9605.44</c:v>
                </c:pt>
                <c:pt idx="46">
                  <c:v>8981.12</c:v>
                </c:pt>
                <c:pt idx="47">
                  <c:v>9645.76</c:v>
                </c:pt>
                <c:pt idx="48">
                  <c:v>8626.719999999999</c:v>
                </c:pt>
                <c:pt idx="49">
                  <c:v>9471.2</c:v>
                </c:pt>
                <c:pt idx="50">
                  <c:v>10047.84</c:v>
                </c:pt>
                <c:pt idx="51">
                  <c:v>9480.48</c:v>
                </c:pt>
                <c:pt idx="52">
                  <c:v>9296.800000000001</c:v>
                </c:pt>
                <c:pt idx="53">
                  <c:v>9583.68</c:v>
                </c:pt>
                <c:pt idx="54">
                  <c:v>9892.639999999999</c:v>
                </c:pt>
                <c:pt idx="55">
                  <c:v>9864.800000000001</c:v>
                </c:pt>
                <c:pt idx="56">
                  <c:v>8856.48</c:v>
                </c:pt>
                <c:pt idx="57">
                  <c:v>10328.16</c:v>
                </c:pt>
                <c:pt idx="58">
                  <c:v>9615.84</c:v>
                </c:pt>
                <c:pt idx="59">
                  <c:v>9802.719999999999</c:v>
                </c:pt>
                <c:pt idx="60">
                  <c:v>8925.44</c:v>
                </c:pt>
                <c:pt idx="61">
                  <c:v>9681.92</c:v>
                </c:pt>
                <c:pt idx="62">
                  <c:v>9078.08</c:v>
                </c:pt>
                <c:pt idx="63">
                  <c:v>9935.04</c:v>
                </c:pt>
                <c:pt idx="64">
                  <c:v>9280.32</c:v>
                </c:pt>
                <c:pt idx="65">
                  <c:v>9489.76</c:v>
                </c:pt>
                <c:pt idx="66">
                  <c:v>9153.44</c:v>
                </c:pt>
                <c:pt idx="67">
                  <c:v>9975.360000000001</c:v>
                </c:pt>
                <c:pt idx="68">
                  <c:v>9322.559999999999</c:v>
                </c:pt>
                <c:pt idx="69">
                  <c:v>10074.72</c:v>
                </c:pt>
                <c:pt idx="70">
                  <c:v>9295.68</c:v>
                </c:pt>
                <c:pt idx="71">
                  <c:v>9635.360000000001</c:v>
                </c:pt>
                <c:pt idx="72">
                  <c:v>9225.6</c:v>
                </c:pt>
                <c:pt idx="73">
                  <c:v>9542.4</c:v>
                </c:pt>
                <c:pt idx="74">
                  <c:v>9130.719999999999</c:v>
                </c:pt>
                <c:pt idx="75">
                  <c:v>9847.2</c:v>
                </c:pt>
                <c:pt idx="76">
                  <c:v>9667.360000000001</c:v>
                </c:pt>
                <c:pt idx="77">
                  <c:v>10118.08</c:v>
                </c:pt>
                <c:pt idx="78">
                  <c:v>9205.92</c:v>
                </c:pt>
                <c:pt idx="79">
                  <c:v>9624.0</c:v>
                </c:pt>
                <c:pt idx="80">
                  <c:v>9258.559999999999</c:v>
                </c:pt>
                <c:pt idx="81">
                  <c:v>9969.12</c:v>
                </c:pt>
                <c:pt idx="82">
                  <c:v>9496.960000000001</c:v>
                </c:pt>
                <c:pt idx="83">
                  <c:v>9644.639999999999</c:v>
                </c:pt>
                <c:pt idx="84">
                  <c:v>9478.4</c:v>
                </c:pt>
                <c:pt idx="85">
                  <c:v>9673.6</c:v>
                </c:pt>
                <c:pt idx="86">
                  <c:v>9413.44</c:v>
                </c:pt>
                <c:pt idx="87">
                  <c:v>9613.76</c:v>
                </c:pt>
                <c:pt idx="88">
                  <c:v>9942.24</c:v>
                </c:pt>
                <c:pt idx="89">
                  <c:v>9983.68</c:v>
                </c:pt>
                <c:pt idx="90">
                  <c:v>9205.92</c:v>
                </c:pt>
                <c:pt idx="91">
                  <c:v>9618.880000000001</c:v>
                </c:pt>
                <c:pt idx="92">
                  <c:v>9513.6</c:v>
                </c:pt>
                <c:pt idx="93">
                  <c:v>9014.08</c:v>
                </c:pt>
                <c:pt idx="94">
                  <c:v>9427.84</c:v>
                </c:pt>
                <c:pt idx="95">
                  <c:v>9546.559999999999</c:v>
                </c:pt>
                <c:pt idx="96">
                  <c:v>9245.12</c:v>
                </c:pt>
                <c:pt idx="97">
                  <c:v>9293.76</c:v>
                </c:pt>
                <c:pt idx="98">
                  <c:v>9970.24</c:v>
                </c:pt>
                <c:pt idx="99">
                  <c:v>9926.719999999999</c:v>
                </c:pt>
                <c:pt idx="100">
                  <c:v>9736.639999999999</c:v>
                </c:pt>
                <c:pt idx="101">
                  <c:v>9826.559999999999</c:v>
                </c:pt>
                <c:pt idx="102">
                  <c:v>9949.6</c:v>
                </c:pt>
                <c:pt idx="103">
                  <c:v>9673.6</c:v>
                </c:pt>
                <c:pt idx="104">
                  <c:v>10007.36</c:v>
                </c:pt>
                <c:pt idx="105">
                  <c:v>9733.6</c:v>
                </c:pt>
                <c:pt idx="106">
                  <c:v>9611.68</c:v>
                </c:pt>
                <c:pt idx="107">
                  <c:v>10163.68</c:v>
                </c:pt>
                <c:pt idx="108">
                  <c:v>9068.800000000001</c:v>
                </c:pt>
                <c:pt idx="109">
                  <c:v>9890.559999999999</c:v>
                </c:pt>
                <c:pt idx="110">
                  <c:v>9704.639999999999</c:v>
                </c:pt>
                <c:pt idx="111">
                  <c:v>9944.32</c:v>
                </c:pt>
                <c:pt idx="112">
                  <c:v>9322.559999999999</c:v>
                </c:pt>
                <c:pt idx="113">
                  <c:v>9845.12</c:v>
                </c:pt>
                <c:pt idx="114">
                  <c:v>9698.4</c:v>
                </c:pt>
                <c:pt idx="115">
                  <c:v>9375.2</c:v>
                </c:pt>
                <c:pt idx="116">
                  <c:v>8967.68</c:v>
                </c:pt>
                <c:pt idx="117">
                  <c:v>10490.56</c:v>
                </c:pt>
                <c:pt idx="118">
                  <c:v>9263.68</c:v>
                </c:pt>
                <c:pt idx="119">
                  <c:v>9633.28</c:v>
                </c:pt>
                <c:pt idx="120">
                  <c:v>9624.0</c:v>
                </c:pt>
                <c:pt idx="121">
                  <c:v>9752.16</c:v>
                </c:pt>
                <c:pt idx="122">
                  <c:v>9758.4</c:v>
                </c:pt>
                <c:pt idx="123">
                  <c:v>9445.44</c:v>
                </c:pt>
                <c:pt idx="124">
                  <c:v>9755.2</c:v>
                </c:pt>
                <c:pt idx="125">
                  <c:v>9301.92</c:v>
                </c:pt>
                <c:pt idx="126">
                  <c:v>9891.68</c:v>
                </c:pt>
                <c:pt idx="127">
                  <c:v>9899.84</c:v>
                </c:pt>
                <c:pt idx="128">
                  <c:v>9956.800000000001</c:v>
                </c:pt>
                <c:pt idx="129">
                  <c:v>9974.4</c:v>
                </c:pt>
                <c:pt idx="130">
                  <c:v>9751.04</c:v>
                </c:pt>
                <c:pt idx="131">
                  <c:v>9493.92</c:v>
                </c:pt>
                <c:pt idx="132">
                  <c:v>9289.6</c:v>
                </c:pt>
                <c:pt idx="133">
                  <c:v>9673.6</c:v>
                </c:pt>
                <c:pt idx="134">
                  <c:v>9617.92</c:v>
                </c:pt>
                <c:pt idx="135">
                  <c:v>9481.6</c:v>
                </c:pt>
                <c:pt idx="136">
                  <c:v>9123.52</c:v>
                </c:pt>
                <c:pt idx="137">
                  <c:v>10044.64</c:v>
                </c:pt>
                <c:pt idx="138">
                  <c:v>9601.28</c:v>
                </c:pt>
                <c:pt idx="139">
                  <c:v>9777.92</c:v>
                </c:pt>
                <c:pt idx="140">
                  <c:v>9307.04</c:v>
                </c:pt>
                <c:pt idx="141">
                  <c:v>9546.559999999999</c:v>
                </c:pt>
                <c:pt idx="142">
                  <c:v>9543.52</c:v>
                </c:pt>
                <c:pt idx="143">
                  <c:v>9519.68</c:v>
                </c:pt>
                <c:pt idx="144">
                  <c:v>9508.32</c:v>
                </c:pt>
                <c:pt idx="145">
                  <c:v>9354.559999999999</c:v>
                </c:pt>
                <c:pt idx="146">
                  <c:v>9632.32</c:v>
                </c:pt>
                <c:pt idx="147">
                  <c:v>9542.4</c:v>
                </c:pt>
                <c:pt idx="148">
                  <c:v>9541.44</c:v>
                </c:pt>
                <c:pt idx="149">
                  <c:v>9537.28</c:v>
                </c:pt>
                <c:pt idx="150">
                  <c:v>9087.360000000001</c:v>
                </c:pt>
                <c:pt idx="151">
                  <c:v>9617.92</c:v>
                </c:pt>
                <c:pt idx="152">
                  <c:v>9689.12</c:v>
                </c:pt>
                <c:pt idx="153">
                  <c:v>9208.0</c:v>
                </c:pt>
                <c:pt idx="154">
                  <c:v>9294.719999999999</c:v>
                </c:pt>
                <c:pt idx="155">
                  <c:v>9490.880000000001</c:v>
                </c:pt>
                <c:pt idx="156">
                  <c:v>9789.28</c:v>
                </c:pt>
                <c:pt idx="157">
                  <c:v>9944.32</c:v>
                </c:pt>
                <c:pt idx="158">
                  <c:v>9549.76</c:v>
                </c:pt>
                <c:pt idx="159">
                  <c:v>9411.360000000001</c:v>
                </c:pt>
                <c:pt idx="160">
                  <c:v>8994.559999999999</c:v>
                </c:pt>
                <c:pt idx="161">
                  <c:v>9281.28</c:v>
                </c:pt>
                <c:pt idx="162">
                  <c:v>9563.04</c:v>
                </c:pt>
                <c:pt idx="163">
                  <c:v>9484.639999999999</c:v>
                </c:pt>
                <c:pt idx="164">
                  <c:v>9800.639999999999</c:v>
                </c:pt>
                <c:pt idx="165">
                  <c:v>10029.12</c:v>
                </c:pt>
                <c:pt idx="166">
                  <c:v>10758.72</c:v>
                </c:pt>
                <c:pt idx="167">
                  <c:v>9312.32</c:v>
                </c:pt>
                <c:pt idx="168">
                  <c:v>9917.44</c:v>
                </c:pt>
                <c:pt idx="169">
                  <c:v>9606.4</c:v>
                </c:pt>
                <c:pt idx="170">
                  <c:v>10098.4</c:v>
                </c:pt>
                <c:pt idx="171">
                  <c:v>9210.08</c:v>
                </c:pt>
                <c:pt idx="172">
                  <c:v>9783.2</c:v>
                </c:pt>
                <c:pt idx="173">
                  <c:v>9269.92</c:v>
                </c:pt>
                <c:pt idx="174">
                  <c:v>9941.28</c:v>
                </c:pt>
                <c:pt idx="175">
                  <c:v>9922.719999999999</c:v>
                </c:pt>
                <c:pt idx="176">
                  <c:v>9700.48</c:v>
                </c:pt>
                <c:pt idx="177">
                  <c:v>9161.6</c:v>
                </c:pt>
                <c:pt idx="178">
                  <c:v>10179.2</c:v>
                </c:pt>
                <c:pt idx="179">
                  <c:v>9315.360000000001</c:v>
                </c:pt>
                <c:pt idx="180">
                  <c:v>9446.4</c:v>
                </c:pt>
                <c:pt idx="181">
                  <c:v>8951.2</c:v>
                </c:pt>
                <c:pt idx="182">
                  <c:v>10148.16</c:v>
                </c:pt>
                <c:pt idx="183">
                  <c:v>9035.84</c:v>
                </c:pt>
                <c:pt idx="184">
                  <c:v>9631.2</c:v>
                </c:pt>
                <c:pt idx="185">
                  <c:v>9442.24</c:v>
                </c:pt>
                <c:pt idx="186">
                  <c:v>9820.32</c:v>
                </c:pt>
                <c:pt idx="187">
                  <c:v>9289.6</c:v>
                </c:pt>
                <c:pt idx="188">
                  <c:v>9750.08</c:v>
                </c:pt>
                <c:pt idx="189">
                  <c:v>8772.960000000001</c:v>
                </c:pt>
                <c:pt idx="190">
                  <c:v>10154.24</c:v>
                </c:pt>
                <c:pt idx="191">
                  <c:v>9501.12</c:v>
                </c:pt>
                <c:pt idx="192">
                  <c:v>9069.76</c:v>
                </c:pt>
                <c:pt idx="193">
                  <c:v>8855.360000000001</c:v>
                </c:pt>
                <c:pt idx="194">
                  <c:v>9913.28</c:v>
                </c:pt>
                <c:pt idx="195">
                  <c:v>9650.880000000001</c:v>
                </c:pt>
                <c:pt idx="196">
                  <c:v>9859.68</c:v>
                </c:pt>
                <c:pt idx="197">
                  <c:v>8835.84</c:v>
                </c:pt>
                <c:pt idx="198">
                  <c:v>9609.6</c:v>
                </c:pt>
                <c:pt idx="199">
                  <c:v>9638.559999999999</c:v>
                </c:pt>
                <c:pt idx="200">
                  <c:v>9237.92</c:v>
                </c:pt>
                <c:pt idx="201">
                  <c:v>9521.76</c:v>
                </c:pt>
                <c:pt idx="202">
                  <c:v>9596.16</c:v>
                </c:pt>
                <c:pt idx="203">
                  <c:v>9455.68</c:v>
                </c:pt>
                <c:pt idx="204">
                  <c:v>9911.360000000001</c:v>
                </c:pt>
                <c:pt idx="205">
                  <c:v>9240.0</c:v>
                </c:pt>
                <c:pt idx="206">
                  <c:v>9721.12</c:v>
                </c:pt>
                <c:pt idx="207">
                  <c:v>10012.64</c:v>
                </c:pt>
                <c:pt idx="208">
                  <c:v>8938.880000000001</c:v>
                </c:pt>
                <c:pt idx="209">
                  <c:v>9756.32</c:v>
                </c:pt>
                <c:pt idx="210">
                  <c:v>9476.32</c:v>
                </c:pt>
                <c:pt idx="211">
                  <c:v>9826.559999999999</c:v>
                </c:pt>
                <c:pt idx="212">
                  <c:v>9860.639999999999</c:v>
                </c:pt>
                <c:pt idx="213">
                  <c:v>9611.68</c:v>
                </c:pt>
                <c:pt idx="214">
                  <c:v>9417.6</c:v>
                </c:pt>
                <c:pt idx="215">
                  <c:v>9217.28</c:v>
                </c:pt>
                <c:pt idx="216">
                  <c:v>8863.68</c:v>
                </c:pt>
                <c:pt idx="217">
                  <c:v>9312.32</c:v>
                </c:pt>
                <c:pt idx="218">
                  <c:v>9142.08</c:v>
                </c:pt>
                <c:pt idx="219">
                  <c:v>9649.92</c:v>
                </c:pt>
                <c:pt idx="220">
                  <c:v>9395.84</c:v>
                </c:pt>
                <c:pt idx="221">
                  <c:v>9216.32</c:v>
                </c:pt>
                <c:pt idx="222">
                  <c:v>9484.639999999999</c:v>
                </c:pt>
                <c:pt idx="223">
                  <c:v>9572.32</c:v>
                </c:pt>
                <c:pt idx="224">
                  <c:v>9282.4</c:v>
                </c:pt>
                <c:pt idx="225">
                  <c:v>9383.52</c:v>
                </c:pt>
                <c:pt idx="226">
                  <c:v>9940.16</c:v>
                </c:pt>
                <c:pt idx="227">
                  <c:v>10576.64</c:v>
                </c:pt>
                <c:pt idx="228">
                  <c:v>9829.6</c:v>
                </c:pt>
                <c:pt idx="229">
                  <c:v>9967.04</c:v>
                </c:pt>
                <c:pt idx="230">
                  <c:v>9736.639999999999</c:v>
                </c:pt>
                <c:pt idx="231">
                  <c:v>9893.76</c:v>
                </c:pt>
                <c:pt idx="232">
                  <c:v>9637.44</c:v>
                </c:pt>
                <c:pt idx="233">
                  <c:v>9923.68</c:v>
                </c:pt>
                <c:pt idx="234">
                  <c:v>9712.800000000001</c:v>
                </c:pt>
                <c:pt idx="235">
                  <c:v>9913.28</c:v>
                </c:pt>
                <c:pt idx="236">
                  <c:v>8976.0</c:v>
                </c:pt>
                <c:pt idx="237">
                  <c:v>9713.92</c:v>
                </c:pt>
                <c:pt idx="238">
                  <c:v>9094.559999999999</c:v>
                </c:pt>
                <c:pt idx="239">
                  <c:v>10180.16</c:v>
                </c:pt>
                <c:pt idx="240">
                  <c:v>9772.800000000001</c:v>
                </c:pt>
                <c:pt idx="241">
                  <c:v>9211.2</c:v>
                </c:pt>
                <c:pt idx="242">
                  <c:v>9566.24</c:v>
                </c:pt>
                <c:pt idx="243">
                  <c:v>9295.68</c:v>
                </c:pt>
                <c:pt idx="244">
                  <c:v>9110.08</c:v>
                </c:pt>
                <c:pt idx="245">
                  <c:v>9643.68</c:v>
                </c:pt>
                <c:pt idx="246">
                  <c:v>9451.52</c:v>
                </c:pt>
                <c:pt idx="247">
                  <c:v>9760.48</c:v>
                </c:pt>
                <c:pt idx="248">
                  <c:v>8896.639999999999</c:v>
                </c:pt>
                <c:pt idx="249">
                  <c:v>9747.04</c:v>
                </c:pt>
                <c:pt idx="250">
                  <c:v>9371.04</c:v>
                </c:pt>
                <c:pt idx="251">
                  <c:v>9366.880000000001</c:v>
                </c:pt>
                <c:pt idx="252">
                  <c:v>9531.04</c:v>
                </c:pt>
                <c:pt idx="253">
                  <c:v>9400.0</c:v>
                </c:pt>
                <c:pt idx="254">
                  <c:v>9385.6</c:v>
                </c:pt>
                <c:pt idx="255">
                  <c:v>9966.08</c:v>
                </c:pt>
                <c:pt idx="256">
                  <c:v>10079.84</c:v>
                </c:pt>
                <c:pt idx="257">
                  <c:v>9601.28</c:v>
                </c:pt>
                <c:pt idx="258">
                  <c:v>9196.639999999999</c:v>
                </c:pt>
                <c:pt idx="259">
                  <c:v>10235.04</c:v>
                </c:pt>
                <c:pt idx="260">
                  <c:v>9126.559999999999</c:v>
                </c:pt>
                <c:pt idx="261">
                  <c:v>9458.880000000001</c:v>
                </c:pt>
                <c:pt idx="262">
                  <c:v>9963.04</c:v>
                </c:pt>
                <c:pt idx="263">
                  <c:v>10309.44</c:v>
                </c:pt>
                <c:pt idx="264">
                  <c:v>8794.559999999999</c:v>
                </c:pt>
                <c:pt idx="265">
                  <c:v>9957.76</c:v>
                </c:pt>
                <c:pt idx="266">
                  <c:v>9372.16</c:v>
                </c:pt>
                <c:pt idx="267">
                  <c:v>9490.880000000001</c:v>
                </c:pt>
                <c:pt idx="268">
                  <c:v>9397.92</c:v>
                </c:pt>
                <c:pt idx="269">
                  <c:v>9611.68</c:v>
                </c:pt>
                <c:pt idx="270">
                  <c:v>8237.6</c:v>
                </c:pt>
                <c:pt idx="271">
                  <c:v>9301.92</c:v>
                </c:pt>
                <c:pt idx="272">
                  <c:v>9325.6</c:v>
                </c:pt>
                <c:pt idx="273">
                  <c:v>8850.24</c:v>
                </c:pt>
                <c:pt idx="274">
                  <c:v>9350.4</c:v>
                </c:pt>
                <c:pt idx="275">
                  <c:v>9720.16</c:v>
                </c:pt>
                <c:pt idx="276">
                  <c:v>9393.76</c:v>
                </c:pt>
                <c:pt idx="277">
                  <c:v>9148.16</c:v>
                </c:pt>
                <c:pt idx="278">
                  <c:v>9825.44</c:v>
                </c:pt>
                <c:pt idx="279">
                  <c:v>9756.32</c:v>
                </c:pt>
                <c:pt idx="280">
                  <c:v>9494.880000000001</c:v>
                </c:pt>
                <c:pt idx="281">
                  <c:v>9472.32</c:v>
                </c:pt>
                <c:pt idx="282">
                  <c:v>9059.52</c:v>
                </c:pt>
                <c:pt idx="283">
                  <c:v>9251.360000000001</c:v>
                </c:pt>
                <c:pt idx="284">
                  <c:v>9503.2</c:v>
                </c:pt>
                <c:pt idx="285">
                  <c:v>9059.52</c:v>
                </c:pt>
                <c:pt idx="286">
                  <c:v>9494.880000000001</c:v>
                </c:pt>
                <c:pt idx="287">
                  <c:v>9760.48</c:v>
                </c:pt>
                <c:pt idx="288">
                  <c:v>9802.719999999999</c:v>
                </c:pt>
                <c:pt idx="289">
                  <c:v>9563.04</c:v>
                </c:pt>
                <c:pt idx="290">
                  <c:v>9227.68</c:v>
                </c:pt>
                <c:pt idx="291">
                  <c:v>8946.08</c:v>
                </c:pt>
                <c:pt idx="292">
                  <c:v>9922.719999999999</c:v>
                </c:pt>
                <c:pt idx="293">
                  <c:v>9410.24</c:v>
                </c:pt>
                <c:pt idx="294">
                  <c:v>9450.559999999999</c:v>
                </c:pt>
                <c:pt idx="295">
                  <c:v>9482.559999999999</c:v>
                </c:pt>
                <c:pt idx="296">
                  <c:v>9645.76</c:v>
                </c:pt>
                <c:pt idx="297">
                  <c:v>9156.48</c:v>
                </c:pt>
                <c:pt idx="298">
                  <c:v>10397.44</c:v>
                </c:pt>
                <c:pt idx="299">
                  <c:v>10248.48</c:v>
                </c:pt>
                <c:pt idx="300">
                  <c:v>9835.84</c:v>
                </c:pt>
                <c:pt idx="301">
                  <c:v>9400.0</c:v>
                </c:pt>
                <c:pt idx="302">
                  <c:v>9612.639999999999</c:v>
                </c:pt>
                <c:pt idx="303">
                  <c:v>9450.559999999999</c:v>
                </c:pt>
                <c:pt idx="304">
                  <c:v>9626.08</c:v>
                </c:pt>
                <c:pt idx="305">
                  <c:v>9034.719999999999</c:v>
                </c:pt>
                <c:pt idx="306">
                  <c:v>9759.360000000001</c:v>
                </c:pt>
                <c:pt idx="307">
                  <c:v>9281.28</c:v>
                </c:pt>
                <c:pt idx="308">
                  <c:v>9788.32</c:v>
                </c:pt>
                <c:pt idx="309">
                  <c:v>9838.880000000001</c:v>
                </c:pt>
                <c:pt idx="310">
                  <c:v>9639.52</c:v>
                </c:pt>
                <c:pt idx="311">
                  <c:v>9612.639999999999</c:v>
                </c:pt>
                <c:pt idx="312">
                  <c:v>9483.52</c:v>
                </c:pt>
                <c:pt idx="313">
                  <c:v>9521.76</c:v>
                </c:pt>
                <c:pt idx="314">
                  <c:v>9379.360000000001</c:v>
                </c:pt>
                <c:pt idx="315">
                  <c:v>9579.68</c:v>
                </c:pt>
                <c:pt idx="316">
                  <c:v>9486.719999999999</c:v>
                </c:pt>
                <c:pt idx="317">
                  <c:v>9454.719999999999</c:v>
                </c:pt>
                <c:pt idx="318">
                  <c:v>9258.559999999999</c:v>
                </c:pt>
                <c:pt idx="319">
                  <c:v>9635.360000000001</c:v>
                </c:pt>
                <c:pt idx="320">
                  <c:v>8972.960000000001</c:v>
                </c:pt>
                <c:pt idx="321">
                  <c:v>9313.28</c:v>
                </c:pt>
                <c:pt idx="322">
                  <c:v>8993.6</c:v>
                </c:pt>
                <c:pt idx="323">
                  <c:v>9291.68</c:v>
                </c:pt>
                <c:pt idx="324">
                  <c:v>9812.0</c:v>
                </c:pt>
                <c:pt idx="325">
                  <c:v>9092.48</c:v>
                </c:pt>
                <c:pt idx="326">
                  <c:v>9191.52</c:v>
                </c:pt>
                <c:pt idx="327">
                  <c:v>9449.6</c:v>
                </c:pt>
                <c:pt idx="328">
                  <c:v>9400.960000000001</c:v>
                </c:pt>
                <c:pt idx="329">
                  <c:v>8658.559999999999</c:v>
                </c:pt>
                <c:pt idx="330">
                  <c:v>9662.24</c:v>
                </c:pt>
                <c:pt idx="331">
                  <c:v>10336.48</c:v>
                </c:pt>
                <c:pt idx="332">
                  <c:v>9568.32</c:v>
                </c:pt>
                <c:pt idx="333">
                  <c:v>8992.48</c:v>
                </c:pt>
                <c:pt idx="334">
                  <c:v>9975.360000000001</c:v>
                </c:pt>
                <c:pt idx="335">
                  <c:v>9565.12</c:v>
                </c:pt>
                <c:pt idx="336">
                  <c:v>10006.4</c:v>
                </c:pt>
                <c:pt idx="337">
                  <c:v>9652.0</c:v>
                </c:pt>
                <c:pt idx="338">
                  <c:v>9562.08</c:v>
                </c:pt>
                <c:pt idx="339">
                  <c:v>9373.12</c:v>
                </c:pt>
                <c:pt idx="340">
                  <c:v>10039.52</c:v>
                </c:pt>
                <c:pt idx="341">
                  <c:v>8679.2</c:v>
                </c:pt>
                <c:pt idx="342">
                  <c:v>9136.800000000001</c:v>
                </c:pt>
                <c:pt idx="343">
                  <c:v>9886.559999999999</c:v>
                </c:pt>
                <c:pt idx="344">
                  <c:v>9878.24</c:v>
                </c:pt>
                <c:pt idx="345">
                  <c:v>9299.84</c:v>
                </c:pt>
                <c:pt idx="346">
                  <c:v>10387.04</c:v>
                </c:pt>
                <c:pt idx="347">
                  <c:v>9708.800000000001</c:v>
                </c:pt>
                <c:pt idx="348">
                  <c:v>9904.0</c:v>
                </c:pt>
                <c:pt idx="349">
                  <c:v>9477.44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496776"/>
        <c:axId val="460499032"/>
      </c:scatterChart>
      <c:valAx>
        <c:axId val="460496776"/>
        <c:scaling>
          <c:orientation val="minMax"/>
          <c:max val="350.0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60499032"/>
        <c:crosses val="autoZero"/>
        <c:crossBetween val="midCat"/>
      </c:valAx>
      <c:valAx>
        <c:axId val="460499032"/>
        <c:scaling>
          <c:orientation val="minMax"/>
          <c:min val="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count numbers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4604967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135Ba</c:v>
          </c:tx>
          <c:spPr>
            <a:ln w="25400"/>
          </c:spPr>
          <c:xVal>
            <c:numRef>
              <c:f>Feuil1!$J$8:$J$357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Feuil1!$O$8:$O$357</c:f>
              <c:numCache>
                <c:formatCode>0</c:formatCode>
                <c:ptCount val="350"/>
                <c:pt idx="0">
                  <c:v>3802.24</c:v>
                </c:pt>
                <c:pt idx="1">
                  <c:v>4069.44</c:v>
                </c:pt>
                <c:pt idx="2">
                  <c:v>4018.64</c:v>
                </c:pt>
                <c:pt idx="3">
                  <c:v>4138.56</c:v>
                </c:pt>
                <c:pt idx="4">
                  <c:v>4275.84</c:v>
                </c:pt>
                <c:pt idx="5">
                  <c:v>4122.32</c:v>
                </c:pt>
                <c:pt idx="6">
                  <c:v>3815.44</c:v>
                </c:pt>
                <c:pt idx="7">
                  <c:v>4123.36</c:v>
                </c:pt>
                <c:pt idx="8">
                  <c:v>4271.76</c:v>
                </c:pt>
                <c:pt idx="9">
                  <c:v>4335.84</c:v>
                </c:pt>
                <c:pt idx="10">
                  <c:v>3931.2</c:v>
                </c:pt>
                <c:pt idx="11">
                  <c:v>4104.0</c:v>
                </c:pt>
                <c:pt idx="12">
                  <c:v>4123.36</c:v>
                </c:pt>
                <c:pt idx="13">
                  <c:v>3937.36</c:v>
                </c:pt>
                <c:pt idx="14">
                  <c:v>4117.2</c:v>
                </c:pt>
                <c:pt idx="15">
                  <c:v>4047.04</c:v>
                </c:pt>
                <c:pt idx="16">
                  <c:v>4310.4</c:v>
                </c:pt>
                <c:pt idx="17">
                  <c:v>4143.68</c:v>
                </c:pt>
                <c:pt idx="18">
                  <c:v>3919.04</c:v>
                </c:pt>
                <c:pt idx="19">
                  <c:v>3833.68</c:v>
                </c:pt>
                <c:pt idx="20">
                  <c:v>3798.16</c:v>
                </c:pt>
                <c:pt idx="21">
                  <c:v>3993.2</c:v>
                </c:pt>
                <c:pt idx="22">
                  <c:v>4064.32</c:v>
                </c:pt>
                <c:pt idx="23">
                  <c:v>4175.2</c:v>
                </c:pt>
                <c:pt idx="24">
                  <c:v>3965.76</c:v>
                </c:pt>
                <c:pt idx="25">
                  <c:v>4321.6</c:v>
                </c:pt>
                <c:pt idx="26">
                  <c:v>3960.72</c:v>
                </c:pt>
                <c:pt idx="27">
                  <c:v>4069.44</c:v>
                </c:pt>
                <c:pt idx="28">
                  <c:v>3985.12</c:v>
                </c:pt>
                <c:pt idx="29">
                  <c:v>4212.8</c:v>
                </c:pt>
                <c:pt idx="30">
                  <c:v>3881.44</c:v>
                </c:pt>
                <c:pt idx="31">
                  <c:v>4065.36</c:v>
                </c:pt>
                <c:pt idx="32">
                  <c:v>4054.16</c:v>
                </c:pt>
                <c:pt idx="33">
                  <c:v>4125.36</c:v>
                </c:pt>
                <c:pt idx="34">
                  <c:v>3868.24</c:v>
                </c:pt>
                <c:pt idx="35">
                  <c:v>4154.8</c:v>
                </c:pt>
                <c:pt idx="36">
                  <c:v>3885.52</c:v>
                </c:pt>
                <c:pt idx="37">
                  <c:v>4127.36</c:v>
                </c:pt>
                <c:pt idx="38">
                  <c:v>4096.88</c:v>
                </c:pt>
                <c:pt idx="39">
                  <c:v>4006.4</c:v>
                </c:pt>
                <c:pt idx="40">
                  <c:v>4254.48</c:v>
                </c:pt>
                <c:pt idx="41">
                  <c:v>4388.8</c:v>
                </c:pt>
                <c:pt idx="42">
                  <c:v>4132.48</c:v>
                </c:pt>
                <c:pt idx="43">
                  <c:v>4302.32</c:v>
                </c:pt>
                <c:pt idx="44">
                  <c:v>4125.36</c:v>
                </c:pt>
                <c:pt idx="45">
                  <c:v>4221.92</c:v>
                </c:pt>
                <c:pt idx="46">
                  <c:v>4208.72</c:v>
                </c:pt>
                <c:pt idx="47">
                  <c:v>4212.8</c:v>
                </c:pt>
                <c:pt idx="48">
                  <c:v>4133.52</c:v>
                </c:pt>
                <c:pt idx="49">
                  <c:v>4026.72</c:v>
                </c:pt>
                <c:pt idx="50">
                  <c:v>3800.16</c:v>
                </c:pt>
                <c:pt idx="51">
                  <c:v>4151.76</c:v>
                </c:pt>
                <c:pt idx="52">
                  <c:v>3982.0</c:v>
                </c:pt>
                <c:pt idx="53">
                  <c:v>4120.24</c:v>
                </c:pt>
                <c:pt idx="54">
                  <c:v>3757.52</c:v>
                </c:pt>
                <c:pt idx="55">
                  <c:v>4213.84</c:v>
                </c:pt>
                <c:pt idx="56">
                  <c:v>3796.08</c:v>
                </c:pt>
                <c:pt idx="57">
                  <c:v>4142.64</c:v>
                </c:pt>
                <c:pt idx="58">
                  <c:v>4131.440000000001</c:v>
                </c:pt>
                <c:pt idx="59">
                  <c:v>4014.56</c:v>
                </c:pt>
                <c:pt idx="60">
                  <c:v>4237.2</c:v>
                </c:pt>
                <c:pt idx="61">
                  <c:v>3831.68</c:v>
                </c:pt>
                <c:pt idx="62">
                  <c:v>4218.88</c:v>
                </c:pt>
                <c:pt idx="63">
                  <c:v>3922.08</c:v>
                </c:pt>
                <c:pt idx="64">
                  <c:v>4021.68</c:v>
                </c:pt>
                <c:pt idx="65">
                  <c:v>3901.76</c:v>
                </c:pt>
                <c:pt idx="66">
                  <c:v>4126.4</c:v>
                </c:pt>
                <c:pt idx="67">
                  <c:v>4037.92</c:v>
                </c:pt>
                <c:pt idx="68">
                  <c:v>4248.4</c:v>
                </c:pt>
                <c:pt idx="69">
                  <c:v>4057.28</c:v>
                </c:pt>
                <c:pt idx="70">
                  <c:v>4246.4</c:v>
                </c:pt>
                <c:pt idx="71">
                  <c:v>3991.2</c:v>
                </c:pt>
                <c:pt idx="72">
                  <c:v>4313.52</c:v>
                </c:pt>
                <c:pt idx="73">
                  <c:v>4053.2</c:v>
                </c:pt>
                <c:pt idx="74">
                  <c:v>4092.8</c:v>
                </c:pt>
                <c:pt idx="75">
                  <c:v>4073.52</c:v>
                </c:pt>
                <c:pt idx="76">
                  <c:v>4030.8</c:v>
                </c:pt>
                <c:pt idx="77">
                  <c:v>3953.6</c:v>
                </c:pt>
                <c:pt idx="78">
                  <c:v>4255.52</c:v>
                </c:pt>
                <c:pt idx="79">
                  <c:v>3770.72</c:v>
                </c:pt>
                <c:pt idx="80">
                  <c:v>4262.64</c:v>
                </c:pt>
                <c:pt idx="81">
                  <c:v>3985.12</c:v>
                </c:pt>
                <c:pt idx="82">
                  <c:v>4129.440000000001</c:v>
                </c:pt>
                <c:pt idx="83">
                  <c:v>4139.6</c:v>
                </c:pt>
                <c:pt idx="84">
                  <c:v>4139.6</c:v>
                </c:pt>
                <c:pt idx="85">
                  <c:v>3911.92</c:v>
                </c:pt>
                <c:pt idx="86">
                  <c:v>4097.92</c:v>
                </c:pt>
                <c:pt idx="87">
                  <c:v>3881.44</c:v>
                </c:pt>
                <c:pt idx="88">
                  <c:v>4049.12</c:v>
                </c:pt>
                <c:pt idx="89">
                  <c:v>3850.96</c:v>
                </c:pt>
                <c:pt idx="90">
                  <c:v>4262.64</c:v>
                </c:pt>
                <c:pt idx="91">
                  <c:v>3924.08</c:v>
                </c:pt>
                <c:pt idx="92">
                  <c:v>3966.8</c:v>
                </c:pt>
                <c:pt idx="93">
                  <c:v>4048.08</c:v>
                </c:pt>
                <c:pt idx="94">
                  <c:v>3873.28</c:v>
                </c:pt>
                <c:pt idx="95">
                  <c:v>3776.8</c:v>
                </c:pt>
                <c:pt idx="96">
                  <c:v>4166.0</c:v>
                </c:pt>
                <c:pt idx="97">
                  <c:v>4175.2</c:v>
                </c:pt>
                <c:pt idx="98">
                  <c:v>4293.12</c:v>
                </c:pt>
                <c:pt idx="99">
                  <c:v>3894.64</c:v>
                </c:pt>
                <c:pt idx="100">
                  <c:v>4157.92</c:v>
                </c:pt>
                <c:pt idx="101">
                  <c:v>4386.72</c:v>
                </c:pt>
                <c:pt idx="102">
                  <c:v>4236.16</c:v>
                </c:pt>
                <c:pt idx="103">
                  <c:v>4281.92</c:v>
                </c:pt>
                <c:pt idx="104">
                  <c:v>4213.84</c:v>
                </c:pt>
                <c:pt idx="105">
                  <c:v>3898.72</c:v>
                </c:pt>
                <c:pt idx="106">
                  <c:v>4339.92</c:v>
                </c:pt>
                <c:pt idx="107">
                  <c:v>4049.12</c:v>
                </c:pt>
                <c:pt idx="108">
                  <c:v>4109.12</c:v>
                </c:pt>
                <c:pt idx="109">
                  <c:v>3990.16</c:v>
                </c:pt>
                <c:pt idx="110">
                  <c:v>4102.0</c:v>
                </c:pt>
                <c:pt idx="111">
                  <c:v>3920.08</c:v>
                </c:pt>
                <c:pt idx="112">
                  <c:v>4059.28</c:v>
                </c:pt>
                <c:pt idx="113">
                  <c:v>4185.36</c:v>
                </c:pt>
                <c:pt idx="114">
                  <c:v>4272.8</c:v>
                </c:pt>
                <c:pt idx="115">
                  <c:v>3856.08</c:v>
                </c:pt>
                <c:pt idx="116">
                  <c:v>4059.28</c:v>
                </c:pt>
                <c:pt idx="117">
                  <c:v>3960.72</c:v>
                </c:pt>
                <c:pt idx="118">
                  <c:v>4272.8</c:v>
                </c:pt>
                <c:pt idx="119">
                  <c:v>3797.12</c:v>
                </c:pt>
                <c:pt idx="120">
                  <c:v>3866.16</c:v>
                </c:pt>
                <c:pt idx="121">
                  <c:v>4209.76</c:v>
                </c:pt>
                <c:pt idx="122">
                  <c:v>3936.32</c:v>
                </c:pt>
                <c:pt idx="123">
                  <c:v>3938.32</c:v>
                </c:pt>
                <c:pt idx="124">
                  <c:v>3774.8</c:v>
                </c:pt>
                <c:pt idx="125">
                  <c:v>4154.8</c:v>
                </c:pt>
                <c:pt idx="126">
                  <c:v>4300.24</c:v>
                </c:pt>
                <c:pt idx="127">
                  <c:v>3950.56</c:v>
                </c:pt>
                <c:pt idx="128">
                  <c:v>4037.92</c:v>
                </c:pt>
                <c:pt idx="129">
                  <c:v>4012.56</c:v>
                </c:pt>
                <c:pt idx="130">
                  <c:v>3841.84</c:v>
                </c:pt>
                <c:pt idx="131">
                  <c:v>4168.08</c:v>
                </c:pt>
                <c:pt idx="132">
                  <c:v>3662.08</c:v>
                </c:pt>
                <c:pt idx="133">
                  <c:v>4243.28</c:v>
                </c:pt>
                <c:pt idx="134">
                  <c:v>4232.16</c:v>
                </c:pt>
                <c:pt idx="135">
                  <c:v>3994.24</c:v>
                </c:pt>
                <c:pt idx="136">
                  <c:v>3916.0</c:v>
                </c:pt>
                <c:pt idx="137">
                  <c:v>4110.08</c:v>
                </c:pt>
                <c:pt idx="138">
                  <c:v>3969.84</c:v>
                </c:pt>
                <c:pt idx="139">
                  <c:v>4160.96</c:v>
                </c:pt>
                <c:pt idx="140">
                  <c:v>3924.08</c:v>
                </c:pt>
                <c:pt idx="141">
                  <c:v>4097.92</c:v>
                </c:pt>
                <c:pt idx="142">
                  <c:v>4002.32</c:v>
                </c:pt>
                <c:pt idx="143">
                  <c:v>4207.68</c:v>
                </c:pt>
                <c:pt idx="144">
                  <c:v>3948.48</c:v>
                </c:pt>
                <c:pt idx="145">
                  <c:v>4321.6</c:v>
                </c:pt>
                <c:pt idx="146">
                  <c:v>4419.28</c:v>
                </c:pt>
                <c:pt idx="147">
                  <c:v>4377.6</c:v>
                </c:pt>
                <c:pt idx="148">
                  <c:v>4293.12</c:v>
                </c:pt>
                <c:pt idx="149">
                  <c:v>3818.48</c:v>
                </c:pt>
                <c:pt idx="150">
                  <c:v>4185.36</c:v>
                </c:pt>
                <c:pt idx="151">
                  <c:v>4205.68</c:v>
                </c:pt>
                <c:pt idx="152">
                  <c:v>4117.2</c:v>
                </c:pt>
                <c:pt idx="153">
                  <c:v>4155.84</c:v>
                </c:pt>
                <c:pt idx="154">
                  <c:v>4232.16</c:v>
                </c:pt>
                <c:pt idx="155">
                  <c:v>4105.04</c:v>
                </c:pt>
                <c:pt idx="156">
                  <c:v>4120.24</c:v>
                </c:pt>
                <c:pt idx="157">
                  <c:v>3993.2</c:v>
                </c:pt>
                <c:pt idx="158">
                  <c:v>3952.56</c:v>
                </c:pt>
                <c:pt idx="159">
                  <c:v>4335.84</c:v>
                </c:pt>
                <c:pt idx="160">
                  <c:v>3934.24</c:v>
                </c:pt>
                <c:pt idx="161">
                  <c:v>4058.24</c:v>
                </c:pt>
                <c:pt idx="162">
                  <c:v>3924.08</c:v>
                </c:pt>
                <c:pt idx="163">
                  <c:v>4144.64</c:v>
                </c:pt>
                <c:pt idx="164">
                  <c:v>3797.12</c:v>
                </c:pt>
                <c:pt idx="165">
                  <c:v>3625.52</c:v>
                </c:pt>
                <c:pt idx="166">
                  <c:v>4285.04</c:v>
                </c:pt>
                <c:pt idx="167">
                  <c:v>3854.0</c:v>
                </c:pt>
                <c:pt idx="168">
                  <c:v>4114.16</c:v>
                </c:pt>
                <c:pt idx="169">
                  <c:v>3875.36</c:v>
                </c:pt>
                <c:pt idx="170">
                  <c:v>3764.64</c:v>
                </c:pt>
                <c:pt idx="171">
                  <c:v>4258.56</c:v>
                </c:pt>
                <c:pt idx="172">
                  <c:v>3870.24</c:v>
                </c:pt>
                <c:pt idx="173">
                  <c:v>4023.68</c:v>
                </c:pt>
                <c:pt idx="174">
                  <c:v>4120.24</c:v>
                </c:pt>
                <c:pt idx="175">
                  <c:v>4310.4</c:v>
                </c:pt>
                <c:pt idx="176">
                  <c:v>4080.64</c:v>
                </c:pt>
                <c:pt idx="177">
                  <c:v>4106.0</c:v>
                </c:pt>
                <c:pt idx="178">
                  <c:v>4149.76</c:v>
                </c:pt>
                <c:pt idx="179">
                  <c:v>3972.88</c:v>
                </c:pt>
                <c:pt idx="180">
                  <c:v>3928.16</c:v>
                </c:pt>
                <c:pt idx="181">
                  <c:v>4073.52</c:v>
                </c:pt>
                <c:pt idx="182">
                  <c:v>4227.04</c:v>
                </c:pt>
                <c:pt idx="183">
                  <c:v>4091.84</c:v>
                </c:pt>
                <c:pt idx="184">
                  <c:v>4058.24</c:v>
                </c:pt>
                <c:pt idx="185">
                  <c:v>4009.44</c:v>
                </c:pt>
                <c:pt idx="186">
                  <c:v>4244.32</c:v>
                </c:pt>
                <c:pt idx="187">
                  <c:v>4207.68</c:v>
                </c:pt>
                <c:pt idx="188">
                  <c:v>3871.28</c:v>
                </c:pt>
                <c:pt idx="189">
                  <c:v>4112.16</c:v>
                </c:pt>
                <c:pt idx="190">
                  <c:v>4245.36</c:v>
                </c:pt>
                <c:pt idx="191">
                  <c:v>4027.76</c:v>
                </c:pt>
                <c:pt idx="192">
                  <c:v>4000.32</c:v>
                </c:pt>
                <c:pt idx="193">
                  <c:v>3889.6</c:v>
                </c:pt>
                <c:pt idx="194">
                  <c:v>3953.6</c:v>
                </c:pt>
                <c:pt idx="195">
                  <c:v>4116.24</c:v>
                </c:pt>
                <c:pt idx="196">
                  <c:v>4084.72</c:v>
                </c:pt>
                <c:pt idx="197">
                  <c:v>4278.88</c:v>
                </c:pt>
                <c:pt idx="198">
                  <c:v>3929.2</c:v>
                </c:pt>
                <c:pt idx="199">
                  <c:v>4130.4</c:v>
                </c:pt>
                <c:pt idx="200">
                  <c:v>4030.8</c:v>
                </c:pt>
                <c:pt idx="201">
                  <c:v>4105.04</c:v>
                </c:pt>
                <c:pt idx="202">
                  <c:v>4019.6</c:v>
                </c:pt>
                <c:pt idx="203">
                  <c:v>4210.8</c:v>
                </c:pt>
                <c:pt idx="204">
                  <c:v>3951.52</c:v>
                </c:pt>
                <c:pt idx="205">
                  <c:v>4019.6</c:v>
                </c:pt>
                <c:pt idx="206">
                  <c:v>3783.92</c:v>
                </c:pt>
                <c:pt idx="207">
                  <c:v>4366.4</c:v>
                </c:pt>
                <c:pt idx="208">
                  <c:v>4017.6</c:v>
                </c:pt>
                <c:pt idx="209">
                  <c:v>4137.52</c:v>
                </c:pt>
                <c:pt idx="210">
                  <c:v>4028.8</c:v>
                </c:pt>
                <c:pt idx="211">
                  <c:v>4353.2</c:v>
                </c:pt>
                <c:pt idx="212">
                  <c:v>4016.56</c:v>
                </c:pt>
                <c:pt idx="213">
                  <c:v>4225.04</c:v>
                </c:pt>
                <c:pt idx="214">
                  <c:v>3984.08</c:v>
                </c:pt>
                <c:pt idx="215">
                  <c:v>4088.72</c:v>
                </c:pt>
                <c:pt idx="216">
                  <c:v>3932.24</c:v>
                </c:pt>
                <c:pt idx="217">
                  <c:v>4113.12</c:v>
                </c:pt>
                <c:pt idx="218">
                  <c:v>4252.48</c:v>
                </c:pt>
                <c:pt idx="219">
                  <c:v>4167.04</c:v>
                </c:pt>
                <c:pt idx="220">
                  <c:v>3946.48</c:v>
                </c:pt>
                <c:pt idx="221">
                  <c:v>3857.04</c:v>
                </c:pt>
                <c:pt idx="222">
                  <c:v>4034.88</c:v>
                </c:pt>
                <c:pt idx="223">
                  <c:v>3916.0</c:v>
                </c:pt>
                <c:pt idx="224">
                  <c:v>4146.72</c:v>
                </c:pt>
                <c:pt idx="225">
                  <c:v>4045.04</c:v>
                </c:pt>
                <c:pt idx="226">
                  <c:v>4122.32</c:v>
                </c:pt>
                <c:pt idx="227">
                  <c:v>4296.16</c:v>
                </c:pt>
                <c:pt idx="228">
                  <c:v>4136.56</c:v>
                </c:pt>
                <c:pt idx="229">
                  <c:v>3978.96</c:v>
                </c:pt>
                <c:pt idx="230">
                  <c:v>4031.84</c:v>
                </c:pt>
                <c:pt idx="231">
                  <c:v>4261.6</c:v>
                </c:pt>
                <c:pt idx="232">
                  <c:v>4318.56</c:v>
                </c:pt>
                <c:pt idx="233">
                  <c:v>4317.52</c:v>
                </c:pt>
                <c:pt idx="234">
                  <c:v>4305.36</c:v>
                </c:pt>
                <c:pt idx="235">
                  <c:v>4157.92</c:v>
                </c:pt>
                <c:pt idx="236">
                  <c:v>4120.24</c:v>
                </c:pt>
                <c:pt idx="237">
                  <c:v>4273.84</c:v>
                </c:pt>
                <c:pt idx="238">
                  <c:v>4118.24</c:v>
                </c:pt>
                <c:pt idx="239">
                  <c:v>4004.4</c:v>
                </c:pt>
                <c:pt idx="240">
                  <c:v>4098.96</c:v>
                </c:pt>
                <c:pt idx="241">
                  <c:v>4048.08</c:v>
                </c:pt>
                <c:pt idx="242">
                  <c:v>4032.88</c:v>
                </c:pt>
                <c:pt idx="243">
                  <c:v>3933.28</c:v>
                </c:pt>
                <c:pt idx="244">
                  <c:v>3905.84</c:v>
                </c:pt>
                <c:pt idx="245">
                  <c:v>4229.04</c:v>
                </c:pt>
                <c:pt idx="246">
                  <c:v>4248.4</c:v>
                </c:pt>
                <c:pt idx="247">
                  <c:v>3887.52</c:v>
                </c:pt>
                <c:pt idx="248">
                  <c:v>4043.04</c:v>
                </c:pt>
                <c:pt idx="249">
                  <c:v>4143.68</c:v>
                </c:pt>
                <c:pt idx="250">
                  <c:v>4020.64</c:v>
                </c:pt>
                <c:pt idx="251">
                  <c:v>4023.68</c:v>
                </c:pt>
                <c:pt idx="252">
                  <c:v>4452.88</c:v>
                </c:pt>
                <c:pt idx="253">
                  <c:v>4114.16</c:v>
                </c:pt>
                <c:pt idx="254">
                  <c:v>4002.32</c:v>
                </c:pt>
                <c:pt idx="255">
                  <c:v>3890.56</c:v>
                </c:pt>
                <c:pt idx="256">
                  <c:v>4205.68</c:v>
                </c:pt>
                <c:pt idx="257">
                  <c:v>4197.52</c:v>
                </c:pt>
                <c:pt idx="258">
                  <c:v>4184.32</c:v>
                </c:pt>
                <c:pt idx="259">
                  <c:v>3993.2</c:v>
                </c:pt>
                <c:pt idx="260">
                  <c:v>4305.36</c:v>
                </c:pt>
                <c:pt idx="261">
                  <c:v>3941.36</c:v>
                </c:pt>
                <c:pt idx="262">
                  <c:v>4301.28</c:v>
                </c:pt>
                <c:pt idx="263">
                  <c:v>3770.72</c:v>
                </c:pt>
                <c:pt idx="264">
                  <c:v>4238.24</c:v>
                </c:pt>
                <c:pt idx="265">
                  <c:v>3862.16</c:v>
                </c:pt>
                <c:pt idx="266">
                  <c:v>4294.16</c:v>
                </c:pt>
                <c:pt idx="267">
                  <c:v>3800.16</c:v>
                </c:pt>
                <c:pt idx="268">
                  <c:v>4466.08</c:v>
                </c:pt>
                <c:pt idx="269">
                  <c:v>3905.84</c:v>
                </c:pt>
                <c:pt idx="270">
                  <c:v>3998.32</c:v>
                </c:pt>
                <c:pt idx="271">
                  <c:v>3796.08</c:v>
                </c:pt>
                <c:pt idx="272">
                  <c:v>4259.6</c:v>
                </c:pt>
                <c:pt idx="273">
                  <c:v>4069.44</c:v>
                </c:pt>
                <c:pt idx="274">
                  <c:v>4138.56</c:v>
                </c:pt>
                <c:pt idx="275">
                  <c:v>3910.88</c:v>
                </c:pt>
                <c:pt idx="276">
                  <c:v>4301.28</c:v>
                </c:pt>
                <c:pt idx="277">
                  <c:v>3996.24</c:v>
                </c:pt>
                <c:pt idx="278">
                  <c:v>4094.88</c:v>
                </c:pt>
                <c:pt idx="279">
                  <c:v>4043.04</c:v>
                </c:pt>
                <c:pt idx="280">
                  <c:v>4003.36</c:v>
                </c:pt>
                <c:pt idx="281">
                  <c:v>3843.84</c:v>
                </c:pt>
                <c:pt idx="282">
                  <c:v>3965.76</c:v>
                </c:pt>
                <c:pt idx="283">
                  <c:v>4100.96</c:v>
                </c:pt>
                <c:pt idx="284">
                  <c:v>3902.8</c:v>
                </c:pt>
                <c:pt idx="285">
                  <c:v>4086.72</c:v>
                </c:pt>
                <c:pt idx="286">
                  <c:v>4079.6</c:v>
                </c:pt>
                <c:pt idx="287">
                  <c:v>3815.44</c:v>
                </c:pt>
                <c:pt idx="288">
                  <c:v>4074.56</c:v>
                </c:pt>
                <c:pt idx="289">
                  <c:v>4040.96</c:v>
                </c:pt>
                <c:pt idx="290">
                  <c:v>4130.4</c:v>
                </c:pt>
                <c:pt idx="291">
                  <c:v>3920.08</c:v>
                </c:pt>
                <c:pt idx="292">
                  <c:v>3891.6</c:v>
                </c:pt>
                <c:pt idx="293">
                  <c:v>4076.56</c:v>
                </c:pt>
                <c:pt idx="294">
                  <c:v>4132.48</c:v>
                </c:pt>
                <c:pt idx="295">
                  <c:v>3965.76</c:v>
                </c:pt>
                <c:pt idx="296">
                  <c:v>4168.08</c:v>
                </c:pt>
                <c:pt idx="297">
                  <c:v>4110.08</c:v>
                </c:pt>
                <c:pt idx="298">
                  <c:v>4121.28</c:v>
                </c:pt>
                <c:pt idx="299">
                  <c:v>4099.92</c:v>
                </c:pt>
                <c:pt idx="300">
                  <c:v>4089.76</c:v>
                </c:pt>
                <c:pt idx="301">
                  <c:v>4224.0</c:v>
                </c:pt>
                <c:pt idx="302">
                  <c:v>3722.96</c:v>
                </c:pt>
                <c:pt idx="303">
                  <c:v>3957.68</c:v>
                </c:pt>
                <c:pt idx="304">
                  <c:v>4023.68</c:v>
                </c:pt>
                <c:pt idx="305">
                  <c:v>4015.6</c:v>
                </c:pt>
                <c:pt idx="306">
                  <c:v>4013.52</c:v>
                </c:pt>
                <c:pt idx="307">
                  <c:v>4374.56</c:v>
                </c:pt>
                <c:pt idx="308">
                  <c:v>3819.44</c:v>
                </c:pt>
                <c:pt idx="309">
                  <c:v>4037.92</c:v>
                </c:pt>
                <c:pt idx="310">
                  <c:v>3672.24</c:v>
                </c:pt>
                <c:pt idx="311">
                  <c:v>4040.96</c:v>
                </c:pt>
                <c:pt idx="312">
                  <c:v>4184.32</c:v>
                </c:pt>
                <c:pt idx="313">
                  <c:v>4136.56</c:v>
                </c:pt>
                <c:pt idx="314">
                  <c:v>3666.16</c:v>
                </c:pt>
                <c:pt idx="315">
                  <c:v>4208.72</c:v>
                </c:pt>
                <c:pt idx="316">
                  <c:v>4081.68</c:v>
                </c:pt>
                <c:pt idx="317">
                  <c:v>4025.76</c:v>
                </c:pt>
                <c:pt idx="318">
                  <c:v>3769.68</c:v>
                </c:pt>
                <c:pt idx="319">
                  <c:v>4275.84</c:v>
                </c:pt>
                <c:pt idx="320">
                  <c:v>4196.56</c:v>
                </c:pt>
                <c:pt idx="321">
                  <c:v>4089.76</c:v>
                </c:pt>
                <c:pt idx="322">
                  <c:v>3905.84</c:v>
                </c:pt>
                <c:pt idx="323">
                  <c:v>4241.28</c:v>
                </c:pt>
                <c:pt idx="324">
                  <c:v>3833.68</c:v>
                </c:pt>
                <c:pt idx="325">
                  <c:v>4139.6</c:v>
                </c:pt>
                <c:pt idx="326">
                  <c:v>3998.32</c:v>
                </c:pt>
                <c:pt idx="327">
                  <c:v>4087.76</c:v>
                </c:pt>
                <c:pt idx="328">
                  <c:v>3728.08</c:v>
                </c:pt>
                <c:pt idx="329">
                  <c:v>4244.32</c:v>
                </c:pt>
                <c:pt idx="330">
                  <c:v>4072.48</c:v>
                </c:pt>
                <c:pt idx="331">
                  <c:v>4320.64</c:v>
                </c:pt>
                <c:pt idx="332">
                  <c:v>3927.12</c:v>
                </c:pt>
                <c:pt idx="333">
                  <c:v>4192.48</c:v>
                </c:pt>
                <c:pt idx="334">
                  <c:v>4152.8</c:v>
                </c:pt>
                <c:pt idx="335">
                  <c:v>4147.76</c:v>
                </c:pt>
                <c:pt idx="336">
                  <c:v>3842.8</c:v>
                </c:pt>
                <c:pt idx="337">
                  <c:v>3842.8</c:v>
                </c:pt>
                <c:pt idx="338">
                  <c:v>3933.28</c:v>
                </c:pt>
                <c:pt idx="339">
                  <c:v>3837.76</c:v>
                </c:pt>
                <c:pt idx="340">
                  <c:v>3788.96</c:v>
                </c:pt>
                <c:pt idx="341">
                  <c:v>4177.2</c:v>
                </c:pt>
                <c:pt idx="342">
                  <c:v>3953.6</c:v>
                </c:pt>
                <c:pt idx="343">
                  <c:v>4143.68</c:v>
                </c:pt>
                <c:pt idx="344">
                  <c:v>4178.24</c:v>
                </c:pt>
                <c:pt idx="345">
                  <c:v>4036.88</c:v>
                </c:pt>
                <c:pt idx="346">
                  <c:v>4032.88</c:v>
                </c:pt>
                <c:pt idx="347">
                  <c:v>4047.04</c:v>
                </c:pt>
                <c:pt idx="348">
                  <c:v>4086.72</c:v>
                </c:pt>
                <c:pt idx="349">
                  <c:v>4059.28</c:v>
                </c:pt>
              </c:numCache>
            </c:numRef>
          </c:yVal>
          <c:smooth val="0"/>
        </c:ser>
        <c:ser>
          <c:idx val="1"/>
          <c:order val="1"/>
          <c:tx>
            <c:v>137Ba</c:v>
          </c:tx>
          <c:spPr>
            <a:ln w="25400"/>
          </c:spPr>
          <c:xVal>
            <c:numRef>
              <c:f>Feuil1!$J$8:$J$357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Feuil1!$G$8:$G$357</c:f>
              <c:numCache>
                <c:formatCode>0</c:formatCode>
                <c:ptCount val="350"/>
                <c:pt idx="0">
                  <c:v>10447.2</c:v>
                </c:pt>
                <c:pt idx="1">
                  <c:v>9751.04</c:v>
                </c:pt>
                <c:pt idx="2">
                  <c:v>10009.44</c:v>
                </c:pt>
                <c:pt idx="3">
                  <c:v>10117.12</c:v>
                </c:pt>
                <c:pt idx="4">
                  <c:v>10693.44</c:v>
                </c:pt>
                <c:pt idx="5">
                  <c:v>10285.76</c:v>
                </c:pt>
                <c:pt idx="6">
                  <c:v>9593.12</c:v>
                </c:pt>
                <c:pt idx="7">
                  <c:v>9853.44</c:v>
                </c:pt>
                <c:pt idx="8">
                  <c:v>10336.48</c:v>
                </c:pt>
                <c:pt idx="9">
                  <c:v>9977.44</c:v>
                </c:pt>
                <c:pt idx="10">
                  <c:v>9928.800000000001</c:v>
                </c:pt>
                <c:pt idx="11">
                  <c:v>9888.48</c:v>
                </c:pt>
                <c:pt idx="12">
                  <c:v>9336.960000000001</c:v>
                </c:pt>
                <c:pt idx="13">
                  <c:v>9612.639999999999</c:v>
                </c:pt>
                <c:pt idx="14">
                  <c:v>9770.719999999999</c:v>
                </c:pt>
                <c:pt idx="15">
                  <c:v>10516.48</c:v>
                </c:pt>
                <c:pt idx="16">
                  <c:v>10064.32</c:v>
                </c:pt>
                <c:pt idx="17">
                  <c:v>9834.880000000001</c:v>
                </c:pt>
                <c:pt idx="18">
                  <c:v>10144.0</c:v>
                </c:pt>
                <c:pt idx="19">
                  <c:v>10068.48</c:v>
                </c:pt>
                <c:pt idx="20">
                  <c:v>9690.08</c:v>
                </c:pt>
                <c:pt idx="21">
                  <c:v>10433.76</c:v>
                </c:pt>
                <c:pt idx="22">
                  <c:v>10212.16</c:v>
                </c:pt>
                <c:pt idx="23">
                  <c:v>10098.4</c:v>
                </c:pt>
                <c:pt idx="24">
                  <c:v>9612.639999999999</c:v>
                </c:pt>
                <c:pt idx="25">
                  <c:v>10555.84</c:v>
                </c:pt>
                <c:pt idx="26">
                  <c:v>9103.84</c:v>
                </c:pt>
                <c:pt idx="27">
                  <c:v>9912.32</c:v>
                </c:pt>
                <c:pt idx="28">
                  <c:v>10473.12</c:v>
                </c:pt>
                <c:pt idx="29">
                  <c:v>9919.52</c:v>
                </c:pt>
                <c:pt idx="30">
                  <c:v>9641.6</c:v>
                </c:pt>
                <c:pt idx="31">
                  <c:v>10318.88</c:v>
                </c:pt>
                <c:pt idx="32">
                  <c:v>10214.24</c:v>
                </c:pt>
                <c:pt idx="33">
                  <c:v>9920.639999999999</c:v>
                </c:pt>
                <c:pt idx="34">
                  <c:v>9796.639999999999</c:v>
                </c:pt>
                <c:pt idx="35">
                  <c:v>10046.72</c:v>
                </c:pt>
                <c:pt idx="36">
                  <c:v>9677.76</c:v>
                </c:pt>
                <c:pt idx="37">
                  <c:v>10363.36</c:v>
                </c:pt>
                <c:pt idx="38">
                  <c:v>10334.4</c:v>
                </c:pt>
                <c:pt idx="39">
                  <c:v>9900.960000000001</c:v>
                </c:pt>
                <c:pt idx="40">
                  <c:v>9757.28</c:v>
                </c:pt>
                <c:pt idx="41">
                  <c:v>10739.2</c:v>
                </c:pt>
                <c:pt idx="42">
                  <c:v>9764.48</c:v>
                </c:pt>
                <c:pt idx="43">
                  <c:v>10346.72</c:v>
                </c:pt>
                <c:pt idx="44">
                  <c:v>9491.84</c:v>
                </c:pt>
                <c:pt idx="45">
                  <c:v>10112.96</c:v>
                </c:pt>
                <c:pt idx="46">
                  <c:v>9416.48</c:v>
                </c:pt>
                <c:pt idx="47">
                  <c:v>9591.04</c:v>
                </c:pt>
                <c:pt idx="48">
                  <c:v>9923.68</c:v>
                </c:pt>
                <c:pt idx="49">
                  <c:v>10359.2</c:v>
                </c:pt>
                <c:pt idx="50">
                  <c:v>9076.0</c:v>
                </c:pt>
                <c:pt idx="51">
                  <c:v>10152.16</c:v>
                </c:pt>
                <c:pt idx="52">
                  <c:v>9731.52</c:v>
                </c:pt>
                <c:pt idx="53">
                  <c:v>10281.6</c:v>
                </c:pt>
                <c:pt idx="54">
                  <c:v>9134.880000000001</c:v>
                </c:pt>
                <c:pt idx="55">
                  <c:v>9747.04</c:v>
                </c:pt>
                <c:pt idx="56">
                  <c:v>9640.639999999999</c:v>
                </c:pt>
                <c:pt idx="57">
                  <c:v>10178.08</c:v>
                </c:pt>
                <c:pt idx="58">
                  <c:v>9629.28</c:v>
                </c:pt>
                <c:pt idx="59">
                  <c:v>10760.0</c:v>
                </c:pt>
                <c:pt idx="60">
                  <c:v>9573.44</c:v>
                </c:pt>
                <c:pt idx="61">
                  <c:v>9878.24</c:v>
                </c:pt>
                <c:pt idx="62">
                  <c:v>9418.559999999999</c:v>
                </c:pt>
                <c:pt idx="63">
                  <c:v>10095.36</c:v>
                </c:pt>
                <c:pt idx="64">
                  <c:v>9659.2</c:v>
                </c:pt>
                <c:pt idx="65">
                  <c:v>10077.76</c:v>
                </c:pt>
                <c:pt idx="66">
                  <c:v>9538.4</c:v>
                </c:pt>
                <c:pt idx="67">
                  <c:v>9446.4</c:v>
                </c:pt>
                <c:pt idx="68">
                  <c:v>9801.76</c:v>
                </c:pt>
                <c:pt idx="69">
                  <c:v>9770.719999999999</c:v>
                </c:pt>
                <c:pt idx="70">
                  <c:v>10308.48</c:v>
                </c:pt>
                <c:pt idx="71">
                  <c:v>9771.84</c:v>
                </c:pt>
                <c:pt idx="72">
                  <c:v>9783.2</c:v>
                </c:pt>
                <c:pt idx="73">
                  <c:v>9776.960000000001</c:v>
                </c:pt>
                <c:pt idx="74">
                  <c:v>9727.360000000001</c:v>
                </c:pt>
                <c:pt idx="75">
                  <c:v>9667.360000000001</c:v>
                </c:pt>
                <c:pt idx="76">
                  <c:v>9535.2</c:v>
                </c:pt>
                <c:pt idx="77">
                  <c:v>9719.04</c:v>
                </c:pt>
                <c:pt idx="78">
                  <c:v>9882.4</c:v>
                </c:pt>
                <c:pt idx="79">
                  <c:v>9496.960000000001</c:v>
                </c:pt>
                <c:pt idx="80">
                  <c:v>9853.44</c:v>
                </c:pt>
                <c:pt idx="81">
                  <c:v>9725.28</c:v>
                </c:pt>
                <c:pt idx="82">
                  <c:v>10680.0</c:v>
                </c:pt>
                <c:pt idx="83">
                  <c:v>10050.88</c:v>
                </c:pt>
                <c:pt idx="84">
                  <c:v>9608.48</c:v>
                </c:pt>
                <c:pt idx="85">
                  <c:v>9846.24</c:v>
                </c:pt>
                <c:pt idx="86">
                  <c:v>9852.32</c:v>
                </c:pt>
                <c:pt idx="87">
                  <c:v>9995.04</c:v>
                </c:pt>
                <c:pt idx="88">
                  <c:v>9884.48</c:v>
                </c:pt>
                <c:pt idx="89">
                  <c:v>9894.719999999999</c:v>
                </c:pt>
                <c:pt idx="90">
                  <c:v>10084.0</c:v>
                </c:pt>
                <c:pt idx="91">
                  <c:v>9854.4</c:v>
                </c:pt>
                <c:pt idx="92">
                  <c:v>9812.0</c:v>
                </c:pt>
                <c:pt idx="93">
                  <c:v>9914.4</c:v>
                </c:pt>
                <c:pt idx="94">
                  <c:v>10346.72</c:v>
                </c:pt>
                <c:pt idx="95">
                  <c:v>9403.04</c:v>
                </c:pt>
                <c:pt idx="96">
                  <c:v>8981.12</c:v>
                </c:pt>
                <c:pt idx="97">
                  <c:v>9423.68</c:v>
                </c:pt>
                <c:pt idx="98">
                  <c:v>9999.2</c:v>
                </c:pt>
                <c:pt idx="99">
                  <c:v>9689.12</c:v>
                </c:pt>
                <c:pt idx="100">
                  <c:v>10179.2</c:v>
                </c:pt>
                <c:pt idx="101">
                  <c:v>9362.880000000001</c:v>
                </c:pt>
                <c:pt idx="102">
                  <c:v>9842.08</c:v>
                </c:pt>
                <c:pt idx="103">
                  <c:v>9827.52</c:v>
                </c:pt>
                <c:pt idx="104">
                  <c:v>10094.24</c:v>
                </c:pt>
                <c:pt idx="105">
                  <c:v>10103.68</c:v>
                </c:pt>
                <c:pt idx="106">
                  <c:v>10276.32</c:v>
                </c:pt>
                <c:pt idx="107">
                  <c:v>9800.639999999999</c:v>
                </c:pt>
                <c:pt idx="108">
                  <c:v>9288.48</c:v>
                </c:pt>
                <c:pt idx="109">
                  <c:v>9507.360000000001</c:v>
                </c:pt>
                <c:pt idx="110">
                  <c:v>9394.880000000001</c:v>
                </c:pt>
                <c:pt idx="111">
                  <c:v>10228.8</c:v>
                </c:pt>
                <c:pt idx="112">
                  <c:v>10065.28</c:v>
                </c:pt>
                <c:pt idx="113">
                  <c:v>9439.2</c:v>
                </c:pt>
                <c:pt idx="114">
                  <c:v>9862.719999999999</c:v>
                </c:pt>
                <c:pt idx="115">
                  <c:v>9582.719999999999</c:v>
                </c:pt>
                <c:pt idx="116">
                  <c:v>9863.68</c:v>
                </c:pt>
                <c:pt idx="117">
                  <c:v>10267.04</c:v>
                </c:pt>
                <c:pt idx="118">
                  <c:v>9827.52</c:v>
                </c:pt>
                <c:pt idx="119">
                  <c:v>9975.360000000001</c:v>
                </c:pt>
                <c:pt idx="120">
                  <c:v>9476.32</c:v>
                </c:pt>
                <c:pt idx="121">
                  <c:v>10220.48</c:v>
                </c:pt>
                <c:pt idx="122">
                  <c:v>9930.880000000001</c:v>
                </c:pt>
                <c:pt idx="123">
                  <c:v>10066.4</c:v>
                </c:pt>
                <c:pt idx="124">
                  <c:v>10616.96</c:v>
                </c:pt>
                <c:pt idx="125">
                  <c:v>9626.08</c:v>
                </c:pt>
                <c:pt idx="126">
                  <c:v>10078.72</c:v>
                </c:pt>
                <c:pt idx="127">
                  <c:v>10050.88</c:v>
                </c:pt>
                <c:pt idx="128">
                  <c:v>9988.800000000001</c:v>
                </c:pt>
                <c:pt idx="129">
                  <c:v>9605.44</c:v>
                </c:pt>
                <c:pt idx="130">
                  <c:v>10387.04</c:v>
                </c:pt>
                <c:pt idx="131">
                  <c:v>10181.12</c:v>
                </c:pt>
                <c:pt idx="132">
                  <c:v>9435.04</c:v>
                </c:pt>
                <c:pt idx="133">
                  <c:v>9462.880000000001</c:v>
                </c:pt>
                <c:pt idx="134">
                  <c:v>9477.44</c:v>
                </c:pt>
                <c:pt idx="135">
                  <c:v>9854.4</c:v>
                </c:pt>
                <c:pt idx="136">
                  <c:v>9536.32</c:v>
                </c:pt>
                <c:pt idx="137">
                  <c:v>9919.52</c:v>
                </c:pt>
                <c:pt idx="138">
                  <c:v>9606.4</c:v>
                </c:pt>
                <c:pt idx="139">
                  <c:v>9813.12</c:v>
                </c:pt>
                <c:pt idx="140">
                  <c:v>9747.04</c:v>
                </c:pt>
                <c:pt idx="141">
                  <c:v>9723.2</c:v>
                </c:pt>
                <c:pt idx="142">
                  <c:v>9965.12</c:v>
                </c:pt>
                <c:pt idx="143">
                  <c:v>10111.84</c:v>
                </c:pt>
                <c:pt idx="144">
                  <c:v>9419.52</c:v>
                </c:pt>
                <c:pt idx="145">
                  <c:v>10020.8</c:v>
                </c:pt>
                <c:pt idx="146">
                  <c:v>9503.2</c:v>
                </c:pt>
                <c:pt idx="147">
                  <c:v>9514.559999999999</c:v>
                </c:pt>
                <c:pt idx="148">
                  <c:v>10106.72</c:v>
                </c:pt>
                <c:pt idx="149">
                  <c:v>10210.08</c:v>
                </c:pt>
                <c:pt idx="150">
                  <c:v>10687.36</c:v>
                </c:pt>
                <c:pt idx="151">
                  <c:v>9417.6</c:v>
                </c:pt>
                <c:pt idx="152">
                  <c:v>9636.48</c:v>
                </c:pt>
                <c:pt idx="153">
                  <c:v>10218.4</c:v>
                </c:pt>
                <c:pt idx="154">
                  <c:v>9755.2</c:v>
                </c:pt>
                <c:pt idx="155">
                  <c:v>9853.44</c:v>
                </c:pt>
                <c:pt idx="156">
                  <c:v>9417.6</c:v>
                </c:pt>
                <c:pt idx="157">
                  <c:v>9637.44</c:v>
                </c:pt>
                <c:pt idx="158">
                  <c:v>10308.48</c:v>
                </c:pt>
                <c:pt idx="159">
                  <c:v>9663.360000000001</c:v>
                </c:pt>
                <c:pt idx="160">
                  <c:v>9899.84</c:v>
                </c:pt>
                <c:pt idx="161">
                  <c:v>9455.68</c:v>
                </c:pt>
                <c:pt idx="162">
                  <c:v>9948.48</c:v>
                </c:pt>
                <c:pt idx="163">
                  <c:v>9249.28</c:v>
                </c:pt>
                <c:pt idx="164">
                  <c:v>9914.4</c:v>
                </c:pt>
                <c:pt idx="165">
                  <c:v>10240.16</c:v>
                </c:pt>
                <c:pt idx="166">
                  <c:v>10153.28</c:v>
                </c:pt>
                <c:pt idx="167">
                  <c:v>9952.639999999999</c:v>
                </c:pt>
                <c:pt idx="168">
                  <c:v>10540.16</c:v>
                </c:pt>
                <c:pt idx="169">
                  <c:v>9846.24</c:v>
                </c:pt>
                <c:pt idx="170">
                  <c:v>9678.719999999999</c:v>
                </c:pt>
                <c:pt idx="171">
                  <c:v>9903.04</c:v>
                </c:pt>
                <c:pt idx="172">
                  <c:v>10856.32</c:v>
                </c:pt>
                <c:pt idx="173">
                  <c:v>10024.0</c:v>
                </c:pt>
                <c:pt idx="174">
                  <c:v>10226.72</c:v>
                </c:pt>
                <c:pt idx="175">
                  <c:v>9826.559999999999</c:v>
                </c:pt>
                <c:pt idx="176">
                  <c:v>9956.800000000001</c:v>
                </c:pt>
                <c:pt idx="177">
                  <c:v>9886.559999999999</c:v>
                </c:pt>
                <c:pt idx="178">
                  <c:v>10131.52</c:v>
                </c:pt>
                <c:pt idx="179">
                  <c:v>9681.92</c:v>
                </c:pt>
                <c:pt idx="180">
                  <c:v>10423.36</c:v>
                </c:pt>
                <c:pt idx="181">
                  <c:v>10540.16</c:v>
                </c:pt>
                <c:pt idx="182">
                  <c:v>10031.2</c:v>
                </c:pt>
                <c:pt idx="183">
                  <c:v>9733.6</c:v>
                </c:pt>
                <c:pt idx="184">
                  <c:v>9726.24</c:v>
                </c:pt>
                <c:pt idx="185">
                  <c:v>9772.800000000001</c:v>
                </c:pt>
                <c:pt idx="186">
                  <c:v>9950.559999999999</c:v>
                </c:pt>
                <c:pt idx="187">
                  <c:v>9649.92</c:v>
                </c:pt>
                <c:pt idx="188">
                  <c:v>10190.56</c:v>
                </c:pt>
                <c:pt idx="189">
                  <c:v>10088.16</c:v>
                </c:pt>
                <c:pt idx="190">
                  <c:v>9593.12</c:v>
                </c:pt>
                <c:pt idx="191">
                  <c:v>9855.52</c:v>
                </c:pt>
                <c:pt idx="192">
                  <c:v>10355.04</c:v>
                </c:pt>
                <c:pt idx="193">
                  <c:v>9820.32</c:v>
                </c:pt>
                <c:pt idx="194">
                  <c:v>9797.6</c:v>
                </c:pt>
                <c:pt idx="195">
                  <c:v>9664.32</c:v>
                </c:pt>
                <c:pt idx="196">
                  <c:v>9771.84</c:v>
                </c:pt>
                <c:pt idx="197">
                  <c:v>9748.0</c:v>
                </c:pt>
                <c:pt idx="198">
                  <c:v>9667.360000000001</c:v>
                </c:pt>
                <c:pt idx="199">
                  <c:v>10032.32</c:v>
                </c:pt>
                <c:pt idx="200">
                  <c:v>10022.88</c:v>
                </c:pt>
                <c:pt idx="201">
                  <c:v>10009.44</c:v>
                </c:pt>
                <c:pt idx="202">
                  <c:v>9701.44</c:v>
                </c:pt>
                <c:pt idx="203">
                  <c:v>10207.04</c:v>
                </c:pt>
                <c:pt idx="204">
                  <c:v>9602.4</c:v>
                </c:pt>
                <c:pt idx="205">
                  <c:v>10635.52</c:v>
                </c:pt>
                <c:pt idx="206">
                  <c:v>9970.24</c:v>
                </c:pt>
                <c:pt idx="207">
                  <c:v>9958.880000000001</c:v>
                </c:pt>
                <c:pt idx="208">
                  <c:v>9410.24</c:v>
                </c:pt>
                <c:pt idx="209">
                  <c:v>9675.68</c:v>
                </c:pt>
                <c:pt idx="210">
                  <c:v>9408.16</c:v>
                </c:pt>
                <c:pt idx="211">
                  <c:v>10255.68</c:v>
                </c:pt>
                <c:pt idx="212">
                  <c:v>9998.08</c:v>
                </c:pt>
                <c:pt idx="213">
                  <c:v>10448.16</c:v>
                </c:pt>
                <c:pt idx="214">
                  <c:v>9739.68</c:v>
                </c:pt>
                <c:pt idx="215">
                  <c:v>10352.96</c:v>
                </c:pt>
                <c:pt idx="216">
                  <c:v>9894.719999999999</c:v>
                </c:pt>
                <c:pt idx="217">
                  <c:v>9700.48</c:v>
                </c:pt>
                <c:pt idx="218">
                  <c:v>9464.960000000001</c:v>
                </c:pt>
                <c:pt idx="219">
                  <c:v>10244.32</c:v>
                </c:pt>
                <c:pt idx="220">
                  <c:v>9744.960000000001</c:v>
                </c:pt>
                <c:pt idx="221">
                  <c:v>10168.8</c:v>
                </c:pt>
                <c:pt idx="222">
                  <c:v>9827.52</c:v>
                </c:pt>
                <c:pt idx="223">
                  <c:v>10064.32</c:v>
                </c:pt>
                <c:pt idx="224">
                  <c:v>10171.84</c:v>
                </c:pt>
                <c:pt idx="225">
                  <c:v>10412.96</c:v>
                </c:pt>
                <c:pt idx="226">
                  <c:v>9578.559999999999</c:v>
                </c:pt>
                <c:pt idx="227">
                  <c:v>10523.84</c:v>
                </c:pt>
                <c:pt idx="228">
                  <c:v>9828.639999999999</c:v>
                </c:pt>
                <c:pt idx="229">
                  <c:v>10311.52</c:v>
                </c:pt>
                <c:pt idx="230">
                  <c:v>10150.08</c:v>
                </c:pt>
                <c:pt idx="231">
                  <c:v>10298.08</c:v>
                </c:pt>
                <c:pt idx="232">
                  <c:v>9652.960000000001</c:v>
                </c:pt>
                <c:pt idx="233">
                  <c:v>10393.28</c:v>
                </c:pt>
                <c:pt idx="234">
                  <c:v>10328.16</c:v>
                </c:pt>
                <c:pt idx="235">
                  <c:v>9985.76</c:v>
                </c:pt>
                <c:pt idx="236">
                  <c:v>9576.48</c:v>
                </c:pt>
                <c:pt idx="237">
                  <c:v>9716.0</c:v>
                </c:pt>
                <c:pt idx="238">
                  <c:v>9535.2</c:v>
                </c:pt>
                <c:pt idx="239">
                  <c:v>10384.0</c:v>
                </c:pt>
                <c:pt idx="240">
                  <c:v>9792.48</c:v>
                </c:pt>
                <c:pt idx="241">
                  <c:v>9844.16</c:v>
                </c:pt>
                <c:pt idx="242">
                  <c:v>10001.28</c:v>
                </c:pt>
                <c:pt idx="243">
                  <c:v>9655.04</c:v>
                </c:pt>
                <c:pt idx="244">
                  <c:v>9624.0</c:v>
                </c:pt>
                <c:pt idx="245">
                  <c:v>9333.92</c:v>
                </c:pt>
                <c:pt idx="246">
                  <c:v>9537.28</c:v>
                </c:pt>
                <c:pt idx="247">
                  <c:v>10094.24</c:v>
                </c:pt>
                <c:pt idx="248">
                  <c:v>9990.880000000001</c:v>
                </c:pt>
                <c:pt idx="249">
                  <c:v>9731.52</c:v>
                </c:pt>
                <c:pt idx="250">
                  <c:v>9661.28</c:v>
                </c:pt>
                <c:pt idx="251">
                  <c:v>9838.880000000001</c:v>
                </c:pt>
                <c:pt idx="252">
                  <c:v>9634.4</c:v>
                </c:pt>
                <c:pt idx="253">
                  <c:v>9836.800000000001</c:v>
                </c:pt>
                <c:pt idx="254">
                  <c:v>9777.92</c:v>
                </c:pt>
                <c:pt idx="255">
                  <c:v>10024.0</c:v>
                </c:pt>
                <c:pt idx="256">
                  <c:v>9951.68</c:v>
                </c:pt>
                <c:pt idx="257">
                  <c:v>9893.76</c:v>
                </c:pt>
                <c:pt idx="258">
                  <c:v>10633.6</c:v>
                </c:pt>
                <c:pt idx="259">
                  <c:v>9934.08</c:v>
                </c:pt>
                <c:pt idx="260">
                  <c:v>9948.48</c:v>
                </c:pt>
                <c:pt idx="261">
                  <c:v>9800.639999999999</c:v>
                </c:pt>
                <c:pt idx="262">
                  <c:v>10058.08</c:v>
                </c:pt>
                <c:pt idx="263">
                  <c:v>10191.52</c:v>
                </c:pt>
                <c:pt idx="264">
                  <c:v>10032.32</c:v>
                </c:pt>
                <c:pt idx="265">
                  <c:v>9677.76</c:v>
                </c:pt>
                <c:pt idx="266">
                  <c:v>9471.2</c:v>
                </c:pt>
                <c:pt idx="267">
                  <c:v>9871.04</c:v>
                </c:pt>
                <c:pt idx="268">
                  <c:v>10036.32</c:v>
                </c:pt>
                <c:pt idx="269">
                  <c:v>9655.04</c:v>
                </c:pt>
                <c:pt idx="270">
                  <c:v>9804.800000000001</c:v>
                </c:pt>
                <c:pt idx="271">
                  <c:v>10099.52</c:v>
                </c:pt>
                <c:pt idx="272">
                  <c:v>9616.800000000001</c:v>
                </c:pt>
                <c:pt idx="273">
                  <c:v>9336.960000000001</c:v>
                </c:pt>
                <c:pt idx="274">
                  <c:v>9763.52</c:v>
                </c:pt>
                <c:pt idx="275">
                  <c:v>9174.08</c:v>
                </c:pt>
                <c:pt idx="276">
                  <c:v>9542.4</c:v>
                </c:pt>
                <c:pt idx="277">
                  <c:v>10027.04</c:v>
                </c:pt>
                <c:pt idx="278">
                  <c:v>9701.44</c:v>
                </c:pt>
                <c:pt idx="279">
                  <c:v>9057.44</c:v>
                </c:pt>
                <c:pt idx="280">
                  <c:v>10005.44</c:v>
                </c:pt>
                <c:pt idx="281">
                  <c:v>9924.800000000001</c:v>
                </c:pt>
                <c:pt idx="282">
                  <c:v>9122.4</c:v>
                </c:pt>
                <c:pt idx="283">
                  <c:v>9164.639999999999</c:v>
                </c:pt>
                <c:pt idx="284">
                  <c:v>9896.800000000001</c:v>
                </c:pt>
                <c:pt idx="285">
                  <c:v>10317.76</c:v>
                </c:pt>
                <c:pt idx="286">
                  <c:v>9871.04</c:v>
                </c:pt>
                <c:pt idx="287">
                  <c:v>9659.2</c:v>
                </c:pt>
                <c:pt idx="288">
                  <c:v>10254.72</c:v>
                </c:pt>
                <c:pt idx="289">
                  <c:v>9199.84</c:v>
                </c:pt>
                <c:pt idx="290">
                  <c:v>9817.28</c:v>
                </c:pt>
                <c:pt idx="291">
                  <c:v>9875.04</c:v>
                </c:pt>
                <c:pt idx="292">
                  <c:v>10226.72</c:v>
                </c:pt>
                <c:pt idx="293">
                  <c:v>9041.92</c:v>
                </c:pt>
                <c:pt idx="294">
                  <c:v>9964.0</c:v>
                </c:pt>
                <c:pt idx="295">
                  <c:v>9478.4</c:v>
                </c:pt>
                <c:pt idx="296">
                  <c:v>10100.48</c:v>
                </c:pt>
                <c:pt idx="297">
                  <c:v>9549.76</c:v>
                </c:pt>
                <c:pt idx="298">
                  <c:v>10736.96</c:v>
                </c:pt>
                <c:pt idx="299">
                  <c:v>9582.719999999999</c:v>
                </c:pt>
                <c:pt idx="300">
                  <c:v>10317.76</c:v>
                </c:pt>
                <c:pt idx="301">
                  <c:v>9929.92</c:v>
                </c:pt>
                <c:pt idx="302">
                  <c:v>9960.960000000001</c:v>
                </c:pt>
                <c:pt idx="303">
                  <c:v>9579.68</c:v>
                </c:pt>
                <c:pt idx="304">
                  <c:v>10093.28</c:v>
                </c:pt>
                <c:pt idx="305">
                  <c:v>10293.92</c:v>
                </c:pt>
                <c:pt idx="306">
                  <c:v>9891.68</c:v>
                </c:pt>
                <c:pt idx="307">
                  <c:v>9359.68</c:v>
                </c:pt>
                <c:pt idx="308">
                  <c:v>9522.880000000001</c:v>
                </c:pt>
                <c:pt idx="309">
                  <c:v>9772.800000000001</c:v>
                </c:pt>
                <c:pt idx="310">
                  <c:v>9886.559999999999</c:v>
                </c:pt>
                <c:pt idx="311">
                  <c:v>10139.84</c:v>
                </c:pt>
                <c:pt idx="312">
                  <c:v>9385.6</c:v>
                </c:pt>
                <c:pt idx="313">
                  <c:v>9527.04</c:v>
                </c:pt>
                <c:pt idx="314">
                  <c:v>9830.719999999999</c:v>
                </c:pt>
                <c:pt idx="315">
                  <c:v>9983.68</c:v>
                </c:pt>
                <c:pt idx="316">
                  <c:v>9756.32</c:v>
                </c:pt>
                <c:pt idx="317">
                  <c:v>9073.92</c:v>
                </c:pt>
                <c:pt idx="318">
                  <c:v>10535.04</c:v>
                </c:pt>
                <c:pt idx="319">
                  <c:v>9658.08</c:v>
                </c:pt>
                <c:pt idx="320">
                  <c:v>9976.48</c:v>
                </c:pt>
                <c:pt idx="321">
                  <c:v>9804.800000000001</c:v>
                </c:pt>
                <c:pt idx="322">
                  <c:v>9598.24</c:v>
                </c:pt>
                <c:pt idx="323">
                  <c:v>8947.2</c:v>
                </c:pt>
                <c:pt idx="324">
                  <c:v>9508.32</c:v>
                </c:pt>
                <c:pt idx="325">
                  <c:v>9797.6</c:v>
                </c:pt>
                <c:pt idx="326">
                  <c:v>9361.76</c:v>
                </c:pt>
                <c:pt idx="327">
                  <c:v>9483.52</c:v>
                </c:pt>
                <c:pt idx="328">
                  <c:v>9704.639999999999</c:v>
                </c:pt>
                <c:pt idx="329">
                  <c:v>9296.800000000001</c:v>
                </c:pt>
                <c:pt idx="330">
                  <c:v>9792.48</c:v>
                </c:pt>
                <c:pt idx="331">
                  <c:v>10011.52</c:v>
                </c:pt>
                <c:pt idx="332">
                  <c:v>9472.32</c:v>
                </c:pt>
                <c:pt idx="333">
                  <c:v>10120.16</c:v>
                </c:pt>
                <c:pt idx="334">
                  <c:v>10288.8</c:v>
                </c:pt>
                <c:pt idx="335">
                  <c:v>9825.44</c:v>
                </c:pt>
                <c:pt idx="336">
                  <c:v>9874.08</c:v>
                </c:pt>
                <c:pt idx="337">
                  <c:v>9550.719999999999</c:v>
                </c:pt>
                <c:pt idx="338">
                  <c:v>9568.32</c:v>
                </c:pt>
                <c:pt idx="339">
                  <c:v>9429.92</c:v>
                </c:pt>
                <c:pt idx="340">
                  <c:v>9744.960000000001</c:v>
                </c:pt>
                <c:pt idx="341">
                  <c:v>9586.880000000001</c:v>
                </c:pt>
                <c:pt idx="342">
                  <c:v>9979.52</c:v>
                </c:pt>
                <c:pt idx="343">
                  <c:v>9804.800000000001</c:v>
                </c:pt>
                <c:pt idx="344">
                  <c:v>9967.04</c:v>
                </c:pt>
                <c:pt idx="345">
                  <c:v>9781.12</c:v>
                </c:pt>
                <c:pt idx="346">
                  <c:v>10346.72</c:v>
                </c:pt>
                <c:pt idx="347">
                  <c:v>8972.960000000001</c:v>
                </c:pt>
                <c:pt idx="348">
                  <c:v>10055.04</c:v>
                </c:pt>
                <c:pt idx="349">
                  <c:v>9608.48</c:v>
                </c:pt>
              </c:numCache>
            </c:numRef>
          </c:yVal>
          <c:smooth val="0"/>
        </c:ser>
        <c:ser>
          <c:idx val="2"/>
          <c:order val="2"/>
          <c:tx>
            <c:v>142Ce</c:v>
          </c:tx>
          <c:spPr>
            <a:ln w="25400"/>
          </c:spPr>
          <c:xVal>
            <c:numRef>
              <c:f>Feuil1!$J$8:$J$357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Feuil1!$Q$8:$Q$357</c:f>
              <c:numCache>
                <c:formatCode>0</c:formatCode>
                <c:ptCount val="350"/>
                <c:pt idx="0">
                  <c:v>6740.8</c:v>
                </c:pt>
                <c:pt idx="1">
                  <c:v>6843.36</c:v>
                </c:pt>
                <c:pt idx="2">
                  <c:v>6869.92</c:v>
                </c:pt>
                <c:pt idx="3">
                  <c:v>6750.08</c:v>
                </c:pt>
                <c:pt idx="4">
                  <c:v>6734.72</c:v>
                </c:pt>
                <c:pt idx="5">
                  <c:v>7011.36</c:v>
                </c:pt>
                <c:pt idx="6">
                  <c:v>7013.440000000001</c:v>
                </c:pt>
                <c:pt idx="7">
                  <c:v>6738.88</c:v>
                </c:pt>
                <c:pt idx="8">
                  <c:v>7072.96</c:v>
                </c:pt>
                <c:pt idx="9">
                  <c:v>6468.48</c:v>
                </c:pt>
                <c:pt idx="10">
                  <c:v>6502.24</c:v>
                </c:pt>
                <c:pt idx="11">
                  <c:v>6698.88</c:v>
                </c:pt>
                <c:pt idx="12">
                  <c:v>6990.88</c:v>
                </c:pt>
                <c:pt idx="13">
                  <c:v>7296.48</c:v>
                </c:pt>
                <c:pt idx="14">
                  <c:v>6562.72</c:v>
                </c:pt>
                <c:pt idx="15">
                  <c:v>6768.48</c:v>
                </c:pt>
                <c:pt idx="16">
                  <c:v>7090.400000000001</c:v>
                </c:pt>
                <c:pt idx="17">
                  <c:v>6616.96</c:v>
                </c:pt>
                <c:pt idx="18">
                  <c:v>6366.24</c:v>
                </c:pt>
                <c:pt idx="19">
                  <c:v>6718.400000000001</c:v>
                </c:pt>
                <c:pt idx="20">
                  <c:v>6865.92</c:v>
                </c:pt>
                <c:pt idx="21">
                  <c:v>6559.68</c:v>
                </c:pt>
                <c:pt idx="22">
                  <c:v>6747.04</c:v>
                </c:pt>
                <c:pt idx="23">
                  <c:v>6919.2</c:v>
                </c:pt>
                <c:pt idx="24">
                  <c:v>6916.16</c:v>
                </c:pt>
                <c:pt idx="25">
                  <c:v>6726.56</c:v>
                </c:pt>
                <c:pt idx="26">
                  <c:v>6599.52</c:v>
                </c:pt>
                <c:pt idx="27">
                  <c:v>6468.48</c:v>
                </c:pt>
                <c:pt idx="28">
                  <c:v>6530.88</c:v>
                </c:pt>
                <c:pt idx="29">
                  <c:v>6704.96</c:v>
                </c:pt>
                <c:pt idx="30">
                  <c:v>6970.400000000001</c:v>
                </c:pt>
                <c:pt idx="31">
                  <c:v>7059.68</c:v>
                </c:pt>
                <c:pt idx="32">
                  <c:v>6995.04</c:v>
                </c:pt>
                <c:pt idx="33">
                  <c:v>6192.32</c:v>
                </c:pt>
                <c:pt idx="34">
                  <c:v>6859.68</c:v>
                </c:pt>
                <c:pt idx="35">
                  <c:v>7009.440000000001</c:v>
                </c:pt>
                <c:pt idx="36">
                  <c:v>6768.48</c:v>
                </c:pt>
                <c:pt idx="37">
                  <c:v>6830.08</c:v>
                </c:pt>
                <c:pt idx="38">
                  <c:v>6802.400000000001</c:v>
                </c:pt>
                <c:pt idx="39">
                  <c:v>7070.88</c:v>
                </c:pt>
                <c:pt idx="40">
                  <c:v>6716.32</c:v>
                </c:pt>
                <c:pt idx="41">
                  <c:v>6924.32</c:v>
                </c:pt>
                <c:pt idx="42">
                  <c:v>6636.48</c:v>
                </c:pt>
                <c:pt idx="43">
                  <c:v>6916.16</c:v>
                </c:pt>
                <c:pt idx="44">
                  <c:v>6709.12</c:v>
                </c:pt>
                <c:pt idx="45">
                  <c:v>6755.2</c:v>
                </c:pt>
                <c:pt idx="46">
                  <c:v>6478.72</c:v>
                </c:pt>
                <c:pt idx="47">
                  <c:v>6962.24</c:v>
                </c:pt>
                <c:pt idx="48">
                  <c:v>6928.32</c:v>
                </c:pt>
                <c:pt idx="49">
                  <c:v>6524.8</c:v>
                </c:pt>
                <c:pt idx="50">
                  <c:v>6526.88</c:v>
                </c:pt>
                <c:pt idx="51">
                  <c:v>6858.72</c:v>
                </c:pt>
                <c:pt idx="52">
                  <c:v>6468.48</c:v>
                </c:pt>
                <c:pt idx="53">
                  <c:v>6912.0</c:v>
                </c:pt>
                <c:pt idx="54">
                  <c:v>6750.08</c:v>
                </c:pt>
                <c:pt idx="55">
                  <c:v>6849.440000000001</c:v>
                </c:pt>
                <c:pt idx="56">
                  <c:v>6442.88</c:v>
                </c:pt>
                <c:pt idx="57">
                  <c:v>6869.92</c:v>
                </c:pt>
                <c:pt idx="58">
                  <c:v>6536.0</c:v>
                </c:pt>
                <c:pt idx="59">
                  <c:v>6816.64</c:v>
                </c:pt>
                <c:pt idx="60">
                  <c:v>6736.8</c:v>
                </c:pt>
                <c:pt idx="61">
                  <c:v>6961.12</c:v>
                </c:pt>
                <c:pt idx="62">
                  <c:v>6724.48</c:v>
                </c:pt>
                <c:pt idx="63">
                  <c:v>6774.72</c:v>
                </c:pt>
                <c:pt idx="64">
                  <c:v>6621.12</c:v>
                </c:pt>
                <c:pt idx="65">
                  <c:v>7333.440000000001</c:v>
                </c:pt>
                <c:pt idx="66">
                  <c:v>7085.28</c:v>
                </c:pt>
                <c:pt idx="67">
                  <c:v>6890.400000000001</c:v>
                </c:pt>
                <c:pt idx="68">
                  <c:v>6504.32</c:v>
                </c:pt>
                <c:pt idx="69">
                  <c:v>6835.2</c:v>
                </c:pt>
                <c:pt idx="70">
                  <c:v>6604.64</c:v>
                </c:pt>
                <c:pt idx="71">
                  <c:v>6883.36</c:v>
                </c:pt>
                <c:pt idx="72">
                  <c:v>7106.72</c:v>
                </c:pt>
                <c:pt idx="73">
                  <c:v>6992.96</c:v>
                </c:pt>
                <c:pt idx="74">
                  <c:v>6975.52</c:v>
                </c:pt>
                <c:pt idx="75">
                  <c:v>6981.76</c:v>
                </c:pt>
                <c:pt idx="76">
                  <c:v>6725.440000000001</c:v>
                </c:pt>
                <c:pt idx="77">
                  <c:v>7148.8</c:v>
                </c:pt>
                <c:pt idx="78">
                  <c:v>6595.52</c:v>
                </c:pt>
                <c:pt idx="79">
                  <c:v>7017.6</c:v>
                </c:pt>
                <c:pt idx="80">
                  <c:v>6961.12</c:v>
                </c:pt>
                <c:pt idx="81">
                  <c:v>7006.24</c:v>
                </c:pt>
                <c:pt idx="82">
                  <c:v>6773.6</c:v>
                </c:pt>
                <c:pt idx="83">
                  <c:v>6912.96</c:v>
                </c:pt>
                <c:pt idx="84">
                  <c:v>6553.440000000001</c:v>
                </c:pt>
                <c:pt idx="85">
                  <c:v>7160.16</c:v>
                </c:pt>
                <c:pt idx="86">
                  <c:v>7031.84</c:v>
                </c:pt>
                <c:pt idx="87">
                  <c:v>6946.88</c:v>
                </c:pt>
                <c:pt idx="88">
                  <c:v>6801.28</c:v>
                </c:pt>
                <c:pt idx="89">
                  <c:v>6936.64</c:v>
                </c:pt>
                <c:pt idx="90">
                  <c:v>7236.0</c:v>
                </c:pt>
                <c:pt idx="91">
                  <c:v>7251.36</c:v>
                </c:pt>
                <c:pt idx="92">
                  <c:v>6734.72</c:v>
                </c:pt>
                <c:pt idx="93">
                  <c:v>6858.72</c:v>
                </c:pt>
                <c:pt idx="94">
                  <c:v>6716.32</c:v>
                </c:pt>
                <c:pt idx="95">
                  <c:v>7058.56</c:v>
                </c:pt>
                <c:pt idx="96">
                  <c:v>6929.440000000001</c:v>
                </c:pt>
                <c:pt idx="97">
                  <c:v>6779.84</c:v>
                </c:pt>
                <c:pt idx="98">
                  <c:v>6613.92</c:v>
                </c:pt>
                <c:pt idx="99">
                  <c:v>7136.48</c:v>
                </c:pt>
                <c:pt idx="100">
                  <c:v>7216.48</c:v>
                </c:pt>
                <c:pt idx="101">
                  <c:v>6670.24</c:v>
                </c:pt>
                <c:pt idx="102">
                  <c:v>6744.96</c:v>
                </c:pt>
                <c:pt idx="103">
                  <c:v>6747.04</c:v>
                </c:pt>
                <c:pt idx="104">
                  <c:v>7132.48</c:v>
                </c:pt>
                <c:pt idx="105">
                  <c:v>6707.04</c:v>
                </c:pt>
                <c:pt idx="106">
                  <c:v>7024.8</c:v>
                </c:pt>
                <c:pt idx="107">
                  <c:v>6407.04</c:v>
                </c:pt>
                <c:pt idx="108">
                  <c:v>6901.76</c:v>
                </c:pt>
                <c:pt idx="109">
                  <c:v>6749.12</c:v>
                </c:pt>
                <c:pt idx="110">
                  <c:v>6463.36</c:v>
                </c:pt>
                <c:pt idx="111">
                  <c:v>6296.64</c:v>
                </c:pt>
                <c:pt idx="112">
                  <c:v>6968.32</c:v>
                </c:pt>
                <c:pt idx="113">
                  <c:v>6792.16</c:v>
                </c:pt>
                <c:pt idx="114">
                  <c:v>6810.56</c:v>
                </c:pt>
                <c:pt idx="115">
                  <c:v>6400.0</c:v>
                </c:pt>
                <c:pt idx="116">
                  <c:v>6733.76</c:v>
                </c:pt>
                <c:pt idx="117">
                  <c:v>6484.96</c:v>
                </c:pt>
                <c:pt idx="118">
                  <c:v>6367.2</c:v>
                </c:pt>
                <c:pt idx="119">
                  <c:v>6750.08</c:v>
                </c:pt>
                <c:pt idx="120">
                  <c:v>6485.92</c:v>
                </c:pt>
                <c:pt idx="121">
                  <c:v>6555.52</c:v>
                </c:pt>
                <c:pt idx="122">
                  <c:v>7258.56</c:v>
                </c:pt>
                <c:pt idx="123">
                  <c:v>6868.96</c:v>
                </c:pt>
                <c:pt idx="124">
                  <c:v>6681.440000000001</c:v>
                </c:pt>
                <c:pt idx="125">
                  <c:v>6977.6</c:v>
                </c:pt>
                <c:pt idx="126">
                  <c:v>6895.52</c:v>
                </c:pt>
                <c:pt idx="127">
                  <c:v>6660.96</c:v>
                </c:pt>
                <c:pt idx="128">
                  <c:v>7183.68</c:v>
                </c:pt>
                <c:pt idx="129">
                  <c:v>6608.8</c:v>
                </c:pt>
                <c:pt idx="130">
                  <c:v>7048.32</c:v>
                </c:pt>
                <c:pt idx="131">
                  <c:v>6606.72</c:v>
                </c:pt>
                <c:pt idx="132">
                  <c:v>7091.36</c:v>
                </c:pt>
                <c:pt idx="133">
                  <c:v>6894.56</c:v>
                </c:pt>
                <c:pt idx="134">
                  <c:v>7247.2</c:v>
                </c:pt>
                <c:pt idx="135">
                  <c:v>7026.72</c:v>
                </c:pt>
                <c:pt idx="136">
                  <c:v>6884.32</c:v>
                </c:pt>
                <c:pt idx="137">
                  <c:v>6957.12</c:v>
                </c:pt>
                <c:pt idx="138">
                  <c:v>6711.2</c:v>
                </c:pt>
                <c:pt idx="139">
                  <c:v>6728.64</c:v>
                </c:pt>
                <c:pt idx="140">
                  <c:v>6541.12</c:v>
                </c:pt>
                <c:pt idx="141">
                  <c:v>6737.76</c:v>
                </c:pt>
                <c:pt idx="142">
                  <c:v>6683.52</c:v>
                </c:pt>
                <c:pt idx="143">
                  <c:v>6976.64</c:v>
                </c:pt>
                <c:pt idx="144">
                  <c:v>6769.6</c:v>
                </c:pt>
                <c:pt idx="145">
                  <c:v>6766.56</c:v>
                </c:pt>
                <c:pt idx="146">
                  <c:v>6687.68</c:v>
                </c:pt>
                <c:pt idx="147">
                  <c:v>6391.68</c:v>
                </c:pt>
                <c:pt idx="148">
                  <c:v>7200.16</c:v>
                </c:pt>
                <c:pt idx="149">
                  <c:v>6871.04</c:v>
                </c:pt>
                <c:pt idx="150">
                  <c:v>6616.0</c:v>
                </c:pt>
                <c:pt idx="151">
                  <c:v>6370.24</c:v>
                </c:pt>
                <c:pt idx="152">
                  <c:v>7031.84</c:v>
                </c:pt>
                <c:pt idx="153">
                  <c:v>6670.24</c:v>
                </c:pt>
                <c:pt idx="154">
                  <c:v>6783.84</c:v>
                </c:pt>
                <c:pt idx="155">
                  <c:v>6903.84</c:v>
                </c:pt>
                <c:pt idx="156">
                  <c:v>6866.88</c:v>
                </c:pt>
                <c:pt idx="157">
                  <c:v>6687.68</c:v>
                </c:pt>
                <c:pt idx="158">
                  <c:v>6586.24</c:v>
                </c:pt>
                <c:pt idx="159">
                  <c:v>7096.48</c:v>
                </c:pt>
                <c:pt idx="160">
                  <c:v>6814.72</c:v>
                </c:pt>
                <c:pt idx="161">
                  <c:v>6514.56</c:v>
                </c:pt>
                <c:pt idx="162">
                  <c:v>6453.12</c:v>
                </c:pt>
                <c:pt idx="163">
                  <c:v>7094.400000000001</c:v>
                </c:pt>
                <c:pt idx="164">
                  <c:v>6378.400000000001</c:v>
                </c:pt>
                <c:pt idx="165">
                  <c:v>7167.2</c:v>
                </c:pt>
                <c:pt idx="166">
                  <c:v>6690.72</c:v>
                </c:pt>
                <c:pt idx="167">
                  <c:v>6638.400000000001</c:v>
                </c:pt>
                <c:pt idx="168">
                  <c:v>6683.52</c:v>
                </c:pt>
                <c:pt idx="169">
                  <c:v>7247.2</c:v>
                </c:pt>
                <c:pt idx="170">
                  <c:v>6623.04</c:v>
                </c:pt>
                <c:pt idx="171">
                  <c:v>6651.84</c:v>
                </c:pt>
                <c:pt idx="172">
                  <c:v>7087.36</c:v>
                </c:pt>
                <c:pt idx="173">
                  <c:v>7009.440000000001</c:v>
                </c:pt>
                <c:pt idx="174">
                  <c:v>6688.64</c:v>
                </c:pt>
                <c:pt idx="175">
                  <c:v>6671.2</c:v>
                </c:pt>
                <c:pt idx="176">
                  <c:v>6717.28</c:v>
                </c:pt>
                <c:pt idx="177">
                  <c:v>6641.6</c:v>
                </c:pt>
                <c:pt idx="178">
                  <c:v>7029.92</c:v>
                </c:pt>
                <c:pt idx="179">
                  <c:v>6369.28</c:v>
                </c:pt>
                <c:pt idx="180">
                  <c:v>6610.88</c:v>
                </c:pt>
                <c:pt idx="181">
                  <c:v>6608.8</c:v>
                </c:pt>
                <c:pt idx="182">
                  <c:v>6959.2</c:v>
                </c:pt>
                <c:pt idx="183">
                  <c:v>6567.84</c:v>
                </c:pt>
                <c:pt idx="184">
                  <c:v>7152.96</c:v>
                </c:pt>
                <c:pt idx="185">
                  <c:v>6713.28</c:v>
                </c:pt>
                <c:pt idx="186">
                  <c:v>7033.92</c:v>
                </c:pt>
                <c:pt idx="187">
                  <c:v>6490.08</c:v>
                </c:pt>
                <c:pt idx="188">
                  <c:v>7149.76</c:v>
                </c:pt>
                <c:pt idx="189">
                  <c:v>6672.32</c:v>
                </c:pt>
                <c:pt idx="190">
                  <c:v>6769.6</c:v>
                </c:pt>
                <c:pt idx="191">
                  <c:v>7006.24</c:v>
                </c:pt>
                <c:pt idx="192">
                  <c:v>7235.04</c:v>
                </c:pt>
                <c:pt idx="193">
                  <c:v>6828.0</c:v>
                </c:pt>
                <c:pt idx="194">
                  <c:v>7138.56</c:v>
                </c:pt>
                <c:pt idx="195">
                  <c:v>6546.24</c:v>
                </c:pt>
                <c:pt idx="196">
                  <c:v>7130.400000000001</c:v>
                </c:pt>
                <c:pt idx="197">
                  <c:v>6928.32</c:v>
                </c:pt>
                <c:pt idx="198">
                  <c:v>7054.400000000001</c:v>
                </c:pt>
                <c:pt idx="199">
                  <c:v>7170.400000000001</c:v>
                </c:pt>
                <c:pt idx="200">
                  <c:v>7166.24</c:v>
                </c:pt>
                <c:pt idx="201">
                  <c:v>6495.2</c:v>
                </c:pt>
                <c:pt idx="202">
                  <c:v>6850.56</c:v>
                </c:pt>
                <c:pt idx="203">
                  <c:v>6912.96</c:v>
                </c:pt>
                <c:pt idx="204">
                  <c:v>6785.92</c:v>
                </c:pt>
                <c:pt idx="205">
                  <c:v>6915.04</c:v>
                </c:pt>
                <c:pt idx="206">
                  <c:v>6722.400000000001</c:v>
                </c:pt>
                <c:pt idx="207">
                  <c:v>6945.76</c:v>
                </c:pt>
                <c:pt idx="208">
                  <c:v>6655.84</c:v>
                </c:pt>
                <c:pt idx="209">
                  <c:v>6876.16</c:v>
                </c:pt>
                <c:pt idx="210">
                  <c:v>6931.52</c:v>
                </c:pt>
                <c:pt idx="211">
                  <c:v>6918.08</c:v>
                </c:pt>
                <c:pt idx="212">
                  <c:v>6843.36</c:v>
                </c:pt>
                <c:pt idx="213">
                  <c:v>6961.12</c:v>
                </c:pt>
                <c:pt idx="214">
                  <c:v>6709.12</c:v>
                </c:pt>
                <c:pt idx="215">
                  <c:v>6904.8</c:v>
                </c:pt>
                <c:pt idx="216">
                  <c:v>7442.24</c:v>
                </c:pt>
                <c:pt idx="217">
                  <c:v>6847.36</c:v>
                </c:pt>
                <c:pt idx="218">
                  <c:v>6790.08</c:v>
                </c:pt>
                <c:pt idx="219">
                  <c:v>6720.32</c:v>
                </c:pt>
                <c:pt idx="220">
                  <c:v>6930.400000000001</c:v>
                </c:pt>
                <c:pt idx="221">
                  <c:v>6663.04</c:v>
                </c:pt>
                <c:pt idx="222">
                  <c:v>6840.32</c:v>
                </c:pt>
                <c:pt idx="223">
                  <c:v>6604.64</c:v>
                </c:pt>
                <c:pt idx="224">
                  <c:v>6580.16</c:v>
                </c:pt>
                <c:pt idx="225">
                  <c:v>6665.12</c:v>
                </c:pt>
                <c:pt idx="226">
                  <c:v>6720.32</c:v>
                </c:pt>
                <c:pt idx="227">
                  <c:v>7098.56</c:v>
                </c:pt>
                <c:pt idx="228">
                  <c:v>7092.48</c:v>
                </c:pt>
                <c:pt idx="229">
                  <c:v>6843.36</c:v>
                </c:pt>
                <c:pt idx="230">
                  <c:v>7105.76</c:v>
                </c:pt>
                <c:pt idx="231">
                  <c:v>6881.28</c:v>
                </c:pt>
                <c:pt idx="232">
                  <c:v>6935.52</c:v>
                </c:pt>
                <c:pt idx="233">
                  <c:v>6837.12</c:v>
                </c:pt>
                <c:pt idx="234">
                  <c:v>6362.08</c:v>
                </c:pt>
                <c:pt idx="235">
                  <c:v>7013.440000000001</c:v>
                </c:pt>
                <c:pt idx="236">
                  <c:v>6774.72</c:v>
                </c:pt>
                <c:pt idx="237">
                  <c:v>7067.84</c:v>
                </c:pt>
                <c:pt idx="238">
                  <c:v>6654.88</c:v>
                </c:pt>
                <c:pt idx="239">
                  <c:v>7037.12</c:v>
                </c:pt>
                <c:pt idx="240">
                  <c:v>6704.0</c:v>
                </c:pt>
                <c:pt idx="241">
                  <c:v>6914.08</c:v>
                </c:pt>
                <c:pt idx="242">
                  <c:v>7066.72</c:v>
                </c:pt>
                <c:pt idx="243">
                  <c:v>7081.12</c:v>
                </c:pt>
                <c:pt idx="244">
                  <c:v>6788.0</c:v>
                </c:pt>
                <c:pt idx="245">
                  <c:v>6798.24</c:v>
                </c:pt>
                <c:pt idx="246">
                  <c:v>6588.32</c:v>
                </c:pt>
                <c:pt idx="247">
                  <c:v>6955.04</c:v>
                </c:pt>
                <c:pt idx="248">
                  <c:v>6857.6</c:v>
                </c:pt>
                <c:pt idx="249">
                  <c:v>7323.2</c:v>
                </c:pt>
                <c:pt idx="250">
                  <c:v>6780.8</c:v>
                </c:pt>
                <c:pt idx="251">
                  <c:v>7218.56</c:v>
                </c:pt>
                <c:pt idx="252">
                  <c:v>6631.36</c:v>
                </c:pt>
                <c:pt idx="253">
                  <c:v>7046.24</c:v>
                </c:pt>
                <c:pt idx="254">
                  <c:v>6676.32</c:v>
                </c:pt>
                <c:pt idx="255">
                  <c:v>7195.04</c:v>
                </c:pt>
                <c:pt idx="256">
                  <c:v>6364.16</c:v>
                </c:pt>
                <c:pt idx="257">
                  <c:v>6978.56</c:v>
                </c:pt>
                <c:pt idx="258">
                  <c:v>6868.96</c:v>
                </c:pt>
                <c:pt idx="259">
                  <c:v>6897.6</c:v>
                </c:pt>
                <c:pt idx="260">
                  <c:v>6979.68</c:v>
                </c:pt>
                <c:pt idx="261">
                  <c:v>6595.52</c:v>
                </c:pt>
                <c:pt idx="262">
                  <c:v>6788.96</c:v>
                </c:pt>
                <c:pt idx="263">
                  <c:v>6946.88</c:v>
                </c:pt>
                <c:pt idx="264">
                  <c:v>6563.68</c:v>
                </c:pt>
                <c:pt idx="265">
                  <c:v>6456.16</c:v>
                </c:pt>
                <c:pt idx="266">
                  <c:v>6462.400000000001</c:v>
                </c:pt>
                <c:pt idx="267">
                  <c:v>6878.24</c:v>
                </c:pt>
                <c:pt idx="268">
                  <c:v>6169.76</c:v>
                </c:pt>
                <c:pt idx="269">
                  <c:v>6660.96</c:v>
                </c:pt>
                <c:pt idx="270">
                  <c:v>6685.6</c:v>
                </c:pt>
                <c:pt idx="271">
                  <c:v>6876.16</c:v>
                </c:pt>
                <c:pt idx="272">
                  <c:v>6945.76</c:v>
                </c:pt>
                <c:pt idx="273">
                  <c:v>6433.76</c:v>
                </c:pt>
                <c:pt idx="274">
                  <c:v>6938.56</c:v>
                </c:pt>
                <c:pt idx="275">
                  <c:v>6592.32</c:v>
                </c:pt>
                <c:pt idx="276">
                  <c:v>6341.6</c:v>
                </c:pt>
                <c:pt idx="277">
                  <c:v>6892.48</c:v>
                </c:pt>
                <c:pt idx="278">
                  <c:v>6897.6</c:v>
                </c:pt>
                <c:pt idx="279">
                  <c:v>6744.0</c:v>
                </c:pt>
                <c:pt idx="280">
                  <c:v>6948.96</c:v>
                </c:pt>
                <c:pt idx="281">
                  <c:v>6718.400000000001</c:v>
                </c:pt>
                <c:pt idx="282">
                  <c:v>7143.68</c:v>
                </c:pt>
                <c:pt idx="283">
                  <c:v>6900.64</c:v>
                </c:pt>
                <c:pt idx="284">
                  <c:v>6770.56</c:v>
                </c:pt>
                <c:pt idx="285">
                  <c:v>6658.88</c:v>
                </c:pt>
                <c:pt idx="286">
                  <c:v>6660.0</c:v>
                </c:pt>
                <c:pt idx="287">
                  <c:v>6155.52</c:v>
                </c:pt>
                <c:pt idx="288">
                  <c:v>6519.68</c:v>
                </c:pt>
                <c:pt idx="289">
                  <c:v>6680.48</c:v>
                </c:pt>
                <c:pt idx="290">
                  <c:v>6723.52</c:v>
                </c:pt>
                <c:pt idx="291">
                  <c:v>6611.84</c:v>
                </c:pt>
                <c:pt idx="292">
                  <c:v>6792.16</c:v>
                </c:pt>
                <c:pt idx="293">
                  <c:v>6514.56</c:v>
                </c:pt>
                <c:pt idx="294">
                  <c:v>6957.12</c:v>
                </c:pt>
                <c:pt idx="295">
                  <c:v>6802.400000000001</c:v>
                </c:pt>
                <c:pt idx="296">
                  <c:v>7091.36</c:v>
                </c:pt>
                <c:pt idx="297">
                  <c:v>6625.12</c:v>
                </c:pt>
                <c:pt idx="298">
                  <c:v>7116.0</c:v>
                </c:pt>
                <c:pt idx="299">
                  <c:v>6505.28</c:v>
                </c:pt>
                <c:pt idx="300">
                  <c:v>7049.28</c:v>
                </c:pt>
                <c:pt idx="301">
                  <c:v>6851.52</c:v>
                </c:pt>
                <c:pt idx="302">
                  <c:v>6885.28</c:v>
                </c:pt>
                <c:pt idx="303">
                  <c:v>6868.96</c:v>
                </c:pt>
                <c:pt idx="304">
                  <c:v>7023.68</c:v>
                </c:pt>
                <c:pt idx="305">
                  <c:v>6199.36</c:v>
                </c:pt>
                <c:pt idx="306">
                  <c:v>7144.64</c:v>
                </c:pt>
                <c:pt idx="307">
                  <c:v>6350.88</c:v>
                </c:pt>
                <c:pt idx="308">
                  <c:v>6542.24</c:v>
                </c:pt>
                <c:pt idx="309">
                  <c:v>6378.400000000001</c:v>
                </c:pt>
                <c:pt idx="310">
                  <c:v>6842.24</c:v>
                </c:pt>
                <c:pt idx="311">
                  <c:v>6420.48</c:v>
                </c:pt>
                <c:pt idx="312">
                  <c:v>6920.16</c:v>
                </c:pt>
                <c:pt idx="313">
                  <c:v>6568.8</c:v>
                </c:pt>
                <c:pt idx="314">
                  <c:v>6817.76</c:v>
                </c:pt>
                <c:pt idx="315">
                  <c:v>6964.32</c:v>
                </c:pt>
                <c:pt idx="316">
                  <c:v>7317.12</c:v>
                </c:pt>
                <c:pt idx="317">
                  <c:v>6356.96</c:v>
                </c:pt>
                <c:pt idx="318">
                  <c:v>7054.400000000001</c:v>
                </c:pt>
                <c:pt idx="319">
                  <c:v>6645.6</c:v>
                </c:pt>
                <c:pt idx="320">
                  <c:v>7052.48</c:v>
                </c:pt>
                <c:pt idx="321">
                  <c:v>6617.92</c:v>
                </c:pt>
                <c:pt idx="322">
                  <c:v>6677.440000000001</c:v>
                </c:pt>
                <c:pt idx="323">
                  <c:v>6701.92</c:v>
                </c:pt>
                <c:pt idx="324">
                  <c:v>6845.440000000001</c:v>
                </c:pt>
                <c:pt idx="325">
                  <c:v>6998.08</c:v>
                </c:pt>
                <c:pt idx="326">
                  <c:v>6807.52</c:v>
                </c:pt>
                <c:pt idx="327">
                  <c:v>6584.16</c:v>
                </c:pt>
                <c:pt idx="328">
                  <c:v>7148.8</c:v>
                </c:pt>
                <c:pt idx="329">
                  <c:v>6924.32</c:v>
                </c:pt>
                <c:pt idx="330">
                  <c:v>6598.56</c:v>
                </c:pt>
                <c:pt idx="331">
                  <c:v>6760.32</c:v>
                </c:pt>
                <c:pt idx="332">
                  <c:v>6719.36</c:v>
                </c:pt>
                <c:pt idx="333">
                  <c:v>6698.88</c:v>
                </c:pt>
                <c:pt idx="334">
                  <c:v>6635.36</c:v>
                </c:pt>
                <c:pt idx="335">
                  <c:v>6462.400000000001</c:v>
                </c:pt>
                <c:pt idx="336">
                  <c:v>7413.440000000001</c:v>
                </c:pt>
                <c:pt idx="337">
                  <c:v>6755.2</c:v>
                </c:pt>
                <c:pt idx="338">
                  <c:v>6610.88</c:v>
                </c:pt>
                <c:pt idx="339">
                  <c:v>7024.8</c:v>
                </c:pt>
                <c:pt idx="340">
                  <c:v>6442.88</c:v>
                </c:pt>
                <c:pt idx="341">
                  <c:v>6975.52</c:v>
                </c:pt>
                <c:pt idx="342">
                  <c:v>6675.36</c:v>
                </c:pt>
                <c:pt idx="343">
                  <c:v>7010.400000000001</c:v>
                </c:pt>
                <c:pt idx="344">
                  <c:v>6594.400000000001</c:v>
                </c:pt>
                <c:pt idx="345">
                  <c:v>6822.88</c:v>
                </c:pt>
                <c:pt idx="346">
                  <c:v>6879.2</c:v>
                </c:pt>
                <c:pt idx="347">
                  <c:v>6430.56</c:v>
                </c:pt>
                <c:pt idx="348">
                  <c:v>6581.12</c:v>
                </c:pt>
                <c:pt idx="349">
                  <c:v>6995.04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639784"/>
        <c:axId val="6872920"/>
      </c:scatterChart>
      <c:valAx>
        <c:axId val="415639784"/>
        <c:scaling>
          <c:orientation val="minMax"/>
          <c:max val="350.0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872920"/>
        <c:crosses val="autoZero"/>
        <c:crossBetween val="midCat"/>
      </c:valAx>
      <c:valAx>
        <c:axId val="6872920"/>
        <c:scaling>
          <c:orientation val="minMax"/>
          <c:min val="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count numbers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4156397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135Ba</c:v>
          </c:tx>
          <c:spPr>
            <a:ln w="25400"/>
          </c:spPr>
          <c:xVal>
            <c:numRef>
              <c:f>Feuil1!$S$8:$S$357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Feuil1!$X$8:$X$357</c:f>
              <c:numCache>
                <c:formatCode>0</c:formatCode>
                <c:ptCount val="350"/>
                <c:pt idx="0">
                  <c:v>9646.719999999999</c:v>
                </c:pt>
                <c:pt idx="1">
                  <c:v>10418.24</c:v>
                </c:pt>
                <c:pt idx="2">
                  <c:v>9961.92</c:v>
                </c:pt>
                <c:pt idx="3">
                  <c:v>9762.4</c:v>
                </c:pt>
                <c:pt idx="4">
                  <c:v>9500.16</c:v>
                </c:pt>
                <c:pt idx="5">
                  <c:v>10164.64</c:v>
                </c:pt>
                <c:pt idx="6">
                  <c:v>9644.639999999999</c:v>
                </c:pt>
                <c:pt idx="7">
                  <c:v>10398.56</c:v>
                </c:pt>
                <c:pt idx="8">
                  <c:v>10097.44</c:v>
                </c:pt>
                <c:pt idx="9">
                  <c:v>10839.68</c:v>
                </c:pt>
                <c:pt idx="10">
                  <c:v>10064.32</c:v>
                </c:pt>
                <c:pt idx="11">
                  <c:v>10334.4</c:v>
                </c:pt>
                <c:pt idx="12">
                  <c:v>10217.44</c:v>
                </c:pt>
                <c:pt idx="13">
                  <c:v>10024.0</c:v>
                </c:pt>
                <c:pt idx="14">
                  <c:v>9811.04</c:v>
                </c:pt>
                <c:pt idx="15">
                  <c:v>10406.72</c:v>
                </c:pt>
                <c:pt idx="16">
                  <c:v>10458.56</c:v>
                </c:pt>
                <c:pt idx="17">
                  <c:v>9909.28</c:v>
                </c:pt>
                <c:pt idx="18">
                  <c:v>9800.639999999999</c:v>
                </c:pt>
                <c:pt idx="19">
                  <c:v>10358.08</c:v>
                </c:pt>
                <c:pt idx="20">
                  <c:v>9655.04</c:v>
                </c:pt>
                <c:pt idx="21">
                  <c:v>10039.52</c:v>
                </c:pt>
                <c:pt idx="22">
                  <c:v>10231.84</c:v>
                </c:pt>
                <c:pt idx="23">
                  <c:v>10241.12</c:v>
                </c:pt>
                <c:pt idx="24">
                  <c:v>10435.84</c:v>
                </c:pt>
                <c:pt idx="25">
                  <c:v>10204.0</c:v>
                </c:pt>
                <c:pt idx="26">
                  <c:v>10421.28</c:v>
                </c:pt>
                <c:pt idx="27">
                  <c:v>10087.04</c:v>
                </c:pt>
                <c:pt idx="28">
                  <c:v>9999.2</c:v>
                </c:pt>
                <c:pt idx="29">
                  <c:v>10116.0</c:v>
                </c:pt>
                <c:pt idx="30">
                  <c:v>9953.6</c:v>
                </c:pt>
                <c:pt idx="31">
                  <c:v>9928.800000000001</c:v>
                </c:pt>
                <c:pt idx="32">
                  <c:v>10663.68</c:v>
                </c:pt>
                <c:pt idx="33">
                  <c:v>9867.84</c:v>
                </c:pt>
                <c:pt idx="34">
                  <c:v>10361.28</c:v>
                </c:pt>
                <c:pt idx="35">
                  <c:v>9633.28</c:v>
                </c:pt>
                <c:pt idx="36">
                  <c:v>10246.4</c:v>
                </c:pt>
                <c:pt idx="37">
                  <c:v>9757.28</c:v>
                </c:pt>
                <c:pt idx="38">
                  <c:v>10395.36</c:v>
                </c:pt>
                <c:pt idx="39">
                  <c:v>9456.800000000001</c:v>
                </c:pt>
                <c:pt idx="40">
                  <c:v>10438.88</c:v>
                </c:pt>
                <c:pt idx="41">
                  <c:v>10299.2</c:v>
                </c:pt>
                <c:pt idx="42">
                  <c:v>10321.92</c:v>
                </c:pt>
                <c:pt idx="43">
                  <c:v>9011.04</c:v>
                </c:pt>
                <c:pt idx="44">
                  <c:v>10453.44</c:v>
                </c:pt>
                <c:pt idx="45">
                  <c:v>10039.52</c:v>
                </c:pt>
                <c:pt idx="46">
                  <c:v>10641.92</c:v>
                </c:pt>
                <c:pt idx="47">
                  <c:v>9633.28</c:v>
                </c:pt>
                <c:pt idx="48">
                  <c:v>10731.84</c:v>
                </c:pt>
                <c:pt idx="49">
                  <c:v>9990.880000000001</c:v>
                </c:pt>
                <c:pt idx="50">
                  <c:v>10424.32</c:v>
                </c:pt>
                <c:pt idx="51">
                  <c:v>9862.719999999999</c:v>
                </c:pt>
                <c:pt idx="52">
                  <c:v>10406.72</c:v>
                </c:pt>
                <c:pt idx="53">
                  <c:v>10036.32</c:v>
                </c:pt>
                <c:pt idx="54">
                  <c:v>10519.68</c:v>
                </c:pt>
                <c:pt idx="55">
                  <c:v>9739.68</c:v>
                </c:pt>
                <c:pt idx="56">
                  <c:v>10024.96</c:v>
                </c:pt>
                <c:pt idx="57">
                  <c:v>9915.360000000001</c:v>
                </c:pt>
                <c:pt idx="58">
                  <c:v>10120.16</c:v>
                </c:pt>
                <c:pt idx="59">
                  <c:v>9641.6</c:v>
                </c:pt>
                <c:pt idx="60">
                  <c:v>10459.52</c:v>
                </c:pt>
                <c:pt idx="61">
                  <c:v>10125.28</c:v>
                </c:pt>
                <c:pt idx="62">
                  <c:v>9947.52</c:v>
                </c:pt>
                <c:pt idx="63">
                  <c:v>9904.0</c:v>
                </c:pt>
                <c:pt idx="64">
                  <c:v>10200.8</c:v>
                </c:pt>
                <c:pt idx="65">
                  <c:v>9697.44</c:v>
                </c:pt>
                <c:pt idx="66">
                  <c:v>9566.24</c:v>
                </c:pt>
                <c:pt idx="67">
                  <c:v>10179.2</c:v>
                </c:pt>
                <c:pt idx="68">
                  <c:v>10392.32</c:v>
                </c:pt>
                <c:pt idx="69">
                  <c:v>9820.32</c:v>
                </c:pt>
                <c:pt idx="70">
                  <c:v>10378.88</c:v>
                </c:pt>
                <c:pt idx="71">
                  <c:v>10681.28</c:v>
                </c:pt>
                <c:pt idx="72">
                  <c:v>10267.04</c:v>
                </c:pt>
                <c:pt idx="73">
                  <c:v>9835.84</c:v>
                </c:pt>
                <c:pt idx="74">
                  <c:v>10011.52</c:v>
                </c:pt>
                <c:pt idx="75">
                  <c:v>9644.639999999999</c:v>
                </c:pt>
                <c:pt idx="76">
                  <c:v>10463.68</c:v>
                </c:pt>
                <c:pt idx="77">
                  <c:v>9984.639999999999</c:v>
                </c:pt>
                <c:pt idx="78">
                  <c:v>10222.56</c:v>
                </c:pt>
                <c:pt idx="79">
                  <c:v>10335.36</c:v>
                </c:pt>
                <c:pt idx="80">
                  <c:v>9653.92</c:v>
                </c:pt>
                <c:pt idx="81">
                  <c:v>10042.56</c:v>
                </c:pt>
                <c:pt idx="82">
                  <c:v>10144.0</c:v>
                </c:pt>
                <c:pt idx="83">
                  <c:v>10347.84</c:v>
                </c:pt>
                <c:pt idx="84">
                  <c:v>10320.8</c:v>
                </c:pt>
                <c:pt idx="85">
                  <c:v>9957.76</c:v>
                </c:pt>
                <c:pt idx="86">
                  <c:v>10393.28</c:v>
                </c:pt>
                <c:pt idx="87">
                  <c:v>9662.24</c:v>
                </c:pt>
                <c:pt idx="88">
                  <c:v>9165.76</c:v>
                </c:pt>
                <c:pt idx="89">
                  <c:v>10422.24</c:v>
                </c:pt>
                <c:pt idx="90">
                  <c:v>9646.719999999999</c:v>
                </c:pt>
                <c:pt idx="91">
                  <c:v>10044.64</c:v>
                </c:pt>
                <c:pt idx="92">
                  <c:v>10044.64</c:v>
                </c:pt>
                <c:pt idx="93">
                  <c:v>10207.04</c:v>
                </c:pt>
                <c:pt idx="94">
                  <c:v>9781.12</c:v>
                </c:pt>
                <c:pt idx="95">
                  <c:v>10227.68</c:v>
                </c:pt>
                <c:pt idx="96">
                  <c:v>10000.16</c:v>
                </c:pt>
                <c:pt idx="97">
                  <c:v>10412.0</c:v>
                </c:pt>
                <c:pt idx="98">
                  <c:v>10887.36</c:v>
                </c:pt>
                <c:pt idx="99">
                  <c:v>10088.16</c:v>
                </c:pt>
                <c:pt idx="100">
                  <c:v>10394.4</c:v>
                </c:pt>
                <c:pt idx="101">
                  <c:v>10961.92</c:v>
                </c:pt>
                <c:pt idx="102">
                  <c:v>9785.28</c:v>
                </c:pt>
                <c:pt idx="103">
                  <c:v>10414.08</c:v>
                </c:pt>
                <c:pt idx="104">
                  <c:v>9920.639999999999</c:v>
                </c:pt>
                <c:pt idx="105">
                  <c:v>9608.48</c:v>
                </c:pt>
                <c:pt idx="106">
                  <c:v>9784.16</c:v>
                </c:pt>
                <c:pt idx="107">
                  <c:v>10028.16</c:v>
                </c:pt>
                <c:pt idx="108">
                  <c:v>9637.44</c:v>
                </c:pt>
                <c:pt idx="109">
                  <c:v>10784.64</c:v>
                </c:pt>
                <c:pt idx="110">
                  <c:v>10128.48</c:v>
                </c:pt>
                <c:pt idx="111">
                  <c:v>10497.92</c:v>
                </c:pt>
                <c:pt idx="112">
                  <c:v>10150.08</c:v>
                </c:pt>
                <c:pt idx="113">
                  <c:v>10331.2</c:v>
                </c:pt>
                <c:pt idx="114">
                  <c:v>9699.52</c:v>
                </c:pt>
                <c:pt idx="115">
                  <c:v>10418.24</c:v>
                </c:pt>
                <c:pt idx="116">
                  <c:v>9939.2</c:v>
                </c:pt>
                <c:pt idx="117">
                  <c:v>9927.84</c:v>
                </c:pt>
                <c:pt idx="118">
                  <c:v>10192.64</c:v>
                </c:pt>
                <c:pt idx="119">
                  <c:v>9893.76</c:v>
                </c:pt>
                <c:pt idx="120">
                  <c:v>10291.84</c:v>
                </c:pt>
                <c:pt idx="121">
                  <c:v>9801.76</c:v>
                </c:pt>
                <c:pt idx="122">
                  <c:v>9786.24</c:v>
                </c:pt>
                <c:pt idx="123">
                  <c:v>9219.360000000001</c:v>
                </c:pt>
                <c:pt idx="124">
                  <c:v>10181.12</c:v>
                </c:pt>
                <c:pt idx="125">
                  <c:v>10004.32</c:v>
                </c:pt>
                <c:pt idx="126">
                  <c:v>10438.88</c:v>
                </c:pt>
                <c:pt idx="127">
                  <c:v>10000.16</c:v>
                </c:pt>
                <c:pt idx="128">
                  <c:v>9878.24</c:v>
                </c:pt>
                <c:pt idx="129">
                  <c:v>10127.36</c:v>
                </c:pt>
                <c:pt idx="130">
                  <c:v>10133.6</c:v>
                </c:pt>
                <c:pt idx="131">
                  <c:v>10299.2</c:v>
                </c:pt>
                <c:pt idx="132">
                  <c:v>10047.84</c:v>
                </c:pt>
                <c:pt idx="133">
                  <c:v>10457.44</c:v>
                </c:pt>
                <c:pt idx="134">
                  <c:v>9932.960000000001</c:v>
                </c:pt>
                <c:pt idx="135">
                  <c:v>10645.76</c:v>
                </c:pt>
                <c:pt idx="136">
                  <c:v>9562.08</c:v>
                </c:pt>
                <c:pt idx="137">
                  <c:v>9910.24</c:v>
                </c:pt>
                <c:pt idx="138">
                  <c:v>9422.719999999999</c:v>
                </c:pt>
                <c:pt idx="139">
                  <c:v>10041.6</c:v>
                </c:pt>
                <c:pt idx="140">
                  <c:v>9318.4</c:v>
                </c:pt>
                <c:pt idx="141">
                  <c:v>10140.8</c:v>
                </c:pt>
                <c:pt idx="142">
                  <c:v>10092.16</c:v>
                </c:pt>
                <c:pt idx="143">
                  <c:v>10360.16</c:v>
                </c:pt>
                <c:pt idx="144">
                  <c:v>9983.68</c:v>
                </c:pt>
                <c:pt idx="145">
                  <c:v>10206.08</c:v>
                </c:pt>
                <c:pt idx="146">
                  <c:v>10248.48</c:v>
                </c:pt>
                <c:pt idx="147">
                  <c:v>10109.76</c:v>
                </c:pt>
                <c:pt idx="148">
                  <c:v>9646.719999999999</c:v>
                </c:pt>
                <c:pt idx="149">
                  <c:v>10447.2</c:v>
                </c:pt>
                <c:pt idx="150">
                  <c:v>10003.36</c:v>
                </c:pt>
                <c:pt idx="151">
                  <c:v>10452.32</c:v>
                </c:pt>
                <c:pt idx="152">
                  <c:v>9381.44</c:v>
                </c:pt>
                <c:pt idx="153">
                  <c:v>10066.4</c:v>
                </c:pt>
                <c:pt idx="154">
                  <c:v>9430.880000000001</c:v>
                </c:pt>
                <c:pt idx="155">
                  <c:v>10081.92</c:v>
                </c:pt>
                <c:pt idx="156">
                  <c:v>9731.52</c:v>
                </c:pt>
                <c:pt idx="157">
                  <c:v>10276.32</c:v>
                </c:pt>
                <c:pt idx="158">
                  <c:v>10277.44</c:v>
                </c:pt>
                <c:pt idx="159">
                  <c:v>9803.84</c:v>
                </c:pt>
                <c:pt idx="160">
                  <c:v>10224.64</c:v>
                </c:pt>
                <c:pt idx="161">
                  <c:v>10155.36</c:v>
                </c:pt>
                <c:pt idx="162">
                  <c:v>9744.960000000001</c:v>
                </c:pt>
                <c:pt idx="163">
                  <c:v>10745.28</c:v>
                </c:pt>
                <c:pt idx="164">
                  <c:v>10534.08</c:v>
                </c:pt>
                <c:pt idx="165">
                  <c:v>10412.0</c:v>
                </c:pt>
                <c:pt idx="166">
                  <c:v>9770.719999999999</c:v>
                </c:pt>
                <c:pt idx="167">
                  <c:v>10259.84</c:v>
                </c:pt>
                <c:pt idx="168">
                  <c:v>9816.16</c:v>
                </c:pt>
                <c:pt idx="169">
                  <c:v>10534.08</c:v>
                </c:pt>
                <c:pt idx="170">
                  <c:v>10146.08</c:v>
                </c:pt>
                <c:pt idx="171">
                  <c:v>10093.28</c:v>
                </c:pt>
                <c:pt idx="172">
                  <c:v>10200.8</c:v>
                </c:pt>
                <c:pt idx="173">
                  <c:v>10326.08</c:v>
                </c:pt>
                <c:pt idx="174">
                  <c:v>9855.52</c:v>
                </c:pt>
                <c:pt idx="175">
                  <c:v>10122.24</c:v>
                </c:pt>
                <c:pt idx="176">
                  <c:v>9890.559999999999</c:v>
                </c:pt>
                <c:pt idx="177">
                  <c:v>10133.6</c:v>
                </c:pt>
                <c:pt idx="178">
                  <c:v>10132.64</c:v>
                </c:pt>
                <c:pt idx="179">
                  <c:v>10024.96</c:v>
                </c:pt>
                <c:pt idx="180">
                  <c:v>10070.56</c:v>
                </c:pt>
                <c:pt idx="181">
                  <c:v>10051.84</c:v>
                </c:pt>
                <c:pt idx="182">
                  <c:v>10318.88</c:v>
                </c:pt>
                <c:pt idx="183">
                  <c:v>10456.48</c:v>
                </c:pt>
                <c:pt idx="184">
                  <c:v>9834.880000000001</c:v>
                </c:pt>
                <c:pt idx="185">
                  <c:v>10253.6</c:v>
                </c:pt>
                <c:pt idx="186">
                  <c:v>10017.76</c:v>
                </c:pt>
                <c:pt idx="187">
                  <c:v>10124.32</c:v>
                </c:pt>
                <c:pt idx="188">
                  <c:v>10219.52</c:v>
                </c:pt>
                <c:pt idx="189">
                  <c:v>10170.88</c:v>
                </c:pt>
                <c:pt idx="190">
                  <c:v>9548.639999999999</c:v>
                </c:pt>
                <c:pt idx="191">
                  <c:v>9234.880000000001</c:v>
                </c:pt>
                <c:pt idx="192">
                  <c:v>10956.8</c:v>
                </c:pt>
                <c:pt idx="193">
                  <c:v>10182.24</c:v>
                </c:pt>
                <c:pt idx="194">
                  <c:v>10112.96</c:v>
                </c:pt>
                <c:pt idx="195">
                  <c:v>10043.68</c:v>
                </c:pt>
                <c:pt idx="196">
                  <c:v>10331.2</c:v>
                </c:pt>
                <c:pt idx="197">
                  <c:v>10229.76</c:v>
                </c:pt>
                <c:pt idx="198">
                  <c:v>10716.48</c:v>
                </c:pt>
                <c:pt idx="199">
                  <c:v>10144.96</c:v>
                </c:pt>
                <c:pt idx="200">
                  <c:v>10289.76</c:v>
                </c:pt>
                <c:pt idx="201">
                  <c:v>9555.84</c:v>
                </c:pt>
                <c:pt idx="202">
                  <c:v>10146.08</c:v>
                </c:pt>
                <c:pt idx="203">
                  <c:v>9582.719999999999</c:v>
                </c:pt>
                <c:pt idx="204">
                  <c:v>10315.68</c:v>
                </c:pt>
                <c:pt idx="205">
                  <c:v>10316.8</c:v>
                </c:pt>
                <c:pt idx="206">
                  <c:v>9917.44</c:v>
                </c:pt>
                <c:pt idx="207">
                  <c:v>10066.4</c:v>
                </c:pt>
                <c:pt idx="208">
                  <c:v>9831.68</c:v>
                </c:pt>
                <c:pt idx="209">
                  <c:v>10115.04</c:v>
                </c:pt>
                <c:pt idx="210">
                  <c:v>9776.960000000001</c:v>
                </c:pt>
                <c:pt idx="211">
                  <c:v>9603.360000000001</c:v>
                </c:pt>
                <c:pt idx="212">
                  <c:v>10459.52</c:v>
                </c:pt>
                <c:pt idx="213">
                  <c:v>9976.48</c:v>
                </c:pt>
                <c:pt idx="214">
                  <c:v>10288.8</c:v>
                </c:pt>
                <c:pt idx="215">
                  <c:v>9915.360000000001</c:v>
                </c:pt>
                <c:pt idx="216">
                  <c:v>10455.52</c:v>
                </c:pt>
                <c:pt idx="217">
                  <c:v>9611.68</c:v>
                </c:pt>
                <c:pt idx="218">
                  <c:v>10243.2</c:v>
                </c:pt>
                <c:pt idx="219">
                  <c:v>9782.08</c:v>
                </c:pt>
                <c:pt idx="220">
                  <c:v>10664.64</c:v>
                </c:pt>
                <c:pt idx="221">
                  <c:v>9296.800000000001</c:v>
                </c:pt>
                <c:pt idx="222">
                  <c:v>10106.72</c:v>
                </c:pt>
                <c:pt idx="223">
                  <c:v>10048.8</c:v>
                </c:pt>
                <c:pt idx="224">
                  <c:v>10285.76</c:v>
                </c:pt>
                <c:pt idx="225">
                  <c:v>10034.4</c:v>
                </c:pt>
                <c:pt idx="226">
                  <c:v>9904.0</c:v>
                </c:pt>
                <c:pt idx="227">
                  <c:v>9748.0</c:v>
                </c:pt>
                <c:pt idx="228">
                  <c:v>10727.68</c:v>
                </c:pt>
                <c:pt idx="229">
                  <c:v>9849.28</c:v>
                </c:pt>
                <c:pt idx="230">
                  <c:v>9823.360000000001</c:v>
                </c:pt>
                <c:pt idx="231">
                  <c:v>9504.32</c:v>
                </c:pt>
                <c:pt idx="232">
                  <c:v>10833.6</c:v>
                </c:pt>
                <c:pt idx="233">
                  <c:v>10016.8</c:v>
                </c:pt>
                <c:pt idx="234">
                  <c:v>10206.08</c:v>
                </c:pt>
                <c:pt idx="235">
                  <c:v>10239.2</c:v>
                </c:pt>
                <c:pt idx="236">
                  <c:v>10196.64</c:v>
                </c:pt>
                <c:pt idx="237">
                  <c:v>10037.44</c:v>
                </c:pt>
                <c:pt idx="238">
                  <c:v>10647.04</c:v>
                </c:pt>
                <c:pt idx="239">
                  <c:v>10267.04</c:v>
                </c:pt>
                <c:pt idx="240">
                  <c:v>10043.68</c:v>
                </c:pt>
                <c:pt idx="241">
                  <c:v>9992.0</c:v>
                </c:pt>
                <c:pt idx="242">
                  <c:v>9398.880000000001</c:v>
                </c:pt>
                <c:pt idx="243">
                  <c:v>9688.16</c:v>
                </c:pt>
                <c:pt idx="244">
                  <c:v>9916.48</c:v>
                </c:pt>
                <c:pt idx="245">
                  <c:v>10021.92</c:v>
                </c:pt>
                <c:pt idx="246">
                  <c:v>10260.8</c:v>
                </c:pt>
                <c:pt idx="247">
                  <c:v>9365.92</c:v>
                </c:pt>
                <c:pt idx="248">
                  <c:v>10073.6</c:v>
                </c:pt>
                <c:pt idx="249">
                  <c:v>10253.6</c:v>
                </c:pt>
                <c:pt idx="250">
                  <c:v>9938.24</c:v>
                </c:pt>
                <c:pt idx="251">
                  <c:v>10098.4</c:v>
                </c:pt>
                <c:pt idx="252">
                  <c:v>10170.88</c:v>
                </c:pt>
                <c:pt idx="253">
                  <c:v>10436.8</c:v>
                </c:pt>
                <c:pt idx="254">
                  <c:v>9716.960000000001</c:v>
                </c:pt>
                <c:pt idx="255">
                  <c:v>9953.6</c:v>
                </c:pt>
                <c:pt idx="256">
                  <c:v>9977.44</c:v>
                </c:pt>
                <c:pt idx="257">
                  <c:v>10215.36</c:v>
                </c:pt>
                <c:pt idx="258">
                  <c:v>9965.12</c:v>
                </c:pt>
                <c:pt idx="259">
                  <c:v>9903.04</c:v>
                </c:pt>
                <c:pt idx="260">
                  <c:v>9888.48</c:v>
                </c:pt>
                <c:pt idx="261">
                  <c:v>9751.04</c:v>
                </c:pt>
                <c:pt idx="262">
                  <c:v>9808.0</c:v>
                </c:pt>
                <c:pt idx="263">
                  <c:v>9483.52</c:v>
                </c:pt>
                <c:pt idx="264">
                  <c:v>10246.4</c:v>
                </c:pt>
                <c:pt idx="265">
                  <c:v>9773.76</c:v>
                </c:pt>
                <c:pt idx="266">
                  <c:v>9966.08</c:v>
                </c:pt>
                <c:pt idx="267">
                  <c:v>9932.0</c:v>
                </c:pt>
                <c:pt idx="268">
                  <c:v>9730.4</c:v>
                </c:pt>
                <c:pt idx="269">
                  <c:v>10489.6</c:v>
                </c:pt>
                <c:pt idx="270">
                  <c:v>9817.28</c:v>
                </c:pt>
                <c:pt idx="271">
                  <c:v>10776.32</c:v>
                </c:pt>
                <c:pt idx="272">
                  <c:v>10256.64</c:v>
                </c:pt>
                <c:pt idx="273">
                  <c:v>10250.56</c:v>
                </c:pt>
                <c:pt idx="274">
                  <c:v>9458.880000000001</c:v>
                </c:pt>
                <c:pt idx="275">
                  <c:v>10561.92</c:v>
                </c:pt>
                <c:pt idx="276">
                  <c:v>10264.96</c:v>
                </c:pt>
                <c:pt idx="277">
                  <c:v>10920.64</c:v>
                </c:pt>
                <c:pt idx="278">
                  <c:v>10105.76</c:v>
                </c:pt>
                <c:pt idx="279">
                  <c:v>10528.0</c:v>
                </c:pt>
                <c:pt idx="280">
                  <c:v>9361.76</c:v>
                </c:pt>
                <c:pt idx="281">
                  <c:v>10601.28</c:v>
                </c:pt>
                <c:pt idx="282">
                  <c:v>9835.84</c:v>
                </c:pt>
                <c:pt idx="283">
                  <c:v>10381.92</c:v>
                </c:pt>
                <c:pt idx="284">
                  <c:v>9477.44</c:v>
                </c:pt>
                <c:pt idx="285">
                  <c:v>10005.44</c:v>
                </c:pt>
                <c:pt idx="286">
                  <c:v>9928.800000000001</c:v>
                </c:pt>
                <c:pt idx="287">
                  <c:v>9989.92</c:v>
                </c:pt>
                <c:pt idx="288">
                  <c:v>10074.72</c:v>
                </c:pt>
                <c:pt idx="289">
                  <c:v>10293.92</c:v>
                </c:pt>
                <c:pt idx="290">
                  <c:v>10311.52</c:v>
                </c:pt>
                <c:pt idx="291">
                  <c:v>10336.48</c:v>
                </c:pt>
                <c:pt idx="292">
                  <c:v>10099.52</c:v>
                </c:pt>
                <c:pt idx="293">
                  <c:v>9740.800000000001</c:v>
                </c:pt>
                <c:pt idx="294">
                  <c:v>10466.88</c:v>
                </c:pt>
                <c:pt idx="295">
                  <c:v>10451.36</c:v>
                </c:pt>
                <c:pt idx="296">
                  <c:v>9922.719999999999</c:v>
                </c:pt>
                <c:pt idx="297">
                  <c:v>9914.4</c:v>
                </c:pt>
                <c:pt idx="298">
                  <c:v>9725.28</c:v>
                </c:pt>
                <c:pt idx="299">
                  <c:v>10013.6</c:v>
                </c:pt>
                <c:pt idx="300">
                  <c:v>10324.96</c:v>
                </c:pt>
                <c:pt idx="301">
                  <c:v>10009.44</c:v>
                </c:pt>
                <c:pt idx="302">
                  <c:v>9737.6</c:v>
                </c:pt>
                <c:pt idx="303">
                  <c:v>9833.76</c:v>
                </c:pt>
                <c:pt idx="304">
                  <c:v>9748.0</c:v>
                </c:pt>
                <c:pt idx="305">
                  <c:v>10084.96</c:v>
                </c:pt>
                <c:pt idx="306">
                  <c:v>9979.52</c:v>
                </c:pt>
                <c:pt idx="307">
                  <c:v>10431.68</c:v>
                </c:pt>
                <c:pt idx="308">
                  <c:v>9954.719999999999</c:v>
                </c:pt>
                <c:pt idx="309">
                  <c:v>9803.84</c:v>
                </c:pt>
                <c:pt idx="310">
                  <c:v>9620.960000000001</c:v>
                </c:pt>
                <c:pt idx="311">
                  <c:v>9990.880000000001</c:v>
                </c:pt>
                <c:pt idx="312">
                  <c:v>10164.64</c:v>
                </c:pt>
                <c:pt idx="313">
                  <c:v>9834.880000000001</c:v>
                </c:pt>
                <c:pt idx="314">
                  <c:v>10065.28</c:v>
                </c:pt>
                <c:pt idx="315">
                  <c:v>9777.92</c:v>
                </c:pt>
                <c:pt idx="316">
                  <c:v>10414.08</c:v>
                </c:pt>
                <c:pt idx="317">
                  <c:v>10516.48</c:v>
                </c:pt>
                <c:pt idx="318">
                  <c:v>10089.12</c:v>
                </c:pt>
                <c:pt idx="319">
                  <c:v>9820.32</c:v>
                </c:pt>
                <c:pt idx="320">
                  <c:v>10557.76</c:v>
                </c:pt>
                <c:pt idx="321">
                  <c:v>9963.04</c:v>
                </c:pt>
                <c:pt idx="322">
                  <c:v>10517.44</c:v>
                </c:pt>
                <c:pt idx="323">
                  <c:v>10511.36</c:v>
                </c:pt>
                <c:pt idx="324">
                  <c:v>9505.28</c:v>
                </c:pt>
                <c:pt idx="325">
                  <c:v>10128.48</c:v>
                </c:pt>
                <c:pt idx="326">
                  <c:v>10131.52</c:v>
                </c:pt>
                <c:pt idx="327">
                  <c:v>10088.16</c:v>
                </c:pt>
                <c:pt idx="328">
                  <c:v>10121.12</c:v>
                </c:pt>
                <c:pt idx="329">
                  <c:v>10080.8</c:v>
                </c:pt>
                <c:pt idx="330">
                  <c:v>9662.24</c:v>
                </c:pt>
                <c:pt idx="331">
                  <c:v>10397.44</c:v>
                </c:pt>
                <c:pt idx="332">
                  <c:v>9957.76</c:v>
                </c:pt>
                <c:pt idx="333">
                  <c:v>10209.12</c:v>
                </c:pt>
                <c:pt idx="334">
                  <c:v>10169.76</c:v>
                </c:pt>
                <c:pt idx="335">
                  <c:v>10149.12</c:v>
                </c:pt>
                <c:pt idx="336">
                  <c:v>10213.28</c:v>
                </c:pt>
                <c:pt idx="337">
                  <c:v>10061.28</c:v>
                </c:pt>
                <c:pt idx="338">
                  <c:v>9790.4</c:v>
                </c:pt>
                <c:pt idx="339">
                  <c:v>9274.08</c:v>
                </c:pt>
                <c:pt idx="340">
                  <c:v>10480.32</c:v>
                </c:pt>
                <c:pt idx="341">
                  <c:v>10213.28</c:v>
                </c:pt>
                <c:pt idx="342">
                  <c:v>9953.6</c:v>
                </c:pt>
                <c:pt idx="343">
                  <c:v>9632.32</c:v>
                </c:pt>
                <c:pt idx="344">
                  <c:v>9336.0</c:v>
                </c:pt>
                <c:pt idx="345">
                  <c:v>10194.56</c:v>
                </c:pt>
                <c:pt idx="346">
                  <c:v>9444.32</c:v>
                </c:pt>
                <c:pt idx="347">
                  <c:v>10327.04</c:v>
                </c:pt>
                <c:pt idx="348">
                  <c:v>10230.88</c:v>
                </c:pt>
                <c:pt idx="349">
                  <c:v>9935.04</c:v>
                </c:pt>
              </c:numCache>
            </c:numRef>
          </c:yVal>
          <c:smooth val="0"/>
        </c:ser>
        <c:ser>
          <c:idx val="1"/>
          <c:order val="1"/>
          <c:tx>
            <c:v>137Ba</c:v>
          </c:tx>
          <c:spPr>
            <a:ln w="25400"/>
          </c:spPr>
          <c:xVal>
            <c:numRef>
              <c:f>Feuil1!$S$8:$S$357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Feuil1!$Y$8:$Y$357</c:f>
              <c:numCache>
                <c:formatCode>0</c:formatCode>
                <c:ptCount val="350"/>
                <c:pt idx="0">
                  <c:v>16929.6</c:v>
                </c:pt>
                <c:pt idx="1">
                  <c:v>17059.2</c:v>
                </c:pt>
                <c:pt idx="2">
                  <c:v>17693.76</c:v>
                </c:pt>
                <c:pt idx="3">
                  <c:v>18032.0</c:v>
                </c:pt>
                <c:pt idx="4">
                  <c:v>16788.16</c:v>
                </c:pt>
                <c:pt idx="5">
                  <c:v>17784.64</c:v>
                </c:pt>
                <c:pt idx="6">
                  <c:v>17199.68</c:v>
                </c:pt>
                <c:pt idx="7">
                  <c:v>17804.8</c:v>
                </c:pt>
                <c:pt idx="8">
                  <c:v>16991.68</c:v>
                </c:pt>
                <c:pt idx="9">
                  <c:v>16602.88</c:v>
                </c:pt>
                <c:pt idx="10">
                  <c:v>16188.8</c:v>
                </c:pt>
                <c:pt idx="11">
                  <c:v>18776.64</c:v>
                </c:pt>
                <c:pt idx="12">
                  <c:v>17116.16</c:v>
                </c:pt>
                <c:pt idx="13">
                  <c:v>17835.52</c:v>
                </c:pt>
                <c:pt idx="14">
                  <c:v>17974.08</c:v>
                </c:pt>
                <c:pt idx="15">
                  <c:v>17451.84</c:v>
                </c:pt>
                <c:pt idx="16">
                  <c:v>16603.84</c:v>
                </c:pt>
                <c:pt idx="17">
                  <c:v>18163.2</c:v>
                </c:pt>
                <c:pt idx="18">
                  <c:v>17488.96</c:v>
                </c:pt>
                <c:pt idx="19">
                  <c:v>17041.28</c:v>
                </c:pt>
                <c:pt idx="20">
                  <c:v>17457.28</c:v>
                </c:pt>
                <c:pt idx="21">
                  <c:v>17755.2</c:v>
                </c:pt>
                <c:pt idx="22">
                  <c:v>17391.68</c:v>
                </c:pt>
                <c:pt idx="23">
                  <c:v>17065.6</c:v>
                </c:pt>
                <c:pt idx="24">
                  <c:v>17539.52</c:v>
                </c:pt>
                <c:pt idx="25">
                  <c:v>17473.92</c:v>
                </c:pt>
                <c:pt idx="26">
                  <c:v>16737.6</c:v>
                </c:pt>
                <c:pt idx="27">
                  <c:v>17740.16</c:v>
                </c:pt>
                <c:pt idx="28">
                  <c:v>17640.0</c:v>
                </c:pt>
                <c:pt idx="29">
                  <c:v>17750.72</c:v>
                </c:pt>
                <c:pt idx="30">
                  <c:v>16591.04</c:v>
                </c:pt>
                <c:pt idx="31">
                  <c:v>17282.88</c:v>
                </c:pt>
                <c:pt idx="32">
                  <c:v>16397.44</c:v>
                </c:pt>
                <c:pt idx="33">
                  <c:v>16496.32</c:v>
                </c:pt>
                <c:pt idx="34">
                  <c:v>16625.92</c:v>
                </c:pt>
                <c:pt idx="35">
                  <c:v>16543.68</c:v>
                </c:pt>
                <c:pt idx="36">
                  <c:v>16626.88</c:v>
                </c:pt>
                <c:pt idx="37">
                  <c:v>17107.84</c:v>
                </c:pt>
                <c:pt idx="38">
                  <c:v>16922.24</c:v>
                </c:pt>
                <c:pt idx="39">
                  <c:v>17069.76</c:v>
                </c:pt>
                <c:pt idx="40">
                  <c:v>17320.96</c:v>
                </c:pt>
                <c:pt idx="41">
                  <c:v>17494.08</c:v>
                </c:pt>
                <c:pt idx="42">
                  <c:v>17905.28</c:v>
                </c:pt>
                <c:pt idx="43">
                  <c:v>17335.68</c:v>
                </c:pt>
                <c:pt idx="44">
                  <c:v>17313.6</c:v>
                </c:pt>
                <c:pt idx="45">
                  <c:v>16734.4</c:v>
                </c:pt>
                <c:pt idx="46">
                  <c:v>18091.52</c:v>
                </c:pt>
                <c:pt idx="47">
                  <c:v>17880.0</c:v>
                </c:pt>
                <c:pt idx="48">
                  <c:v>17920.96</c:v>
                </c:pt>
                <c:pt idx="49">
                  <c:v>16625.92</c:v>
                </c:pt>
                <c:pt idx="50">
                  <c:v>17874.56</c:v>
                </c:pt>
                <c:pt idx="51">
                  <c:v>17412.8</c:v>
                </c:pt>
                <c:pt idx="52">
                  <c:v>17574.4</c:v>
                </c:pt>
                <c:pt idx="53">
                  <c:v>16082.56</c:v>
                </c:pt>
                <c:pt idx="54">
                  <c:v>17987.84</c:v>
                </c:pt>
                <c:pt idx="55">
                  <c:v>17775.04</c:v>
                </c:pt>
                <c:pt idx="56">
                  <c:v>17460.16</c:v>
                </c:pt>
                <c:pt idx="57">
                  <c:v>17469.76</c:v>
                </c:pt>
                <c:pt idx="58">
                  <c:v>17420.16</c:v>
                </c:pt>
                <c:pt idx="59">
                  <c:v>16623.68</c:v>
                </c:pt>
                <c:pt idx="60">
                  <c:v>16372.16</c:v>
                </c:pt>
                <c:pt idx="61">
                  <c:v>16597.44</c:v>
                </c:pt>
                <c:pt idx="62">
                  <c:v>17815.36</c:v>
                </c:pt>
                <c:pt idx="63">
                  <c:v>16466.88</c:v>
                </c:pt>
                <c:pt idx="64">
                  <c:v>16678.72</c:v>
                </c:pt>
                <c:pt idx="65">
                  <c:v>16577.28</c:v>
                </c:pt>
                <c:pt idx="66">
                  <c:v>17829.12</c:v>
                </c:pt>
                <c:pt idx="67">
                  <c:v>16288.0</c:v>
                </c:pt>
                <c:pt idx="68">
                  <c:v>16642.88</c:v>
                </c:pt>
                <c:pt idx="69">
                  <c:v>17012.8</c:v>
                </c:pt>
                <c:pt idx="70">
                  <c:v>17151.04</c:v>
                </c:pt>
                <c:pt idx="71">
                  <c:v>17219.52</c:v>
                </c:pt>
                <c:pt idx="72">
                  <c:v>18423.68</c:v>
                </c:pt>
                <c:pt idx="73">
                  <c:v>16976.96</c:v>
                </c:pt>
                <c:pt idx="74">
                  <c:v>17767.68</c:v>
                </c:pt>
                <c:pt idx="75">
                  <c:v>17537.28</c:v>
                </c:pt>
                <c:pt idx="76">
                  <c:v>17360.96</c:v>
                </c:pt>
                <c:pt idx="77">
                  <c:v>17438.08</c:v>
                </c:pt>
                <c:pt idx="78">
                  <c:v>17584.96</c:v>
                </c:pt>
                <c:pt idx="79">
                  <c:v>17400.0</c:v>
                </c:pt>
                <c:pt idx="80">
                  <c:v>18681.28</c:v>
                </c:pt>
                <c:pt idx="81">
                  <c:v>17256.64</c:v>
                </c:pt>
                <c:pt idx="82">
                  <c:v>16501.44</c:v>
                </c:pt>
                <c:pt idx="83">
                  <c:v>16709.12</c:v>
                </c:pt>
                <c:pt idx="84">
                  <c:v>17925.44</c:v>
                </c:pt>
                <c:pt idx="85">
                  <c:v>16909.44</c:v>
                </c:pt>
                <c:pt idx="86">
                  <c:v>16914.56</c:v>
                </c:pt>
                <c:pt idx="87">
                  <c:v>16855.68</c:v>
                </c:pt>
                <c:pt idx="88">
                  <c:v>17005.44</c:v>
                </c:pt>
                <c:pt idx="89">
                  <c:v>17349.44</c:v>
                </c:pt>
                <c:pt idx="90">
                  <c:v>17829.12</c:v>
                </c:pt>
                <c:pt idx="91">
                  <c:v>17603.84</c:v>
                </c:pt>
                <c:pt idx="92">
                  <c:v>17412.8</c:v>
                </c:pt>
                <c:pt idx="93">
                  <c:v>17940.16</c:v>
                </c:pt>
                <c:pt idx="94">
                  <c:v>17696.96</c:v>
                </c:pt>
                <c:pt idx="95">
                  <c:v>17429.76</c:v>
                </c:pt>
                <c:pt idx="96">
                  <c:v>18029.12</c:v>
                </c:pt>
                <c:pt idx="97">
                  <c:v>17694.72</c:v>
                </c:pt>
                <c:pt idx="98">
                  <c:v>18269.12</c:v>
                </c:pt>
                <c:pt idx="99">
                  <c:v>17878.72</c:v>
                </c:pt>
                <c:pt idx="100">
                  <c:v>17736.0</c:v>
                </c:pt>
                <c:pt idx="101">
                  <c:v>17135.04</c:v>
                </c:pt>
                <c:pt idx="102">
                  <c:v>17919.04</c:v>
                </c:pt>
                <c:pt idx="103">
                  <c:v>18260.8</c:v>
                </c:pt>
                <c:pt idx="104">
                  <c:v>18349.76</c:v>
                </c:pt>
                <c:pt idx="105">
                  <c:v>17462.4</c:v>
                </c:pt>
                <c:pt idx="106">
                  <c:v>18037.44</c:v>
                </c:pt>
                <c:pt idx="107">
                  <c:v>17268.16</c:v>
                </c:pt>
                <c:pt idx="108">
                  <c:v>17970.88</c:v>
                </c:pt>
                <c:pt idx="109">
                  <c:v>17886.08</c:v>
                </c:pt>
                <c:pt idx="110">
                  <c:v>17168.96</c:v>
                </c:pt>
                <c:pt idx="111">
                  <c:v>16501.44</c:v>
                </c:pt>
                <c:pt idx="112">
                  <c:v>17315.52</c:v>
                </c:pt>
                <c:pt idx="113">
                  <c:v>18305.28</c:v>
                </c:pt>
                <c:pt idx="114">
                  <c:v>17779.52</c:v>
                </c:pt>
                <c:pt idx="115">
                  <c:v>17501.44</c:v>
                </c:pt>
                <c:pt idx="116">
                  <c:v>17966.72</c:v>
                </c:pt>
                <c:pt idx="117">
                  <c:v>17406.4</c:v>
                </c:pt>
                <c:pt idx="118">
                  <c:v>16885.12</c:v>
                </c:pt>
                <c:pt idx="119">
                  <c:v>17829.12</c:v>
                </c:pt>
                <c:pt idx="120">
                  <c:v>17541.76</c:v>
                </c:pt>
                <c:pt idx="121">
                  <c:v>16936.96</c:v>
                </c:pt>
                <c:pt idx="122">
                  <c:v>17152.0</c:v>
                </c:pt>
                <c:pt idx="123">
                  <c:v>18072.32</c:v>
                </c:pt>
                <c:pt idx="124">
                  <c:v>17520.64</c:v>
                </c:pt>
                <c:pt idx="125">
                  <c:v>18323.2</c:v>
                </c:pt>
                <c:pt idx="126">
                  <c:v>17456.0</c:v>
                </c:pt>
                <c:pt idx="127">
                  <c:v>17446.72</c:v>
                </c:pt>
                <c:pt idx="128">
                  <c:v>18379.2</c:v>
                </c:pt>
                <c:pt idx="129">
                  <c:v>17220.8</c:v>
                </c:pt>
                <c:pt idx="130">
                  <c:v>17588.16</c:v>
                </c:pt>
                <c:pt idx="131">
                  <c:v>17560.64</c:v>
                </c:pt>
                <c:pt idx="132">
                  <c:v>15209.6</c:v>
                </c:pt>
                <c:pt idx="133">
                  <c:v>17676.8</c:v>
                </c:pt>
                <c:pt idx="134">
                  <c:v>17837.44</c:v>
                </c:pt>
                <c:pt idx="135">
                  <c:v>16797.76</c:v>
                </c:pt>
                <c:pt idx="136">
                  <c:v>16358.4</c:v>
                </c:pt>
                <c:pt idx="137">
                  <c:v>17941.12</c:v>
                </c:pt>
                <c:pt idx="138">
                  <c:v>16987.52</c:v>
                </c:pt>
                <c:pt idx="139">
                  <c:v>16974.72</c:v>
                </c:pt>
                <c:pt idx="140">
                  <c:v>16769.28</c:v>
                </c:pt>
                <c:pt idx="141">
                  <c:v>17619.84</c:v>
                </c:pt>
                <c:pt idx="142">
                  <c:v>17455.04</c:v>
                </c:pt>
                <c:pt idx="143">
                  <c:v>18930.24</c:v>
                </c:pt>
                <c:pt idx="144">
                  <c:v>17429.76</c:v>
                </c:pt>
                <c:pt idx="145">
                  <c:v>16971.52</c:v>
                </c:pt>
                <c:pt idx="146">
                  <c:v>17204.8</c:v>
                </c:pt>
                <c:pt idx="147">
                  <c:v>17425.6</c:v>
                </c:pt>
                <c:pt idx="148">
                  <c:v>17253.44</c:v>
                </c:pt>
                <c:pt idx="149">
                  <c:v>17066.56</c:v>
                </c:pt>
                <c:pt idx="150">
                  <c:v>16474.24</c:v>
                </c:pt>
                <c:pt idx="151">
                  <c:v>17710.72</c:v>
                </c:pt>
                <c:pt idx="152">
                  <c:v>17269.12</c:v>
                </c:pt>
                <c:pt idx="153">
                  <c:v>17629.44</c:v>
                </c:pt>
                <c:pt idx="154">
                  <c:v>17193.28</c:v>
                </c:pt>
                <c:pt idx="155">
                  <c:v>16739.84</c:v>
                </c:pt>
                <c:pt idx="156">
                  <c:v>16676.48</c:v>
                </c:pt>
                <c:pt idx="157">
                  <c:v>17665.28</c:v>
                </c:pt>
                <c:pt idx="158">
                  <c:v>16503.68</c:v>
                </c:pt>
                <c:pt idx="159">
                  <c:v>16621.76</c:v>
                </c:pt>
                <c:pt idx="160">
                  <c:v>16351.04</c:v>
                </c:pt>
                <c:pt idx="161">
                  <c:v>17036.16</c:v>
                </c:pt>
                <c:pt idx="162">
                  <c:v>16454.08</c:v>
                </c:pt>
                <c:pt idx="163">
                  <c:v>17431.68</c:v>
                </c:pt>
                <c:pt idx="164">
                  <c:v>16506.88</c:v>
                </c:pt>
                <c:pt idx="165">
                  <c:v>17239.68</c:v>
                </c:pt>
                <c:pt idx="166">
                  <c:v>16617.6</c:v>
                </c:pt>
                <c:pt idx="167">
                  <c:v>17646.4</c:v>
                </c:pt>
                <c:pt idx="168">
                  <c:v>17349.44</c:v>
                </c:pt>
                <c:pt idx="169">
                  <c:v>17637.76</c:v>
                </c:pt>
                <c:pt idx="170">
                  <c:v>16522.56</c:v>
                </c:pt>
                <c:pt idx="171">
                  <c:v>17452.8</c:v>
                </c:pt>
                <c:pt idx="172">
                  <c:v>17643.2</c:v>
                </c:pt>
                <c:pt idx="173">
                  <c:v>17255.36</c:v>
                </c:pt>
                <c:pt idx="174">
                  <c:v>16908.48</c:v>
                </c:pt>
                <c:pt idx="175">
                  <c:v>18082.88</c:v>
                </c:pt>
                <c:pt idx="176">
                  <c:v>16656.32</c:v>
                </c:pt>
                <c:pt idx="177">
                  <c:v>16933.76</c:v>
                </c:pt>
                <c:pt idx="178">
                  <c:v>17681.28</c:v>
                </c:pt>
                <c:pt idx="179">
                  <c:v>17458.24</c:v>
                </c:pt>
                <c:pt idx="180">
                  <c:v>17343.04</c:v>
                </c:pt>
                <c:pt idx="181">
                  <c:v>16791.36</c:v>
                </c:pt>
                <c:pt idx="182">
                  <c:v>16880.0</c:v>
                </c:pt>
                <c:pt idx="183">
                  <c:v>17236.48</c:v>
                </c:pt>
                <c:pt idx="184">
                  <c:v>17588.16</c:v>
                </c:pt>
                <c:pt idx="185">
                  <c:v>17134.08</c:v>
                </c:pt>
                <c:pt idx="186">
                  <c:v>16989.44</c:v>
                </c:pt>
                <c:pt idx="187">
                  <c:v>17558.4</c:v>
                </c:pt>
                <c:pt idx="188">
                  <c:v>17629.44</c:v>
                </c:pt>
                <c:pt idx="189">
                  <c:v>18073.28</c:v>
                </c:pt>
                <c:pt idx="190">
                  <c:v>16804.16</c:v>
                </c:pt>
                <c:pt idx="191">
                  <c:v>18582.72</c:v>
                </c:pt>
                <c:pt idx="192">
                  <c:v>16947.52</c:v>
                </c:pt>
                <c:pt idx="193">
                  <c:v>17459.2</c:v>
                </c:pt>
                <c:pt idx="194">
                  <c:v>17534.4</c:v>
                </c:pt>
                <c:pt idx="195">
                  <c:v>18375.04</c:v>
                </c:pt>
                <c:pt idx="196">
                  <c:v>16857.92</c:v>
                </c:pt>
                <c:pt idx="197">
                  <c:v>17761.6</c:v>
                </c:pt>
                <c:pt idx="198">
                  <c:v>18346.56</c:v>
                </c:pt>
                <c:pt idx="199">
                  <c:v>17544.96</c:v>
                </c:pt>
                <c:pt idx="200">
                  <c:v>18212.16</c:v>
                </c:pt>
                <c:pt idx="201">
                  <c:v>17495.04</c:v>
                </c:pt>
                <c:pt idx="202">
                  <c:v>16807.04</c:v>
                </c:pt>
                <c:pt idx="203">
                  <c:v>17349.44</c:v>
                </c:pt>
                <c:pt idx="204">
                  <c:v>16686.08</c:v>
                </c:pt>
                <c:pt idx="205">
                  <c:v>17846.08</c:v>
                </c:pt>
                <c:pt idx="206">
                  <c:v>17275.52</c:v>
                </c:pt>
                <c:pt idx="207">
                  <c:v>17079.36</c:v>
                </c:pt>
                <c:pt idx="208">
                  <c:v>16761.92</c:v>
                </c:pt>
                <c:pt idx="209">
                  <c:v>16773.44</c:v>
                </c:pt>
                <c:pt idx="210">
                  <c:v>17275.52</c:v>
                </c:pt>
                <c:pt idx="211">
                  <c:v>16495.36</c:v>
                </c:pt>
                <c:pt idx="212">
                  <c:v>16770.24</c:v>
                </c:pt>
                <c:pt idx="213">
                  <c:v>16198.4</c:v>
                </c:pt>
                <c:pt idx="214">
                  <c:v>16880.96</c:v>
                </c:pt>
                <c:pt idx="215">
                  <c:v>16567.04</c:v>
                </c:pt>
                <c:pt idx="216">
                  <c:v>17693.76</c:v>
                </c:pt>
                <c:pt idx="217">
                  <c:v>16296.32</c:v>
                </c:pt>
                <c:pt idx="218">
                  <c:v>17191.04</c:v>
                </c:pt>
                <c:pt idx="219">
                  <c:v>18519.04</c:v>
                </c:pt>
                <c:pt idx="220">
                  <c:v>17564.8</c:v>
                </c:pt>
                <c:pt idx="221">
                  <c:v>17570.24</c:v>
                </c:pt>
                <c:pt idx="222">
                  <c:v>18760.64</c:v>
                </c:pt>
                <c:pt idx="223">
                  <c:v>16558.4</c:v>
                </c:pt>
                <c:pt idx="224">
                  <c:v>17223.68</c:v>
                </c:pt>
                <c:pt idx="225">
                  <c:v>16555.2</c:v>
                </c:pt>
                <c:pt idx="226">
                  <c:v>18534.08</c:v>
                </c:pt>
                <c:pt idx="227">
                  <c:v>16354.24</c:v>
                </c:pt>
                <c:pt idx="228">
                  <c:v>17218.56</c:v>
                </c:pt>
                <c:pt idx="229">
                  <c:v>17390.72</c:v>
                </c:pt>
                <c:pt idx="230">
                  <c:v>18467.2</c:v>
                </c:pt>
                <c:pt idx="231">
                  <c:v>17024.32</c:v>
                </c:pt>
                <c:pt idx="232">
                  <c:v>17785.6</c:v>
                </c:pt>
                <c:pt idx="233">
                  <c:v>16583.68</c:v>
                </c:pt>
                <c:pt idx="234">
                  <c:v>17135.04</c:v>
                </c:pt>
                <c:pt idx="235">
                  <c:v>16586.88</c:v>
                </c:pt>
                <c:pt idx="236">
                  <c:v>17026.56</c:v>
                </c:pt>
                <c:pt idx="237">
                  <c:v>17335.68</c:v>
                </c:pt>
                <c:pt idx="238">
                  <c:v>18254.4</c:v>
                </c:pt>
                <c:pt idx="239">
                  <c:v>16504.64</c:v>
                </c:pt>
                <c:pt idx="240">
                  <c:v>18022.72</c:v>
                </c:pt>
                <c:pt idx="241">
                  <c:v>16329.92</c:v>
                </c:pt>
                <c:pt idx="242">
                  <c:v>17165.76</c:v>
                </c:pt>
                <c:pt idx="243">
                  <c:v>17316.8</c:v>
                </c:pt>
                <c:pt idx="244">
                  <c:v>18076.48</c:v>
                </c:pt>
                <c:pt idx="245">
                  <c:v>16546.88</c:v>
                </c:pt>
                <c:pt idx="246">
                  <c:v>17655.68</c:v>
                </c:pt>
                <c:pt idx="247">
                  <c:v>17176.32</c:v>
                </c:pt>
                <c:pt idx="248">
                  <c:v>18480.96</c:v>
                </c:pt>
                <c:pt idx="249">
                  <c:v>16564.8</c:v>
                </c:pt>
                <c:pt idx="250">
                  <c:v>17887.36</c:v>
                </c:pt>
                <c:pt idx="251">
                  <c:v>16849.28</c:v>
                </c:pt>
                <c:pt idx="252">
                  <c:v>18467.2</c:v>
                </c:pt>
                <c:pt idx="253">
                  <c:v>16653.44</c:v>
                </c:pt>
                <c:pt idx="254">
                  <c:v>17595.52</c:v>
                </c:pt>
                <c:pt idx="255">
                  <c:v>16916.8</c:v>
                </c:pt>
                <c:pt idx="256">
                  <c:v>18257.6</c:v>
                </c:pt>
                <c:pt idx="257">
                  <c:v>17123.52</c:v>
                </c:pt>
                <c:pt idx="258">
                  <c:v>16433.28</c:v>
                </c:pt>
                <c:pt idx="259">
                  <c:v>16169.92</c:v>
                </c:pt>
                <c:pt idx="260">
                  <c:v>17455.04</c:v>
                </c:pt>
                <c:pt idx="261">
                  <c:v>16529.92</c:v>
                </c:pt>
                <c:pt idx="262">
                  <c:v>16057.28</c:v>
                </c:pt>
                <c:pt idx="263">
                  <c:v>16924.16</c:v>
                </c:pt>
                <c:pt idx="264">
                  <c:v>16819.84</c:v>
                </c:pt>
                <c:pt idx="265">
                  <c:v>16632.32</c:v>
                </c:pt>
                <c:pt idx="266">
                  <c:v>17158.4</c:v>
                </c:pt>
                <c:pt idx="267">
                  <c:v>15598.08</c:v>
                </c:pt>
                <c:pt idx="268">
                  <c:v>17587.2</c:v>
                </c:pt>
                <c:pt idx="269">
                  <c:v>17052.8</c:v>
                </c:pt>
                <c:pt idx="270">
                  <c:v>16658.56</c:v>
                </c:pt>
                <c:pt idx="271">
                  <c:v>16851.52</c:v>
                </c:pt>
                <c:pt idx="272">
                  <c:v>16893.76</c:v>
                </c:pt>
                <c:pt idx="273">
                  <c:v>16442.56</c:v>
                </c:pt>
                <c:pt idx="274">
                  <c:v>17737.28</c:v>
                </c:pt>
                <c:pt idx="275">
                  <c:v>16880.0</c:v>
                </c:pt>
                <c:pt idx="276">
                  <c:v>17010.56</c:v>
                </c:pt>
                <c:pt idx="277">
                  <c:v>18289.28</c:v>
                </c:pt>
                <c:pt idx="278">
                  <c:v>16619.52</c:v>
                </c:pt>
                <c:pt idx="279">
                  <c:v>16579.52</c:v>
                </c:pt>
                <c:pt idx="280">
                  <c:v>16932.8</c:v>
                </c:pt>
                <c:pt idx="281">
                  <c:v>16792.32</c:v>
                </c:pt>
                <c:pt idx="282">
                  <c:v>15859.84</c:v>
                </c:pt>
                <c:pt idx="283">
                  <c:v>17892.48</c:v>
                </c:pt>
                <c:pt idx="284">
                  <c:v>17596.48</c:v>
                </c:pt>
                <c:pt idx="285">
                  <c:v>17461.44</c:v>
                </c:pt>
                <c:pt idx="286">
                  <c:v>17558.4</c:v>
                </c:pt>
                <c:pt idx="287">
                  <c:v>17317.76</c:v>
                </c:pt>
                <c:pt idx="288">
                  <c:v>16812.48</c:v>
                </c:pt>
                <c:pt idx="289">
                  <c:v>17211.2</c:v>
                </c:pt>
                <c:pt idx="290">
                  <c:v>17215.36</c:v>
                </c:pt>
                <c:pt idx="291">
                  <c:v>17216.32</c:v>
                </c:pt>
                <c:pt idx="292">
                  <c:v>16228.8</c:v>
                </c:pt>
                <c:pt idx="293">
                  <c:v>17637.76</c:v>
                </c:pt>
                <c:pt idx="294">
                  <c:v>16768.32</c:v>
                </c:pt>
                <c:pt idx="295">
                  <c:v>17526.72</c:v>
                </c:pt>
                <c:pt idx="296">
                  <c:v>17555.52</c:v>
                </c:pt>
                <c:pt idx="297">
                  <c:v>17296.64</c:v>
                </c:pt>
                <c:pt idx="298">
                  <c:v>17693.76</c:v>
                </c:pt>
                <c:pt idx="299">
                  <c:v>17517.44</c:v>
                </c:pt>
                <c:pt idx="300">
                  <c:v>17271.36</c:v>
                </c:pt>
                <c:pt idx="301">
                  <c:v>16421.44</c:v>
                </c:pt>
                <c:pt idx="302">
                  <c:v>16880.0</c:v>
                </c:pt>
                <c:pt idx="303">
                  <c:v>16550.08</c:v>
                </c:pt>
                <c:pt idx="304">
                  <c:v>17064.64</c:v>
                </c:pt>
                <c:pt idx="305">
                  <c:v>17640.0</c:v>
                </c:pt>
                <c:pt idx="306">
                  <c:v>17761.6</c:v>
                </c:pt>
                <c:pt idx="307">
                  <c:v>18050.24</c:v>
                </c:pt>
                <c:pt idx="308">
                  <c:v>17293.44</c:v>
                </c:pt>
                <c:pt idx="309">
                  <c:v>17297.6</c:v>
                </c:pt>
                <c:pt idx="310">
                  <c:v>16180.48</c:v>
                </c:pt>
                <c:pt idx="311">
                  <c:v>16480.64</c:v>
                </c:pt>
                <c:pt idx="312">
                  <c:v>17377.92</c:v>
                </c:pt>
                <c:pt idx="313">
                  <c:v>17130.88</c:v>
                </c:pt>
                <c:pt idx="314">
                  <c:v>17276.48</c:v>
                </c:pt>
                <c:pt idx="315">
                  <c:v>18182.4</c:v>
                </c:pt>
                <c:pt idx="316">
                  <c:v>16406.72</c:v>
                </c:pt>
                <c:pt idx="317">
                  <c:v>17721.28</c:v>
                </c:pt>
                <c:pt idx="318">
                  <c:v>18307.2</c:v>
                </c:pt>
                <c:pt idx="319">
                  <c:v>16950.72</c:v>
                </c:pt>
                <c:pt idx="320">
                  <c:v>17809.92</c:v>
                </c:pt>
                <c:pt idx="321">
                  <c:v>18200.32</c:v>
                </c:pt>
                <c:pt idx="322">
                  <c:v>16342.72</c:v>
                </c:pt>
                <c:pt idx="323">
                  <c:v>16542.72</c:v>
                </c:pt>
                <c:pt idx="324">
                  <c:v>17589.12</c:v>
                </c:pt>
                <c:pt idx="325">
                  <c:v>16714.56</c:v>
                </c:pt>
                <c:pt idx="326">
                  <c:v>16813.44</c:v>
                </c:pt>
                <c:pt idx="327">
                  <c:v>15736.64</c:v>
                </c:pt>
                <c:pt idx="328">
                  <c:v>17543.68</c:v>
                </c:pt>
                <c:pt idx="329">
                  <c:v>17275.52</c:v>
                </c:pt>
                <c:pt idx="330">
                  <c:v>16920.0</c:v>
                </c:pt>
                <c:pt idx="331">
                  <c:v>16668.16</c:v>
                </c:pt>
                <c:pt idx="332">
                  <c:v>17792.0</c:v>
                </c:pt>
                <c:pt idx="333">
                  <c:v>16134.08</c:v>
                </c:pt>
                <c:pt idx="334">
                  <c:v>17444.48</c:v>
                </c:pt>
                <c:pt idx="335">
                  <c:v>17587.2</c:v>
                </c:pt>
                <c:pt idx="336">
                  <c:v>16927.36</c:v>
                </c:pt>
                <c:pt idx="337">
                  <c:v>16268.8</c:v>
                </c:pt>
                <c:pt idx="338">
                  <c:v>16734.4</c:v>
                </c:pt>
                <c:pt idx="339">
                  <c:v>18082.88</c:v>
                </c:pt>
                <c:pt idx="340">
                  <c:v>16254.08</c:v>
                </c:pt>
                <c:pt idx="341">
                  <c:v>16950.72</c:v>
                </c:pt>
                <c:pt idx="342">
                  <c:v>16587.84</c:v>
                </c:pt>
                <c:pt idx="343">
                  <c:v>16376.32</c:v>
                </c:pt>
                <c:pt idx="344">
                  <c:v>16692.16</c:v>
                </c:pt>
                <c:pt idx="345">
                  <c:v>17150.08</c:v>
                </c:pt>
                <c:pt idx="346">
                  <c:v>17066.56</c:v>
                </c:pt>
                <c:pt idx="347">
                  <c:v>16781.76</c:v>
                </c:pt>
                <c:pt idx="348">
                  <c:v>17007.68</c:v>
                </c:pt>
                <c:pt idx="349">
                  <c:v>16844.16</c:v>
                </c:pt>
              </c:numCache>
            </c:numRef>
          </c:yVal>
          <c:smooth val="0"/>
        </c:ser>
        <c:ser>
          <c:idx val="2"/>
          <c:order val="2"/>
          <c:tx>
            <c:v>142Ce</c:v>
          </c:tx>
          <c:spPr>
            <a:ln w="19050"/>
          </c:spPr>
          <c:xVal>
            <c:numRef>
              <c:f>Feuil1!$S$8:$S$357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Feuil1!$Z$8:$Z$357</c:f>
              <c:numCache>
                <c:formatCode>0</c:formatCode>
                <c:ptCount val="350"/>
                <c:pt idx="0">
                  <c:v>16220.48</c:v>
                </c:pt>
                <c:pt idx="1">
                  <c:v>14921.92</c:v>
                </c:pt>
                <c:pt idx="2">
                  <c:v>16618.56</c:v>
                </c:pt>
                <c:pt idx="3">
                  <c:v>17102.4</c:v>
                </c:pt>
                <c:pt idx="4">
                  <c:v>16483.84</c:v>
                </c:pt>
                <c:pt idx="5">
                  <c:v>16477.44</c:v>
                </c:pt>
                <c:pt idx="6">
                  <c:v>17416.0</c:v>
                </c:pt>
                <c:pt idx="7">
                  <c:v>17273.28</c:v>
                </c:pt>
                <c:pt idx="8">
                  <c:v>17846.08</c:v>
                </c:pt>
                <c:pt idx="9">
                  <c:v>16844.16</c:v>
                </c:pt>
                <c:pt idx="10">
                  <c:v>16400.64</c:v>
                </c:pt>
                <c:pt idx="11">
                  <c:v>17150.08</c:v>
                </c:pt>
                <c:pt idx="12">
                  <c:v>15991.04</c:v>
                </c:pt>
                <c:pt idx="13">
                  <c:v>16662.72</c:v>
                </c:pt>
                <c:pt idx="14">
                  <c:v>15508.8</c:v>
                </c:pt>
                <c:pt idx="15">
                  <c:v>17342.08</c:v>
                </c:pt>
                <c:pt idx="16">
                  <c:v>16009.92</c:v>
                </c:pt>
                <c:pt idx="17">
                  <c:v>17156.16</c:v>
                </c:pt>
                <c:pt idx="18">
                  <c:v>16019.52</c:v>
                </c:pt>
                <c:pt idx="19">
                  <c:v>17003.2</c:v>
                </c:pt>
                <c:pt idx="20">
                  <c:v>16292.16</c:v>
                </c:pt>
                <c:pt idx="21">
                  <c:v>17461.44</c:v>
                </c:pt>
                <c:pt idx="22">
                  <c:v>16350.08</c:v>
                </c:pt>
                <c:pt idx="23">
                  <c:v>16851.52</c:v>
                </c:pt>
                <c:pt idx="24">
                  <c:v>15864.96</c:v>
                </c:pt>
                <c:pt idx="25">
                  <c:v>18071.36</c:v>
                </c:pt>
                <c:pt idx="26">
                  <c:v>16476.16</c:v>
                </c:pt>
                <c:pt idx="27">
                  <c:v>18585.92</c:v>
                </c:pt>
                <c:pt idx="28">
                  <c:v>16153.28</c:v>
                </c:pt>
                <c:pt idx="29">
                  <c:v>16708.16</c:v>
                </c:pt>
                <c:pt idx="30">
                  <c:v>16582.72</c:v>
                </c:pt>
                <c:pt idx="31">
                  <c:v>17027.52</c:v>
                </c:pt>
                <c:pt idx="32">
                  <c:v>15864.96</c:v>
                </c:pt>
                <c:pt idx="33">
                  <c:v>16524.8</c:v>
                </c:pt>
                <c:pt idx="34">
                  <c:v>16023.68</c:v>
                </c:pt>
                <c:pt idx="35">
                  <c:v>17554.24</c:v>
                </c:pt>
                <c:pt idx="36">
                  <c:v>16344.64</c:v>
                </c:pt>
                <c:pt idx="37">
                  <c:v>17324.16</c:v>
                </c:pt>
                <c:pt idx="38">
                  <c:v>16113.28</c:v>
                </c:pt>
                <c:pt idx="39">
                  <c:v>17546.88</c:v>
                </c:pt>
                <c:pt idx="40">
                  <c:v>16366.72</c:v>
                </c:pt>
                <c:pt idx="41">
                  <c:v>17451.84</c:v>
                </c:pt>
                <c:pt idx="42">
                  <c:v>17001.28</c:v>
                </c:pt>
                <c:pt idx="43">
                  <c:v>17593.28</c:v>
                </c:pt>
                <c:pt idx="44">
                  <c:v>16328.96</c:v>
                </c:pt>
                <c:pt idx="45">
                  <c:v>17404.48</c:v>
                </c:pt>
                <c:pt idx="46">
                  <c:v>17102.4</c:v>
                </c:pt>
                <c:pt idx="47">
                  <c:v>16168.96</c:v>
                </c:pt>
                <c:pt idx="48">
                  <c:v>16467.84</c:v>
                </c:pt>
                <c:pt idx="49">
                  <c:v>15776.64</c:v>
                </c:pt>
                <c:pt idx="50">
                  <c:v>17619.84</c:v>
                </c:pt>
                <c:pt idx="51">
                  <c:v>17094.08</c:v>
                </c:pt>
                <c:pt idx="52">
                  <c:v>17309.44</c:v>
                </c:pt>
                <c:pt idx="53">
                  <c:v>17177.28</c:v>
                </c:pt>
                <c:pt idx="54">
                  <c:v>17159.36</c:v>
                </c:pt>
                <c:pt idx="55">
                  <c:v>16698.56</c:v>
                </c:pt>
                <c:pt idx="56">
                  <c:v>17589.12</c:v>
                </c:pt>
                <c:pt idx="57">
                  <c:v>16661.76</c:v>
                </c:pt>
                <c:pt idx="58">
                  <c:v>17884.16</c:v>
                </c:pt>
                <c:pt idx="59">
                  <c:v>16994.88</c:v>
                </c:pt>
                <c:pt idx="60">
                  <c:v>17885.12</c:v>
                </c:pt>
                <c:pt idx="61">
                  <c:v>16277.44</c:v>
                </c:pt>
                <c:pt idx="62">
                  <c:v>16577.28</c:v>
                </c:pt>
                <c:pt idx="63">
                  <c:v>15975.36</c:v>
                </c:pt>
                <c:pt idx="64">
                  <c:v>17420.16</c:v>
                </c:pt>
                <c:pt idx="65">
                  <c:v>16769.28</c:v>
                </c:pt>
                <c:pt idx="66">
                  <c:v>16536.32</c:v>
                </c:pt>
                <c:pt idx="67">
                  <c:v>16381.44</c:v>
                </c:pt>
                <c:pt idx="68">
                  <c:v>16545.92</c:v>
                </c:pt>
                <c:pt idx="69">
                  <c:v>16330.88</c:v>
                </c:pt>
                <c:pt idx="70">
                  <c:v>17346.24</c:v>
                </c:pt>
                <c:pt idx="71">
                  <c:v>16241.6</c:v>
                </c:pt>
                <c:pt idx="72">
                  <c:v>16991.68</c:v>
                </c:pt>
                <c:pt idx="73">
                  <c:v>17286.08</c:v>
                </c:pt>
                <c:pt idx="74">
                  <c:v>17303.04</c:v>
                </c:pt>
                <c:pt idx="75">
                  <c:v>16363.52</c:v>
                </c:pt>
                <c:pt idx="76">
                  <c:v>17662.08</c:v>
                </c:pt>
                <c:pt idx="77">
                  <c:v>16150.08</c:v>
                </c:pt>
                <c:pt idx="78">
                  <c:v>17010.56</c:v>
                </c:pt>
                <c:pt idx="79">
                  <c:v>16475.2</c:v>
                </c:pt>
                <c:pt idx="80">
                  <c:v>17000.0</c:v>
                </c:pt>
                <c:pt idx="81">
                  <c:v>16615.36</c:v>
                </c:pt>
                <c:pt idx="82">
                  <c:v>17243.84</c:v>
                </c:pt>
                <c:pt idx="83">
                  <c:v>15938.56</c:v>
                </c:pt>
                <c:pt idx="84">
                  <c:v>16840.0</c:v>
                </c:pt>
                <c:pt idx="85">
                  <c:v>16121.6</c:v>
                </c:pt>
                <c:pt idx="86">
                  <c:v>17224.96</c:v>
                </c:pt>
                <c:pt idx="87">
                  <c:v>16317.44</c:v>
                </c:pt>
                <c:pt idx="88">
                  <c:v>17003.2</c:v>
                </c:pt>
                <c:pt idx="89">
                  <c:v>16930.56</c:v>
                </c:pt>
                <c:pt idx="90">
                  <c:v>18038.4</c:v>
                </c:pt>
                <c:pt idx="91">
                  <c:v>16387.84</c:v>
                </c:pt>
                <c:pt idx="92">
                  <c:v>17656.96</c:v>
                </c:pt>
                <c:pt idx="93">
                  <c:v>17147.84</c:v>
                </c:pt>
                <c:pt idx="94">
                  <c:v>17637.76</c:v>
                </c:pt>
                <c:pt idx="95">
                  <c:v>17740.16</c:v>
                </c:pt>
                <c:pt idx="96">
                  <c:v>16592.32</c:v>
                </c:pt>
                <c:pt idx="97">
                  <c:v>16723.84</c:v>
                </c:pt>
                <c:pt idx="98">
                  <c:v>17304.0</c:v>
                </c:pt>
                <c:pt idx="99">
                  <c:v>16775.68</c:v>
                </c:pt>
                <c:pt idx="100">
                  <c:v>16263.68</c:v>
                </c:pt>
                <c:pt idx="101">
                  <c:v>17184.64</c:v>
                </c:pt>
                <c:pt idx="102">
                  <c:v>17324.16</c:v>
                </c:pt>
                <c:pt idx="103">
                  <c:v>16919.04</c:v>
                </c:pt>
                <c:pt idx="104">
                  <c:v>17174.08</c:v>
                </c:pt>
                <c:pt idx="105">
                  <c:v>16799.68</c:v>
                </c:pt>
                <c:pt idx="106">
                  <c:v>17363.2</c:v>
                </c:pt>
                <c:pt idx="107">
                  <c:v>16948.48</c:v>
                </c:pt>
                <c:pt idx="108">
                  <c:v>16209.92</c:v>
                </c:pt>
                <c:pt idx="109">
                  <c:v>17295.68</c:v>
                </c:pt>
                <c:pt idx="110">
                  <c:v>17708.48</c:v>
                </c:pt>
                <c:pt idx="111">
                  <c:v>16711.36</c:v>
                </c:pt>
                <c:pt idx="112">
                  <c:v>17415.04</c:v>
                </c:pt>
                <c:pt idx="113">
                  <c:v>15536.96</c:v>
                </c:pt>
                <c:pt idx="114">
                  <c:v>17492.16</c:v>
                </c:pt>
                <c:pt idx="115">
                  <c:v>15845.12</c:v>
                </c:pt>
                <c:pt idx="116">
                  <c:v>17852.48</c:v>
                </c:pt>
                <c:pt idx="117">
                  <c:v>16536.32</c:v>
                </c:pt>
                <c:pt idx="118">
                  <c:v>16249.92</c:v>
                </c:pt>
                <c:pt idx="119">
                  <c:v>16579.52</c:v>
                </c:pt>
                <c:pt idx="120">
                  <c:v>16973.76</c:v>
                </c:pt>
                <c:pt idx="121">
                  <c:v>17059.2</c:v>
                </c:pt>
                <c:pt idx="122">
                  <c:v>17062.4</c:v>
                </c:pt>
                <c:pt idx="123">
                  <c:v>16161.6</c:v>
                </c:pt>
                <c:pt idx="124">
                  <c:v>17229.12</c:v>
                </c:pt>
                <c:pt idx="125">
                  <c:v>16798.72</c:v>
                </c:pt>
                <c:pt idx="126">
                  <c:v>16457.28</c:v>
                </c:pt>
                <c:pt idx="127">
                  <c:v>16044.8</c:v>
                </c:pt>
                <c:pt idx="128">
                  <c:v>15980.48</c:v>
                </c:pt>
                <c:pt idx="129">
                  <c:v>17508.8</c:v>
                </c:pt>
                <c:pt idx="130">
                  <c:v>18103.04</c:v>
                </c:pt>
                <c:pt idx="131">
                  <c:v>16670.08</c:v>
                </c:pt>
                <c:pt idx="132">
                  <c:v>16684.8</c:v>
                </c:pt>
                <c:pt idx="133">
                  <c:v>16737.6</c:v>
                </c:pt>
                <c:pt idx="134">
                  <c:v>17208.0</c:v>
                </c:pt>
                <c:pt idx="135">
                  <c:v>16728.0</c:v>
                </c:pt>
                <c:pt idx="136">
                  <c:v>17269.12</c:v>
                </c:pt>
                <c:pt idx="137">
                  <c:v>16924.16</c:v>
                </c:pt>
                <c:pt idx="138">
                  <c:v>16824.0</c:v>
                </c:pt>
                <c:pt idx="139">
                  <c:v>16988.48</c:v>
                </c:pt>
                <c:pt idx="140">
                  <c:v>16708.16</c:v>
                </c:pt>
                <c:pt idx="141">
                  <c:v>16646.08</c:v>
                </c:pt>
                <c:pt idx="142">
                  <c:v>16831.36</c:v>
                </c:pt>
                <c:pt idx="143">
                  <c:v>16695.36</c:v>
                </c:pt>
                <c:pt idx="144">
                  <c:v>16463.68</c:v>
                </c:pt>
                <c:pt idx="145">
                  <c:v>15658.88</c:v>
                </c:pt>
                <c:pt idx="146">
                  <c:v>16400.64</c:v>
                </c:pt>
                <c:pt idx="147">
                  <c:v>17288.32</c:v>
                </c:pt>
                <c:pt idx="148">
                  <c:v>16852.48</c:v>
                </c:pt>
                <c:pt idx="149">
                  <c:v>17191.04</c:v>
                </c:pt>
                <c:pt idx="150">
                  <c:v>17148.8</c:v>
                </c:pt>
                <c:pt idx="151">
                  <c:v>17338.88</c:v>
                </c:pt>
                <c:pt idx="152">
                  <c:v>16668.16</c:v>
                </c:pt>
                <c:pt idx="153">
                  <c:v>15847.04</c:v>
                </c:pt>
                <c:pt idx="154">
                  <c:v>16751.36</c:v>
                </c:pt>
                <c:pt idx="155">
                  <c:v>16002.56</c:v>
                </c:pt>
                <c:pt idx="156">
                  <c:v>17412.8</c:v>
                </c:pt>
                <c:pt idx="157">
                  <c:v>16475.2</c:v>
                </c:pt>
                <c:pt idx="158">
                  <c:v>16079.36</c:v>
                </c:pt>
                <c:pt idx="159">
                  <c:v>15698.88</c:v>
                </c:pt>
                <c:pt idx="160">
                  <c:v>16436.16</c:v>
                </c:pt>
                <c:pt idx="161">
                  <c:v>17300.8</c:v>
                </c:pt>
                <c:pt idx="162">
                  <c:v>16903.04</c:v>
                </c:pt>
                <c:pt idx="163">
                  <c:v>16544.64</c:v>
                </c:pt>
                <c:pt idx="164">
                  <c:v>17316.8</c:v>
                </c:pt>
                <c:pt idx="165">
                  <c:v>16633.28</c:v>
                </c:pt>
                <c:pt idx="166">
                  <c:v>17515.2</c:v>
                </c:pt>
                <c:pt idx="167">
                  <c:v>18546.56</c:v>
                </c:pt>
                <c:pt idx="168">
                  <c:v>15634.88</c:v>
                </c:pt>
                <c:pt idx="169">
                  <c:v>16239.36</c:v>
                </c:pt>
                <c:pt idx="170">
                  <c:v>16976.96</c:v>
                </c:pt>
                <c:pt idx="171">
                  <c:v>16276.16</c:v>
                </c:pt>
                <c:pt idx="172">
                  <c:v>16267.84</c:v>
                </c:pt>
                <c:pt idx="173">
                  <c:v>16924.16</c:v>
                </c:pt>
                <c:pt idx="174">
                  <c:v>16950.72</c:v>
                </c:pt>
                <c:pt idx="175">
                  <c:v>16974.72</c:v>
                </c:pt>
                <c:pt idx="176">
                  <c:v>15658.88</c:v>
                </c:pt>
                <c:pt idx="177">
                  <c:v>16665.92</c:v>
                </c:pt>
                <c:pt idx="178">
                  <c:v>16887.36</c:v>
                </c:pt>
                <c:pt idx="179">
                  <c:v>16460.48</c:v>
                </c:pt>
                <c:pt idx="180">
                  <c:v>16476.16</c:v>
                </c:pt>
                <c:pt idx="181">
                  <c:v>16714.56</c:v>
                </c:pt>
                <c:pt idx="182">
                  <c:v>16489.92</c:v>
                </c:pt>
                <c:pt idx="183">
                  <c:v>17476.16</c:v>
                </c:pt>
                <c:pt idx="184">
                  <c:v>17094.08</c:v>
                </c:pt>
                <c:pt idx="185">
                  <c:v>16678.72</c:v>
                </c:pt>
                <c:pt idx="186">
                  <c:v>17251.2</c:v>
                </c:pt>
                <c:pt idx="187">
                  <c:v>16474.24</c:v>
                </c:pt>
                <c:pt idx="188">
                  <c:v>16512.0</c:v>
                </c:pt>
                <c:pt idx="189">
                  <c:v>17169.92</c:v>
                </c:pt>
                <c:pt idx="190">
                  <c:v>16932.8</c:v>
                </c:pt>
                <c:pt idx="191">
                  <c:v>16652.16</c:v>
                </c:pt>
                <c:pt idx="192">
                  <c:v>16128.0</c:v>
                </c:pt>
                <c:pt idx="193">
                  <c:v>17709.76</c:v>
                </c:pt>
                <c:pt idx="194">
                  <c:v>17327.36</c:v>
                </c:pt>
                <c:pt idx="195">
                  <c:v>17689.6</c:v>
                </c:pt>
                <c:pt idx="196">
                  <c:v>16901.12</c:v>
                </c:pt>
                <c:pt idx="197">
                  <c:v>17344.32</c:v>
                </c:pt>
                <c:pt idx="198">
                  <c:v>16514.24</c:v>
                </c:pt>
                <c:pt idx="199">
                  <c:v>17106.56</c:v>
                </c:pt>
                <c:pt idx="200">
                  <c:v>15954.24</c:v>
                </c:pt>
                <c:pt idx="201">
                  <c:v>17536.32</c:v>
                </c:pt>
                <c:pt idx="202">
                  <c:v>16077.44</c:v>
                </c:pt>
                <c:pt idx="203">
                  <c:v>16893.76</c:v>
                </c:pt>
                <c:pt idx="204">
                  <c:v>16071.04</c:v>
                </c:pt>
                <c:pt idx="205">
                  <c:v>16104.64</c:v>
                </c:pt>
                <c:pt idx="206">
                  <c:v>17472.0</c:v>
                </c:pt>
                <c:pt idx="207">
                  <c:v>16676.48</c:v>
                </c:pt>
                <c:pt idx="208">
                  <c:v>15990.08</c:v>
                </c:pt>
                <c:pt idx="209">
                  <c:v>16992.64</c:v>
                </c:pt>
                <c:pt idx="210">
                  <c:v>17088.64</c:v>
                </c:pt>
                <c:pt idx="211">
                  <c:v>16035.2</c:v>
                </c:pt>
                <c:pt idx="212">
                  <c:v>16126.72</c:v>
                </c:pt>
                <c:pt idx="213">
                  <c:v>17837.44</c:v>
                </c:pt>
                <c:pt idx="214">
                  <c:v>15971.2</c:v>
                </c:pt>
                <c:pt idx="215">
                  <c:v>16890.56</c:v>
                </c:pt>
                <c:pt idx="216">
                  <c:v>16048.0</c:v>
                </c:pt>
                <c:pt idx="217">
                  <c:v>17975.04</c:v>
                </c:pt>
                <c:pt idx="218">
                  <c:v>15958.4</c:v>
                </c:pt>
                <c:pt idx="219">
                  <c:v>17564.8</c:v>
                </c:pt>
                <c:pt idx="220">
                  <c:v>17169.92</c:v>
                </c:pt>
                <c:pt idx="221">
                  <c:v>16926.4</c:v>
                </c:pt>
                <c:pt idx="222">
                  <c:v>16683.84</c:v>
                </c:pt>
                <c:pt idx="223">
                  <c:v>16197.44</c:v>
                </c:pt>
                <c:pt idx="224">
                  <c:v>15955.52</c:v>
                </c:pt>
                <c:pt idx="225">
                  <c:v>16985.28</c:v>
                </c:pt>
                <c:pt idx="226">
                  <c:v>15767.04</c:v>
                </c:pt>
                <c:pt idx="227">
                  <c:v>16451.2</c:v>
                </c:pt>
                <c:pt idx="228">
                  <c:v>17132.16</c:v>
                </c:pt>
                <c:pt idx="229">
                  <c:v>17293.44</c:v>
                </c:pt>
                <c:pt idx="230">
                  <c:v>16714.56</c:v>
                </c:pt>
                <c:pt idx="231">
                  <c:v>16752.32</c:v>
                </c:pt>
                <c:pt idx="232">
                  <c:v>16208.0</c:v>
                </c:pt>
                <c:pt idx="233">
                  <c:v>16731.2</c:v>
                </c:pt>
                <c:pt idx="234">
                  <c:v>16709.12</c:v>
                </c:pt>
                <c:pt idx="235">
                  <c:v>16639.68</c:v>
                </c:pt>
                <c:pt idx="236">
                  <c:v>16827.2</c:v>
                </c:pt>
                <c:pt idx="237">
                  <c:v>15695.68</c:v>
                </c:pt>
                <c:pt idx="238">
                  <c:v>16928.32</c:v>
                </c:pt>
                <c:pt idx="239">
                  <c:v>16326.72</c:v>
                </c:pt>
                <c:pt idx="240">
                  <c:v>17199.68</c:v>
                </c:pt>
                <c:pt idx="241">
                  <c:v>17034.88</c:v>
                </c:pt>
                <c:pt idx="242">
                  <c:v>15670.4</c:v>
                </c:pt>
                <c:pt idx="243">
                  <c:v>16424.64</c:v>
                </c:pt>
                <c:pt idx="244">
                  <c:v>17073.92</c:v>
                </c:pt>
                <c:pt idx="245">
                  <c:v>17040.32</c:v>
                </c:pt>
                <c:pt idx="246">
                  <c:v>17270.4</c:v>
                </c:pt>
                <c:pt idx="247">
                  <c:v>16607.04</c:v>
                </c:pt>
                <c:pt idx="248">
                  <c:v>16439.36</c:v>
                </c:pt>
                <c:pt idx="249">
                  <c:v>17463.36</c:v>
                </c:pt>
                <c:pt idx="250">
                  <c:v>16421.44</c:v>
                </c:pt>
                <c:pt idx="251">
                  <c:v>16410.88</c:v>
                </c:pt>
                <c:pt idx="252">
                  <c:v>17086.72</c:v>
                </c:pt>
                <c:pt idx="253">
                  <c:v>17390.72</c:v>
                </c:pt>
                <c:pt idx="254">
                  <c:v>16883.2</c:v>
                </c:pt>
                <c:pt idx="255">
                  <c:v>15793.6</c:v>
                </c:pt>
                <c:pt idx="256">
                  <c:v>16615.36</c:v>
                </c:pt>
                <c:pt idx="257">
                  <c:v>15270.4</c:v>
                </c:pt>
                <c:pt idx="258">
                  <c:v>16514.24</c:v>
                </c:pt>
                <c:pt idx="259">
                  <c:v>15210.56</c:v>
                </c:pt>
                <c:pt idx="260">
                  <c:v>15799.68</c:v>
                </c:pt>
                <c:pt idx="261">
                  <c:v>16105.92</c:v>
                </c:pt>
                <c:pt idx="262">
                  <c:v>17837.44</c:v>
                </c:pt>
                <c:pt idx="263">
                  <c:v>16243.52</c:v>
                </c:pt>
                <c:pt idx="264">
                  <c:v>16948.48</c:v>
                </c:pt>
                <c:pt idx="265">
                  <c:v>15992.32</c:v>
                </c:pt>
                <c:pt idx="266">
                  <c:v>17483.52</c:v>
                </c:pt>
                <c:pt idx="267">
                  <c:v>16515.2</c:v>
                </c:pt>
                <c:pt idx="268">
                  <c:v>16520.64</c:v>
                </c:pt>
                <c:pt idx="269">
                  <c:v>16222.72</c:v>
                </c:pt>
                <c:pt idx="270">
                  <c:v>16934.72</c:v>
                </c:pt>
                <c:pt idx="271">
                  <c:v>16568.96</c:v>
                </c:pt>
                <c:pt idx="272">
                  <c:v>17101.44</c:v>
                </c:pt>
                <c:pt idx="273">
                  <c:v>16579.52</c:v>
                </c:pt>
                <c:pt idx="274">
                  <c:v>17218.56</c:v>
                </c:pt>
                <c:pt idx="275">
                  <c:v>16927.36</c:v>
                </c:pt>
                <c:pt idx="276">
                  <c:v>16912.64</c:v>
                </c:pt>
                <c:pt idx="277">
                  <c:v>17469.76</c:v>
                </c:pt>
                <c:pt idx="278">
                  <c:v>17252.48</c:v>
                </c:pt>
                <c:pt idx="279">
                  <c:v>16622.72</c:v>
                </c:pt>
                <c:pt idx="280">
                  <c:v>17568.96</c:v>
                </c:pt>
                <c:pt idx="281">
                  <c:v>16483.84</c:v>
                </c:pt>
                <c:pt idx="282">
                  <c:v>17222.72</c:v>
                </c:pt>
                <c:pt idx="283">
                  <c:v>17135.04</c:v>
                </c:pt>
                <c:pt idx="284">
                  <c:v>16442.56</c:v>
                </c:pt>
                <c:pt idx="285">
                  <c:v>17249.28</c:v>
                </c:pt>
                <c:pt idx="286">
                  <c:v>16717.44</c:v>
                </c:pt>
                <c:pt idx="287">
                  <c:v>15989.12</c:v>
                </c:pt>
                <c:pt idx="288">
                  <c:v>17005.44</c:v>
                </c:pt>
                <c:pt idx="289">
                  <c:v>16842.88</c:v>
                </c:pt>
                <c:pt idx="290">
                  <c:v>17191.04</c:v>
                </c:pt>
                <c:pt idx="291">
                  <c:v>17500.48</c:v>
                </c:pt>
                <c:pt idx="292">
                  <c:v>17024.32</c:v>
                </c:pt>
                <c:pt idx="293">
                  <c:v>16875.84</c:v>
                </c:pt>
                <c:pt idx="294">
                  <c:v>15666.24</c:v>
                </c:pt>
                <c:pt idx="295">
                  <c:v>16433.28</c:v>
                </c:pt>
                <c:pt idx="296">
                  <c:v>16754.56</c:v>
                </c:pt>
                <c:pt idx="297">
                  <c:v>16890.56</c:v>
                </c:pt>
                <c:pt idx="298">
                  <c:v>16997.12</c:v>
                </c:pt>
                <c:pt idx="299">
                  <c:v>16179.52</c:v>
                </c:pt>
                <c:pt idx="300">
                  <c:v>17389.44</c:v>
                </c:pt>
                <c:pt idx="301">
                  <c:v>16488.96</c:v>
                </c:pt>
                <c:pt idx="302">
                  <c:v>16731.2</c:v>
                </c:pt>
                <c:pt idx="303">
                  <c:v>17434.88</c:v>
                </c:pt>
                <c:pt idx="304">
                  <c:v>16089.92</c:v>
                </c:pt>
                <c:pt idx="305">
                  <c:v>17532.16</c:v>
                </c:pt>
                <c:pt idx="306">
                  <c:v>16270.08</c:v>
                </c:pt>
                <c:pt idx="307">
                  <c:v>16423.68</c:v>
                </c:pt>
                <c:pt idx="308">
                  <c:v>15751.36</c:v>
                </c:pt>
                <c:pt idx="309">
                  <c:v>15913.28</c:v>
                </c:pt>
                <c:pt idx="310">
                  <c:v>16824.96</c:v>
                </c:pt>
                <c:pt idx="311">
                  <c:v>17264.96</c:v>
                </c:pt>
                <c:pt idx="312">
                  <c:v>17013.76</c:v>
                </c:pt>
                <c:pt idx="313">
                  <c:v>16533.12</c:v>
                </c:pt>
                <c:pt idx="314">
                  <c:v>16489.92</c:v>
                </c:pt>
                <c:pt idx="315">
                  <c:v>17331.52</c:v>
                </c:pt>
                <c:pt idx="316">
                  <c:v>17291.52</c:v>
                </c:pt>
                <c:pt idx="317">
                  <c:v>16550.08</c:v>
                </c:pt>
                <c:pt idx="318">
                  <c:v>16067.84</c:v>
                </c:pt>
                <c:pt idx="319">
                  <c:v>17132.16</c:v>
                </c:pt>
                <c:pt idx="320">
                  <c:v>16786.24</c:v>
                </c:pt>
                <c:pt idx="321">
                  <c:v>16835.52</c:v>
                </c:pt>
                <c:pt idx="322">
                  <c:v>16360.64</c:v>
                </c:pt>
                <c:pt idx="323">
                  <c:v>17069.76</c:v>
                </c:pt>
                <c:pt idx="324">
                  <c:v>17479.36</c:v>
                </c:pt>
                <c:pt idx="325">
                  <c:v>15755.52</c:v>
                </c:pt>
                <c:pt idx="326">
                  <c:v>16718.72</c:v>
                </c:pt>
                <c:pt idx="327">
                  <c:v>16571.2</c:v>
                </c:pt>
                <c:pt idx="328">
                  <c:v>17596.48</c:v>
                </c:pt>
                <c:pt idx="329">
                  <c:v>16864.0</c:v>
                </c:pt>
                <c:pt idx="330">
                  <c:v>16691.2</c:v>
                </c:pt>
                <c:pt idx="331">
                  <c:v>17135.04</c:v>
                </c:pt>
                <c:pt idx="332">
                  <c:v>16488.96</c:v>
                </c:pt>
                <c:pt idx="333">
                  <c:v>16959.04</c:v>
                </c:pt>
                <c:pt idx="334">
                  <c:v>16881.92</c:v>
                </c:pt>
                <c:pt idx="335">
                  <c:v>17062.4</c:v>
                </c:pt>
                <c:pt idx="336">
                  <c:v>16494.08</c:v>
                </c:pt>
                <c:pt idx="337">
                  <c:v>16960.0</c:v>
                </c:pt>
                <c:pt idx="338">
                  <c:v>17127.68</c:v>
                </c:pt>
                <c:pt idx="339">
                  <c:v>16484.8</c:v>
                </c:pt>
                <c:pt idx="340">
                  <c:v>17135.04</c:v>
                </c:pt>
                <c:pt idx="341">
                  <c:v>16141.44</c:v>
                </c:pt>
                <c:pt idx="342">
                  <c:v>16818.88</c:v>
                </c:pt>
                <c:pt idx="343">
                  <c:v>16026.88</c:v>
                </c:pt>
                <c:pt idx="344">
                  <c:v>16896.64</c:v>
                </c:pt>
                <c:pt idx="345">
                  <c:v>15949.12</c:v>
                </c:pt>
                <c:pt idx="346">
                  <c:v>16199.36</c:v>
                </c:pt>
                <c:pt idx="347">
                  <c:v>16208.0</c:v>
                </c:pt>
                <c:pt idx="348">
                  <c:v>17054.08</c:v>
                </c:pt>
                <c:pt idx="349">
                  <c:v>17281.92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24984"/>
        <c:axId val="6815960"/>
      </c:scatterChart>
      <c:valAx>
        <c:axId val="6324984"/>
        <c:scaling>
          <c:orientation val="minMax"/>
          <c:max val="350.0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815960"/>
        <c:crosses val="autoZero"/>
        <c:crossBetween val="midCat"/>
      </c:valAx>
      <c:valAx>
        <c:axId val="6815960"/>
        <c:scaling>
          <c:orientation val="minMax"/>
          <c:min val="800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count numbers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63249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135Ba</c:v>
          </c:tx>
          <c:spPr>
            <a:ln w="25400"/>
          </c:spPr>
          <c:xVal>
            <c:numRef>
              <c:f>Feuil1!$AE$8:$AE$357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Feuil1!$AJ$8:$AJ$357</c:f>
              <c:numCache>
                <c:formatCode>0</c:formatCode>
                <c:ptCount val="350"/>
                <c:pt idx="0">
                  <c:v>5711.84</c:v>
                </c:pt>
                <c:pt idx="1">
                  <c:v>5897.76</c:v>
                </c:pt>
                <c:pt idx="2">
                  <c:v>5782.400000000001</c:v>
                </c:pt>
                <c:pt idx="3">
                  <c:v>5951.04</c:v>
                </c:pt>
                <c:pt idx="4">
                  <c:v>5774.24</c:v>
                </c:pt>
                <c:pt idx="5">
                  <c:v>5889.6</c:v>
                </c:pt>
                <c:pt idx="6">
                  <c:v>5187.36</c:v>
                </c:pt>
                <c:pt idx="7">
                  <c:v>5578.08</c:v>
                </c:pt>
                <c:pt idx="8">
                  <c:v>5604.64</c:v>
                </c:pt>
                <c:pt idx="9">
                  <c:v>5924.48</c:v>
                </c:pt>
                <c:pt idx="10">
                  <c:v>6064.48</c:v>
                </c:pt>
                <c:pt idx="11">
                  <c:v>5793.6</c:v>
                </c:pt>
                <c:pt idx="12">
                  <c:v>5493.440000000001</c:v>
                </c:pt>
                <c:pt idx="13">
                  <c:v>5677.12</c:v>
                </c:pt>
                <c:pt idx="14">
                  <c:v>5734.400000000001</c:v>
                </c:pt>
                <c:pt idx="15">
                  <c:v>5830.400000000001</c:v>
                </c:pt>
                <c:pt idx="16">
                  <c:v>5509.76</c:v>
                </c:pt>
                <c:pt idx="17">
                  <c:v>6026.56</c:v>
                </c:pt>
                <c:pt idx="18">
                  <c:v>5294.400000000001</c:v>
                </c:pt>
                <c:pt idx="19">
                  <c:v>5520.96</c:v>
                </c:pt>
                <c:pt idx="20">
                  <c:v>5598.56</c:v>
                </c:pt>
                <c:pt idx="21">
                  <c:v>6004.16</c:v>
                </c:pt>
                <c:pt idx="22">
                  <c:v>5604.64</c:v>
                </c:pt>
                <c:pt idx="23">
                  <c:v>5675.2</c:v>
                </c:pt>
                <c:pt idx="24">
                  <c:v>5807.84</c:v>
                </c:pt>
                <c:pt idx="25">
                  <c:v>5785.440000000001</c:v>
                </c:pt>
                <c:pt idx="26">
                  <c:v>5498.56</c:v>
                </c:pt>
                <c:pt idx="27">
                  <c:v>5958.08</c:v>
                </c:pt>
                <c:pt idx="28">
                  <c:v>5869.28</c:v>
                </c:pt>
                <c:pt idx="29">
                  <c:v>5555.68</c:v>
                </c:pt>
                <c:pt idx="30">
                  <c:v>5825.28</c:v>
                </c:pt>
                <c:pt idx="31">
                  <c:v>5699.68</c:v>
                </c:pt>
                <c:pt idx="32">
                  <c:v>6059.36</c:v>
                </c:pt>
                <c:pt idx="33">
                  <c:v>5880.48</c:v>
                </c:pt>
                <c:pt idx="34">
                  <c:v>5734.400000000001</c:v>
                </c:pt>
                <c:pt idx="35">
                  <c:v>5364.8</c:v>
                </c:pt>
                <c:pt idx="36">
                  <c:v>5876.32</c:v>
                </c:pt>
                <c:pt idx="37">
                  <c:v>5627.2</c:v>
                </c:pt>
                <c:pt idx="38">
                  <c:v>5753.76</c:v>
                </c:pt>
                <c:pt idx="39">
                  <c:v>5460.8</c:v>
                </c:pt>
                <c:pt idx="40">
                  <c:v>5971.36</c:v>
                </c:pt>
                <c:pt idx="41">
                  <c:v>5864.16</c:v>
                </c:pt>
                <c:pt idx="42">
                  <c:v>5667.04</c:v>
                </c:pt>
                <c:pt idx="43">
                  <c:v>6053.12</c:v>
                </c:pt>
                <c:pt idx="44">
                  <c:v>5745.6</c:v>
                </c:pt>
                <c:pt idx="45">
                  <c:v>5811.04</c:v>
                </c:pt>
                <c:pt idx="46">
                  <c:v>5726.24</c:v>
                </c:pt>
                <c:pt idx="47">
                  <c:v>5750.72</c:v>
                </c:pt>
                <c:pt idx="48">
                  <c:v>5612.8</c:v>
                </c:pt>
                <c:pt idx="49">
                  <c:v>5704.8</c:v>
                </c:pt>
                <c:pt idx="50">
                  <c:v>5609.76</c:v>
                </c:pt>
                <c:pt idx="51">
                  <c:v>5806.88</c:v>
                </c:pt>
                <c:pt idx="52">
                  <c:v>5852.8</c:v>
                </c:pt>
                <c:pt idx="53">
                  <c:v>5386.24</c:v>
                </c:pt>
                <c:pt idx="54">
                  <c:v>5797.76</c:v>
                </c:pt>
                <c:pt idx="55">
                  <c:v>5978.56</c:v>
                </c:pt>
                <c:pt idx="56">
                  <c:v>5819.2</c:v>
                </c:pt>
                <c:pt idx="57">
                  <c:v>5705.76</c:v>
                </c:pt>
                <c:pt idx="58">
                  <c:v>6004.16</c:v>
                </c:pt>
                <c:pt idx="59">
                  <c:v>5502.56</c:v>
                </c:pt>
                <c:pt idx="60">
                  <c:v>5651.68</c:v>
                </c:pt>
                <c:pt idx="61">
                  <c:v>5590.400000000001</c:v>
                </c:pt>
                <c:pt idx="62">
                  <c:v>5327.04</c:v>
                </c:pt>
                <c:pt idx="63">
                  <c:v>5949.92</c:v>
                </c:pt>
                <c:pt idx="64">
                  <c:v>5847.84</c:v>
                </c:pt>
                <c:pt idx="65">
                  <c:v>5417.92</c:v>
                </c:pt>
                <c:pt idx="66">
                  <c:v>5114.96</c:v>
                </c:pt>
                <c:pt idx="67">
                  <c:v>5744.64</c:v>
                </c:pt>
                <c:pt idx="68">
                  <c:v>5871.2</c:v>
                </c:pt>
                <c:pt idx="69">
                  <c:v>5824.32</c:v>
                </c:pt>
                <c:pt idx="70">
                  <c:v>5508.64</c:v>
                </c:pt>
                <c:pt idx="71">
                  <c:v>5479.04</c:v>
                </c:pt>
                <c:pt idx="72">
                  <c:v>5450.56</c:v>
                </c:pt>
                <c:pt idx="73">
                  <c:v>6017.440000000001</c:v>
                </c:pt>
                <c:pt idx="74">
                  <c:v>5628.16</c:v>
                </c:pt>
                <c:pt idx="75">
                  <c:v>5668.0</c:v>
                </c:pt>
                <c:pt idx="76">
                  <c:v>5511.84</c:v>
                </c:pt>
                <c:pt idx="77">
                  <c:v>5792.64</c:v>
                </c:pt>
                <c:pt idx="78">
                  <c:v>5568.96</c:v>
                </c:pt>
                <c:pt idx="79">
                  <c:v>5671.04</c:v>
                </c:pt>
                <c:pt idx="80">
                  <c:v>5727.2</c:v>
                </c:pt>
                <c:pt idx="81">
                  <c:v>5412.8</c:v>
                </c:pt>
                <c:pt idx="82">
                  <c:v>5793.6</c:v>
                </c:pt>
                <c:pt idx="83">
                  <c:v>5433.12</c:v>
                </c:pt>
                <c:pt idx="84">
                  <c:v>5687.36</c:v>
                </c:pt>
                <c:pt idx="85">
                  <c:v>5881.440000000001</c:v>
                </c:pt>
                <c:pt idx="86">
                  <c:v>5722.08</c:v>
                </c:pt>
                <c:pt idx="87">
                  <c:v>5999.04</c:v>
                </c:pt>
                <c:pt idx="88">
                  <c:v>5700.64</c:v>
                </c:pt>
                <c:pt idx="89">
                  <c:v>5834.56</c:v>
                </c:pt>
                <c:pt idx="90">
                  <c:v>5822.24</c:v>
                </c:pt>
                <c:pt idx="91">
                  <c:v>5861.12</c:v>
                </c:pt>
                <c:pt idx="92">
                  <c:v>6061.440000000001</c:v>
                </c:pt>
                <c:pt idx="93">
                  <c:v>5891.68</c:v>
                </c:pt>
                <c:pt idx="94">
                  <c:v>5678.24</c:v>
                </c:pt>
                <c:pt idx="95">
                  <c:v>5507.68</c:v>
                </c:pt>
                <c:pt idx="96">
                  <c:v>5692.48</c:v>
                </c:pt>
                <c:pt idx="97">
                  <c:v>5410.72</c:v>
                </c:pt>
                <c:pt idx="98">
                  <c:v>6104.32</c:v>
                </c:pt>
                <c:pt idx="99">
                  <c:v>5778.24</c:v>
                </c:pt>
                <c:pt idx="100">
                  <c:v>5690.400000000001</c:v>
                </c:pt>
                <c:pt idx="101">
                  <c:v>5625.12</c:v>
                </c:pt>
                <c:pt idx="102">
                  <c:v>5403.52</c:v>
                </c:pt>
                <c:pt idx="103">
                  <c:v>5693.440000000001</c:v>
                </c:pt>
                <c:pt idx="104">
                  <c:v>6011.2</c:v>
                </c:pt>
                <c:pt idx="105">
                  <c:v>5787.52</c:v>
                </c:pt>
                <c:pt idx="106">
                  <c:v>5933.6</c:v>
                </c:pt>
                <c:pt idx="107">
                  <c:v>5847.84</c:v>
                </c:pt>
                <c:pt idx="108">
                  <c:v>5891.68</c:v>
                </c:pt>
                <c:pt idx="109">
                  <c:v>5628.16</c:v>
                </c:pt>
                <c:pt idx="110">
                  <c:v>5896.8</c:v>
                </c:pt>
                <c:pt idx="111">
                  <c:v>5812.0</c:v>
                </c:pt>
                <c:pt idx="112">
                  <c:v>5753.76</c:v>
                </c:pt>
                <c:pt idx="113">
                  <c:v>5731.36</c:v>
                </c:pt>
                <c:pt idx="114">
                  <c:v>6339.52</c:v>
                </c:pt>
                <c:pt idx="115">
                  <c:v>6064.48</c:v>
                </c:pt>
                <c:pt idx="116">
                  <c:v>5848.8</c:v>
                </c:pt>
                <c:pt idx="117">
                  <c:v>5809.92</c:v>
                </c:pt>
                <c:pt idx="118">
                  <c:v>5808.96</c:v>
                </c:pt>
                <c:pt idx="119">
                  <c:v>5438.24</c:v>
                </c:pt>
                <c:pt idx="120">
                  <c:v>5716.96</c:v>
                </c:pt>
                <c:pt idx="121">
                  <c:v>5819.2</c:v>
                </c:pt>
                <c:pt idx="122">
                  <c:v>5852.8</c:v>
                </c:pt>
                <c:pt idx="123">
                  <c:v>5553.6</c:v>
                </c:pt>
                <c:pt idx="124">
                  <c:v>5763.04</c:v>
                </c:pt>
                <c:pt idx="125">
                  <c:v>5234.32</c:v>
                </c:pt>
                <c:pt idx="126">
                  <c:v>5828.32</c:v>
                </c:pt>
                <c:pt idx="127">
                  <c:v>5366.88</c:v>
                </c:pt>
                <c:pt idx="128">
                  <c:v>5883.52</c:v>
                </c:pt>
                <c:pt idx="129">
                  <c:v>5706.72</c:v>
                </c:pt>
                <c:pt idx="130">
                  <c:v>5778.24</c:v>
                </c:pt>
                <c:pt idx="131">
                  <c:v>5928.48</c:v>
                </c:pt>
                <c:pt idx="132">
                  <c:v>5565.92</c:v>
                </c:pt>
                <c:pt idx="133">
                  <c:v>5809.92</c:v>
                </c:pt>
                <c:pt idx="134">
                  <c:v>5874.400000000001</c:v>
                </c:pt>
                <c:pt idx="135">
                  <c:v>5864.16</c:v>
                </c:pt>
                <c:pt idx="136">
                  <c:v>6150.400000000001</c:v>
                </c:pt>
                <c:pt idx="137">
                  <c:v>5305.6</c:v>
                </c:pt>
                <c:pt idx="138">
                  <c:v>6051.2</c:v>
                </c:pt>
                <c:pt idx="139">
                  <c:v>5743.52</c:v>
                </c:pt>
                <c:pt idx="140">
                  <c:v>5687.36</c:v>
                </c:pt>
                <c:pt idx="141">
                  <c:v>5338.24</c:v>
                </c:pt>
                <c:pt idx="142">
                  <c:v>6024.64</c:v>
                </c:pt>
                <c:pt idx="143">
                  <c:v>5298.56</c:v>
                </c:pt>
                <c:pt idx="144">
                  <c:v>5707.84</c:v>
                </c:pt>
                <c:pt idx="145">
                  <c:v>6031.68</c:v>
                </c:pt>
                <c:pt idx="146">
                  <c:v>5845.76</c:v>
                </c:pt>
                <c:pt idx="147">
                  <c:v>5515.84</c:v>
                </c:pt>
                <c:pt idx="148">
                  <c:v>5904.0</c:v>
                </c:pt>
                <c:pt idx="149">
                  <c:v>5723.2</c:v>
                </c:pt>
                <c:pt idx="150">
                  <c:v>5803.84</c:v>
                </c:pt>
                <c:pt idx="151">
                  <c:v>6142.08</c:v>
                </c:pt>
                <c:pt idx="152">
                  <c:v>6077.76</c:v>
                </c:pt>
                <c:pt idx="153">
                  <c:v>5921.28</c:v>
                </c:pt>
                <c:pt idx="154">
                  <c:v>6000.0</c:v>
                </c:pt>
                <c:pt idx="155">
                  <c:v>5583.2</c:v>
                </c:pt>
                <c:pt idx="156">
                  <c:v>5593.440000000001</c:v>
                </c:pt>
                <c:pt idx="157">
                  <c:v>5945.92</c:v>
                </c:pt>
                <c:pt idx="158">
                  <c:v>5557.76</c:v>
                </c:pt>
                <c:pt idx="159">
                  <c:v>5699.68</c:v>
                </c:pt>
                <c:pt idx="160">
                  <c:v>5900.96</c:v>
                </c:pt>
                <c:pt idx="161">
                  <c:v>5833.440000000001</c:v>
                </c:pt>
                <c:pt idx="162">
                  <c:v>5508.64</c:v>
                </c:pt>
                <c:pt idx="163">
                  <c:v>5891.68</c:v>
                </c:pt>
                <c:pt idx="164">
                  <c:v>5644.48</c:v>
                </c:pt>
                <c:pt idx="165">
                  <c:v>5684.32</c:v>
                </c:pt>
                <c:pt idx="166">
                  <c:v>6158.56</c:v>
                </c:pt>
                <c:pt idx="167">
                  <c:v>5637.28</c:v>
                </c:pt>
                <c:pt idx="168">
                  <c:v>5524.0</c:v>
                </c:pt>
                <c:pt idx="169">
                  <c:v>5684.32</c:v>
                </c:pt>
                <c:pt idx="170">
                  <c:v>5529.12</c:v>
                </c:pt>
                <c:pt idx="171">
                  <c:v>5948.96</c:v>
                </c:pt>
                <c:pt idx="172">
                  <c:v>5626.08</c:v>
                </c:pt>
                <c:pt idx="173">
                  <c:v>5780.32</c:v>
                </c:pt>
                <c:pt idx="174">
                  <c:v>5869.28</c:v>
                </c:pt>
                <c:pt idx="175">
                  <c:v>5555.68</c:v>
                </c:pt>
                <c:pt idx="176">
                  <c:v>5541.440000000001</c:v>
                </c:pt>
                <c:pt idx="177">
                  <c:v>5742.56</c:v>
                </c:pt>
                <c:pt idx="178">
                  <c:v>5532.16</c:v>
                </c:pt>
                <c:pt idx="179">
                  <c:v>5424.96</c:v>
                </c:pt>
                <c:pt idx="180">
                  <c:v>5738.400000000001</c:v>
                </c:pt>
                <c:pt idx="181">
                  <c:v>5873.28</c:v>
                </c:pt>
                <c:pt idx="182">
                  <c:v>5478.08</c:v>
                </c:pt>
                <c:pt idx="183">
                  <c:v>5896.8</c:v>
                </c:pt>
                <c:pt idx="184">
                  <c:v>5902.88</c:v>
                </c:pt>
                <c:pt idx="185">
                  <c:v>5787.52</c:v>
                </c:pt>
                <c:pt idx="186">
                  <c:v>5719.04</c:v>
                </c:pt>
                <c:pt idx="187">
                  <c:v>5543.36</c:v>
                </c:pt>
                <c:pt idx="188">
                  <c:v>5559.68</c:v>
                </c:pt>
                <c:pt idx="189">
                  <c:v>5808.96</c:v>
                </c:pt>
                <c:pt idx="190">
                  <c:v>5511.84</c:v>
                </c:pt>
                <c:pt idx="191">
                  <c:v>5946.88</c:v>
                </c:pt>
                <c:pt idx="192">
                  <c:v>5751.68</c:v>
                </c:pt>
                <c:pt idx="193">
                  <c:v>5404.64</c:v>
                </c:pt>
                <c:pt idx="194">
                  <c:v>5710.88</c:v>
                </c:pt>
                <c:pt idx="195">
                  <c:v>5833.440000000001</c:v>
                </c:pt>
                <c:pt idx="196">
                  <c:v>5894.72</c:v>
                </c:pt>
                <c:pt idx="197">
                  <c:v>6156.48</c:v>
                </c:pt>
                <c:pt idx="198">
                  <c:v>6166.72</c:v>
                </c:pt>
                <c:pt idx="199">
                  <c:v>6106.400000000001</c:v>
                </c:pt>
                <c:pt idx="200">
                  <c:v>5592.48</c:v>
                </c:pt>
                <c:pt idx="201">
                  <c:v>5939.68</c:v>
                </c:pt>
                <c:pt idx="202">
                  <c:v>5919.36</c:v>
                </c:pt>
                <c:pt idx="203">
                  <c:v>5848.8</c:v>
                </c:pt>
                <c:pt idx="204">
                  <c:v>5379.04</c:v>
                </c:pt>
                <c:pt idx="205">
                  <c:v>5459.68</c:v>
                </c:pt>
                <c:pt idx="206">
                  <c:v>5705.76</c:v>
                </c:pt>
                <c:pt idx="207">
                  <c:v>5485.28</c:v>
                </c:pt>
                <c:pt idx="208">
                  <c:v>5856.96</c:v>
                </c:pt>
                <c:pt idx="209">
                  <c:v>5846.72</c:v>
                </c:pt>
                <c:pt idx="210">
                  <c:v>5766.08</c:v>
                </c:pt>
                <c:pt idx="211">
                  <c:v>5608.8</c:v>
                </c:pt>
                <c:pt idx="212">
                  <c:v>5514.88</c:v>
                </c:pt>
                <c:pt idx="213">
                  <c:v>5866.08</c:v>
                </c:pt>
                <c:pt idx="214">
                  <c:v>5499.52</c:v>
                </c:pt>
                <c:pt idx="215">
                  <c:v>5814.08</c:v>
                </c:pt>
                <c:pt idx="216">
                  <c:v>5505.6</c:v>
                </c:pt>
                <c:pt idx="217">
                  <c:v>5461.76</c:v>
                </c:pt>
                <c:pt idx="218">
                  <c:v>5770.08</c:v>
                </c:pt>
                <c:pt idx="219">
                  <c:v>5476.0</c:v>
                </c:pt>
                <c:pt idx="220">
                  <c:v>5624.0</c:v>
                </c:pt>
                <c:pt idx="221">
                  <c:v>5936.64</c:v>
                </c:pt>
                <c:pt idx="222">
                  <c:v>5845.76</c:v>
                </c:pt>
                <c:pt idx="223">
                  <c:v>5738.400000000001</c:v>
                </c:pt>
                <c:pt idx="224">
                  <c:v>5696.64</c:v>
                </c:pt>
                <c:pt idx="225">
                  <c:v>6106.400000000001</c:v>
                </c:pt>
                <c:pt idx="226">
                  <c:v>5568.0</c:v>
                </c:pt>
                <c:pt idx="227">
                  <c:v>5681.28</c:v>
                </c:pt>
                <c:pt idx="228">
                  <c:v>5780.32</c:v>
                </c:pt>
                <c:pt idx="229">
                  <c:v>5620.0</c:v>
                </c:pt>
                <c:pt idx="230">
                  <c:v>5759.84</c:v>
                </c:pt>
                <c:pt idx="231">
                  <c:v>6312.0</c:v>
                </c:pt>
                <c:pt idx="232">
                  <c:v>6221.92</c:v>
                </c:pt>
                <c:pt idx="233">
                  <c:v>5845.76</c:v>
                </c:pt>
                <c:pt idx="234">
                  <c:v>5831.36</c:v>
                </c:pt>
                <c:pt idx="235">
                  <c:v>5582.24</c:v>
                </c:pt>
                <c:pt idx="236">
                  <c:v>5579.2</c:v>
                </c:pt>
                <c:pt idx="237">
                  <c:v>5935.68</c:v>
                </c:pt>
                <c:pt idx="238">
                  <c:v>5806.88</c:v>
                </c:pt>
                <c:pt idx="239">
                  <c:v>6079.84</c:v>
                </c:pt>
                <c:pt idx="240">
                  <c:v>5741.440000000001</c:v>
                </c:pt>
                <c:pt idx="241">
                  <c:v>6012.32</c:v>
                </c:pt>
                <c:pt idx="242">
                  <c:v>5508.64</c:v>
                </c:pt>
                <c:pt idx="243">
                  <c:v>6144.16</c:v>
                </c:pt>
                <c:pt idx="244">
                  <c:v>5657.76</c:v>
                </c:pt>
                <c:pt idx="245">
                  <c:v>5896.8</c:v>
                </c:pt>
                <c:pt idx="246">
                  <c:v>5656.8</c:v>
                </c:pt>
                <c:pt idx="247">
                  <c:v>5713.92</c:v>
                </c:pt>
                <c:pt idx="248">
                  <c:v>5792.64</c:v>
                </c:pt>
                <c:pt idx="249">
                  <c:v>6149.28</c:v>
                </c:pt>
                <c:pt idx="250">
                  <c:v>5626.08</c:v>
                </c:pt>
                <c:pt idx="251">
                  <c:v>6242.400000000001</c:v>
                </c:pt>
                <c:pt idx="252">
                  <c:v>5653.76</c:v>
                </c:pt>
                <c:pt idx="253">
                  <c:v>5694.56</c:v>
                </c:pt>
                <c:pt idx="254">
                  <c:v>5472.96</c:v>
                </c:pt>
                <c:pt idx="255">
                  <c:v>5871.2</c:v>
                </c:pt>
                <c:pt idx="256">
                  <c:v>5602.56</c:v>
                </c:pt>
                <c:pt idx="257">
                  <c:v>5804.8</c:v>
                </c:pt>
                <c:pt idx="258">
                  <c:v>5485.28</c:v>
                </c:pt>
                <c:pt idx="259">
                  <c:v>5525.12</c:v>
                </c:pt>
                <c:pt idx="260">
                  <c:v>5823.2</c:v>
                </c:pt>
                <c:pt idx="261">
                  <c:v>5607.68</c:v>
                </c:pt>
                <c:pt idx="262">
                  <c:v>5736.48</c:v>
                </c:pt>
                <c:pt idx="263">
                  <c:v>5576.16</c:v>
                </c:pt>
                <c:pt idx="264">
                  <c:v>5902.88</c:v>
                </c:pt>
                <c:pt idx="265">
                  <c:v>5838.56</c:v>
                </c:pt>
                <c:pt idx="266">
                  <c:v>5790.56</c:v>
                </c:pt>
                <c:pt idx="267">
                  <c:v>5605.76</c:v>
                </c:pt>
                <c:pt idx="268">
                  <c:v>5809.92</c:v>
                </c:pt>
                <c:pt idx="269">
                  <c:v>5758.88</c:v>
                </c:pt>
                <c:pt idx="270">
                  <c:v>5725.12</c:v>
                </c:pt>
                <c:pt idx="271">
                  <c:v>5796.64</c:v>
                </c:pt>
                <c:pt idx="272">
                  <c:v>5885.6</c:v>
                </c:pt>
                <c:pt idx="273">
                  <c:v>5660.8</c:v>
                </c:pt>
                <c:pt idx="274">
                  <c:v>5877.440000000001</c:v>
                </c:pt>
                <c:pt idx="275">
                  <c:v>5502.56</c:v>
                </c:pt>
                <c:pt idx="276">
                  <c:v>5919.36</c:v>
                </c:pt>
                <c:pt idx="277">
                  <c:v>5594.400000000001</c:v>
                </c:pt>
                <c:pt idx="278">
                  <c:v>6196.32</c:v>
                </c:pt>
                <c:pt idx="279">
                  <c:v>5778.24</c:v>
                </c:pt>
                <c:pt idx="280">
                  <c:v>5979.52</c:v>
                </c:pt>
                <c:pt idx="281">
                  <c:v>5501.6</c:v>
                </c:pt>
                <c:pt idx="282">
                  <c:v>5922.400000000001</c:v>
                </c:pt>
                <c:pt idx="283">
                  <c:v>5577.12</c:v>
                </c:pt>
                <c:pt idx="284">
                  <c:v>5894.72</c:v>
                </c:pt>
                <c:pt idx="285">
                  <c:v>6163.68</c:v>
                </c:pt>
                <c:pt idx="286">
                  <c:v>5969.440000000001</c:v>
                </c:pt>
                <c:pt idx="287">
                  <c:v>5261.76</c:v>
                </c:pt>
                <c:pt idx="288">
                  <c:v>5863.04</c:v>
                </c:pt>
                <c:pt idx="289">
                  <c:v>5277.12</c:v>
                </c:pt>
                <c:pt idx="290">
                  <c:v>5826.24</c:v>
                </c:pt>
                <c:pt idx="291">
                  <c:v>5636.32</c:v>
                </c:pt>
                <c:pt idx="292">
                  <c:v>5736.48</c:v>
                </c:pt>
                <c:pt idx="293">
                  <c:v>5803.84</c:v>
                </c:pt>
                <c:pt idx="294">
                  <c:v>6001.12</c:v>
                </c:pt>
                <c:pt idx="295">
                  <c:v>5405.6</c:v>
                </c:pt>
                <c:pt idx="296">
                  <c:v>5960.16</c:v>
                </c:pt>
                <c:pt idx="297">
                  <c:v>5482.24</c:v>
                </c:pt>
                <c:pt idx="298">
                  <c:v>5469.92</c:v>
                </c:pt>
                <c:pt idx="299">
                  <c:v>5446.400000000001</c:v>
                </c:pt>
                <c:pt idx="300">
                  <c:v>5768.0</c:v>
                </c:pt>
                <c:pt idx="301">
                  <c:v>5883.52</c:v>
                </c:pt>
                <c:pt idx="302">
                  <c:v>5798.72</c:v>
                </c:pt>
                <c:pt idx="303">
                  <c:v>5164.96</c:v>
                </c:pt>
                <c:pt idx="304">
                  <c:v>5984.64</c:v>
                </c:pt>
                <c:pt idx="305">
                  <c:v>5583.2</c:v>
                </c:pt>
                <c:pt idx="306">
                  <c:v>5783.36</c:v>
                </c:pt>
                <c:pt idx="307">
                  <c:v>5867.2</c:v>
                </c:pt>
                <c:pt idx="308">
                  <c:v>5834.56</c:v>
                </c:pt>
                <c:pt idx="309">
                  <c:v>5453.6</c:v>
                </c:pt>
                <c:pt idx="310">
                  <c:v>5786.400000000001</c:v>
                </c:pt>
                <c:pt idx="311">
                  <c:v>5565.92</c:v>
                </c:pt>
                <c:pt idx="312">
                  <c:v>5748.64</c:v>
                </c:pt>
                <c:pt idx="313">
                  <c:v>5778.24</c:v>
                </c:pt>
                <c:pt idx="314">
                  <c:v>5604.64</c:v>
                </c:pt>
                <c:pt idx="315">
                  <c:v>5647.52</c:v>
                </c:pt>
                <c:pt idx="316">
                  <c:v>5738.400000000001</c:v>
                </c:pt>
                <c:pt idx="317">
                  <c:v>5644.48</c:v>
                </c:pt>
                <c:pt idx="318">
                  <c:v>5515.84</c:v>
                </c:pt>
                <c:pt idx="319">
                  <c:v>5728.32</c:v>
                </c:pt>
                <c:pt idx="320">
                  <c:v>5709.92</c:v>
                </c:pt>
                <c:pt idx="321">
                  <c:v>5711.84</c:v>
                </c:pt>
                <c:pt idx="322">
                  <c:v>5925.440000000001</c:v>
                </c:pt>
                <c:pt idx="323">
                  <c:v>5724.16</c:v>
                </c:pt>
                <c:pt idx="324">
                  <c:v>5643.52</c:v>
                </c:pt>
                <c:pt idx="325">
                  <c:v>6103.36</c:v>
                </c:pt>
                <c:pt idx="326">
                  <c:v>5686.400000000001</c:v>
                </c:pt>
                <c:pt idx="327">
                  <c:v>5802.88</c:v>
                </c:pt>
                <c:pt idx="328">
                  <c:v>5509.76</c:v>
                </c:pt>
                <c:pt idx="329">
                  <c:v>5898.88</c:v>
                </c:pt>
                <c:pt idx="330">
                  <c:v>5846.72</c:v>
                </c:pt>
                <c:pt idx="331">
                  <c:v>6144.16</c:v>
                </c:pt>
                <c:pt idx="332">
                  <c:v>5752.8</c:v>
                </c:pt>
                <c:pt idx="333">
                  <c:v>5562.88</c:v>
                </c:pt>
                <c:pt idx="334">
                  <c:v>5767.04</c:v>
                </c:pt>
                <c:pt idx="335">
                  <c:v>6058.24</c:v>
                </c:pt>
                <c:pt idx="336">
                  <c:v>5694.56</c:v>
                </c:pt>
                <c:pt idx="337">
                  <c:v>5730.24</c:v>
                </c:pt>
                <c:pt idx="338">
                  <c:v>5418.88</c:v>
                </c:pt>
                <c:pt idx="339">
                  <c:v>5843.68</c:v>
                </c:pt>
                <c:pt idx="340">
                  <c:v>5760.96</c:v>
                </c:pt>
                <c:pt idx="341">
                  <c:v>5536.32</c:v>
                </c:pt>
                <c:pt idx="342">
                  <c:v>5963.2</c:v>
                </c:pt>
                <c:pt idx="343">
                  <c:v>5990.88</c:v>
                </c:pt>
                <c:pt idx="344">
                  <c:v>5913.12</c:v>
                </c:pt>
                <c:pt idx="345">
                  <c:v>5566.88</c:v>
                </c:pt>
                <c:pt idx="346">
                  <c:v>5663.84</c:v>
                </c:pt>
                <c:pt idx="347">
                  <c:v>5756.8</c:v>
                </c:pt>
                <c:pt idx="348">
                  <c:v>5468.96</c:v>
                </c:pt>
                <c:pt idx="349">
                  <c:v>5725.12</c:v>
                </c:pt>
              </c:numCache>
            </c:numRef>
          </c:yVal>
          <c:smooth val="0"/>
        </c:ser>
        <c:ser>
          <c:idx val="1"/>
          <c:order val="1"/>
          <c:tx>
            <c:v>137Ba</c:v>
          </c:tx>
          <c:spPr>
            <a:ln w="25400"/>
          </c:spPr>
          <c:xVal>
            <c:numRef>
              <c:f>Feuil1!$AE$8:$AE$357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Feuil1!$AK$8:$AK$357</c:f>
              <c:numCache>
                <c:formatCode>0</c:formatCode>
                <c:ptCount val="350"/>
                <c:pt idx="0">
                  <c:v>9227.68</c:v>
                </c:pt>
                <c:pt idx="1">
                  <c:v>9491.84</c:v>
                </c:pt>
                <c:pt idx="2">
                  <c:v>9439.2</c:v>
                </c:pt>
                <c:pt idx="3">
                  <c:v>9633.28</c:v>
                </c:pt>
                <c:pt idx="4">
                  <c:v>9028.639999999999</c:v>
                </c:pt>
                <c:pt idx="5">
                  <c:v>10277.44</c:v>
                </c:pt>
                <c:pt idx="6">
                  <c:v>9502.24</c:v>
                </c:pt>
                <c:pt idx="7">
                  <c:v>10006.4</c:v>
                </c:pt>
                <c:pt idx="8">
                  <c:v>10240.16</c:v>
                </c:pt>
                <c:pt idx="9">
                  <c:v>9492.960000000001</c:v>
                </c:pt>
                <c:pt idx="10">
                  <c:v>9691.2</c:v>
                </c:pt>
                <c:pt idx="11">
                  <c:v>10004.32</c:v>
                </c:pt>
                <c:pt idx="12">
                  <c:v>9899.84</c:v>
                </c:pt>
                <c:pt idx="13">
                  <c:v>9885.44</c:v>
                </c:pt>
                <c:pt idx="14">
                  <c:v>9751.04</c:v>
                </c:pt>
                <c:pt idx="15">
                  <c:v>9801.76</c:v>
                </c:pt>
                <c:pt idx="16">
                  <c:v>9445.44</c:v>
                </c:pt>
                <c:pt idx="17">
                  <c:v>9736.639999999999</c:v>
                </c:pt>
                <c:pt idx="18">
                  <c:v>9084.32</c:v>
                </c:pt>
                <c:pt idx="19">
                  <c:v>9974.4</c:v>
                </c:pt>
                <c:pt idx="20">
                  <c:v>9556.960000000001</c:v>
                </c:pt>
                <c:pt idx="21">
                  <c:v>9863.68</c:v>
                </c:pt>
                <c:pt idx="22">
                  <c:v>9951.68</c:v>
                </c:pt>
                <c:pt idx="23">
                  <c:v>10072.64</c:v>
                </c:pt>
                <c:pt idx="24">
                  <c:v>9481.6</c:v>
                </c:pt>
                <c:pt idx="25">
                  <c:v>10435.84</c:v>
                </c:pt>
                <c:pt idx="26">
                  <c:v>10069.44</c:v>
                </c:pt>
                <c:pt idx="27">
                  <c:v>9539.360000000001</c:v>
                </c:pt>
                <c:pt idx="28">
                  <c:v>10155.36</c:v>
                </c:pt>
                <c:pt idx="29">
                  <c:v>10108.8</c:v>
                </c:pt>
                <c:pt idx="30">
                  <c:v>9725.28</c:v>
                </c:pt>
                <c:pt idx="31">
                  <c:v>9780.0</c:v>
                </c:pt>
                <c:pt idx="32">
                  <c:v>9725.28</c:v>
                </c:pt>
                <c:pt idx="33">
                  <c:v>9729.44</c:v>
                </c:pt>
                <c:pt idx="34">
                  <c:v>9874.08</c:v>
                </c:pt>
                <c:pt idx="35">
                  <c:v>9805.92</c:v>
                </c:pt>
                <c:pt idx="36">
                  <c:v>9577.6</c:v>
                </c:pt>
                <c:pt idx="37">
                  <c:v>10402.72</c:v>
                </c:pt>
                <c:pt idx="38">
                  <c:v>9993.92</c:v>
                </c:pt>
                <c:pt idx="39">
                  <c:v>10075.68</c:v>
                </c:pt>
                <c:pt idx="40">
                  <c:v>10024.96</c:v>
                </c:pt>
                <c:pt idx="41">
                  <c:v>9500.16</c:v>
                </c:pt>
                <c:pt idx="42">
                  <c:v>9763.52</c:v>
                </c:pt>
                <c:pt idx="43">
                  <c:v>9684.0</c:v>
                </c:pt>
                <c:pt idx="44">
                  <c:v>10009.44</c:v>
                </c:pt>
                <c:pt idx="45">
                  <c:v>9241.12</c:v>
                </c:pt>
                <c:pt idx="46">
                  <c:v>10195.68</c:v>
                </c:pt>
                <c:pt idx="47">
                  <c:v>9867.84</c:v>
                </c:pt>
                <c:pt idx="48">
                  <c:v>9456.800000000001</c:v>
                </c:pt>
                <c:pt idx="49">
                  <c:v>9540.32</c:v>
                </c:pt>
                <c:pt idx="50">
                  <c:v>9916.48</c:v>
                </c:pt>
                <c:pt idx="51">
                  <c:v>9946.4</c:v>
                </c:pt>
                <c:pt idx="52">
                  <c:v>9600.32</c:v>
                </c:pt>
                <c:pt idx="53">
                  <c:v>9578.559999999999</c:v>
                </c:pt>
                <c:pt idx="54">
                  <c:v>9259.68</c:v>
                </c:pt>
                <c:pt idx="55">
                  <c:v>9891.68</c:v>
                </c:pt>
                <c:pt idx="56">
                  <c:v>9855.52</c:v>
                </c:pt>
                <c:pt idx="57">
                  <c:v>10019.84</c:v>
                </c:pt>
                <c:pt idx="58">
                  <c:v>10059.2</c:v>
                </c:pt>
                <c:pt idx="59">
                  <c:v>9626.08</c:v>
                </c:pt>
                <c:pt idx="60">
                  <c:v>9930.880000000001</c:v>
                </c:pt>
                <c:pt idx="61">
                  <c:v>10398.56</c:v>
                </c:pt>
                <c:pt idx="62">
                  <c:v>10063.2</c:v>
                </c:pt>
                <c:pt idx="63">
                  <c:v>10503.04</c:v>
                </c:pt>
                <c:pt idx="64">
                  <c:v>9737.6</c:v>
                </c:pt>
                <c:pt idx="65">
                  <c:v>9368.0</c:v>
                </c:pt>
                <c:pt idx="66">
                  <c:v>9260.639999999999</c:v>
                </c:pt>
                <c:pt idx="67">
                  <c:v>9540.32</c:v>
                </c:pt>
                <c:pt idx="68">
                  <c:v>9313.28</c:v>
                </c:pt>
                <c:pt idx="69">
                  <c:v>10285.76</c:v>
                </c:pt>
                <c:pt idx="70">
                  <c:v>9504.32</c:v>
                </c:pt>
                <c:pt idx="71">
                  <c:v>9140.0</c:v>
                </c:pt>
                <c:pt idx="72">
                  <c:v>9877.12</c:v>
                </c:pt>
                <c:pt idx="73">
                  <c:v>9563.04</c:v>
                </c:pt>
                <c:pt idx="74">
                  <c:v>9625.12</c:v>
                </c:pt>
                <c:pt idx="75">
                  <c:v>9793.44</c:v>
                </c:pt>
                <c:pt idx="76">
                  <c:v>10188.48</c:v>
                </c:pt>
                <c:pt idx="77">
                  <c:v>9800.639999999999</c:v>
                </c:pt>
                <c:pt idx="78">
                  <c:v>9748.960000000001</c:v>
                </c:pt>
                <c:pt idx="79">
                  <c:v>10091.2</c:v>
                </c:pt>
                <c:pt idx="80">
                  <c:v>9287.52</c:v>
                </c:pt>
                <c:pt idx="81">
                  <c:v>9794.559999999999</c:v>
                </c:pt>
                <c:pt idx="82">
                  <c:v>9674.719999999999</c:v>
                </c:pt>
                <c:pt idx="83">
                  <c:v>10017.76</c:v>
                </c:pt>
                <c:pt idx="84">
                  <c:v>9491.84</c:v>
                </c:pt>
                <c:pt idx="85">
                  <c:v>9909.28</c:v>
                </c:pt>
                <c:pt idx="86">
                  <c:v>9972.32</c:v>
                </c:pt>
                <c:pt idx="87">
                  <c:v>10727.68</c:v>
                </c:pt>
                <c:pt idx="88">
                  <c:v>9793.44</c:v>
                </c:pt>
                <c:pt idx="89">
                  <c:v>10002.24</c:v>
                </c:pt>
                <c:pt idx="90">
                  <c:v>10195.68</c:v>
                </c:pt>
                <c:pt idx="91">
                  <c:v>9963.04</c:v>
                </c:pt>
                <c:pt idx="92">
                  <c:v>10014.72</c:v>
                </c:pt>
                <c:pt idx="93">
                  <c:v>10604.48</c:v>
                </c:pt>
                <c:pt idx="94">
                  <c:v>10017.76</c:v>
                </c:pt>
                <c:pt idx="95">
                  <c:v>10138.72</c:v>
                </c:pt>
                <c:pt idx="96">
                  <c:v>9875.04</c:v>
                </c:pt>
                <c:pt idx="97">
                  <c:v>9986.719999999999</c:v>
                </c:pt>
                <c:pt idx="98">
                  <c:v>9941.28</c:v>
                </c:pt>
                <c:pt idx="99">
                  <c:v>9824.48</c:v>
                </c:pt>
                <c:pt idx="100">
                  <c:v>10113.92</c:v>
                </c:pt>
                <c:pt idx="101">
                  <c:v>10026.08</c:v>
                </c:pt>
                <c:pt idx="102">
                  <c:v>10008.48</c:v>
                </c:pt>
                <c:pt idx="103">
                  <c:v>9663.360000000001</c:v>
                </c:pt>
                <c:pt idx="104">
                  <c:v>9755.2</c:v>
                </c:pt>
                <c:pt idx="105">
                  <c:v>9411.360000000001</c:v>
                </c:pt>
                <c:pt idx="106">
                  <c:v>9416.48</c:v>
                </c:pt>
                <c:pt idx="107">
                  <c:v>9757.28</c:v>
                </c:pt>
                <c:pt idx="108">
                  <c:v>9810.08</c:v>
                </c:pt>
                <c:pt idx="109">
                  <c:v>10176.0</c:v>
                </c:pt>
                <c:pt idx="110">
                  <c:v>9828.639999999999</c:v>
                </c:pt>
                <c:pt idx="111">
                  <c:v>10188.48</c:v>
                </c:pt>
                <c:pt idx="112">
                  <c:v>10070.56</c:v>
                </c:pt>
                <c:pt idx="113">
                  <c:v>10092.16</c:v>
                </c:pt>
                <c:pt idx="114">
                  <c:v>9855.52</c:v>
                </c:pt>
                <c:pt idx="115">
                  <c:v>10113.92</c:v>
                </c:pt>
                <c:pt idx="116">
                  <c:v>10253.6</c:v>
                </c:pt>
                <c:pt idx="117">
                  <c:v>9624.0</c:v>
                </c:pt>
                <c:pt idx="118">
                  <c:v>9678.719999999999</c:v>
                </c:pt>
                <c:pt idx="119">
                  <c:v>10316.8</c:v>
                </c:pt>
                <c:pt idx="120">
                  <c:v>9872.0</c:v>
                </c:pt>
                <c:pt idx="121">
                  <c:v>9819.360000000001</c:v>
                </c:pt>
                <c:pt idx="122">
                  <c:v>9743.84</c:v>
                </c:pt>
                <c:pt idx="123">
                  <c:v>9593.12</c:v>
                </c:pt>
                <c:pt idx="124">
                  <c:v>9984.639999999999</c:v>
                </c:pt>
                <c:pt idx="125">
                  <c:v>9743.84</c:v>
                </c:pt>
                <c:pt idx="126">
                  <c:v>9800.639999999999</c:v>
                </c:pt>
                <c:pt idx="127">
                  <c:v>9707.68</c:v>
                </c:pt>
                <c:pt idx="128">
                  <c:v>10139.84</c:v>
                </c:pt>
                <c:pt idx="129">
                  <c:v>9591.04</c:v>
                </c:pt>
                <c:pt idx="130">
                  <c:v>10458.56</c:v>
                </c:pt>
                <c:pt idx="131">
                  <c:v>9884.48</c:v>
                </c:pt>
                <c:pt idx="132">
                  <c:v>10198.72</c:v>
                </c:pt>
                <c:pt idx="133">
                  <c:v>10051.84</c:v>
                </c:pt>
                <c:pt idx="134">
                  <c:v>10291.84</c:v>
                </c:pt>
                <c:pt idx="135">
                  <c:v>9375.2</c:v>
                </c:pt>
                <c:pt idx="136">
                  <c:v>9518.719999999999</c:v>
                </c:pt>
                <c:pt idx="137">
                  <c:v>9759.360000000001</c:v>
                </c:pt>
                <c:pt idx="138">
                  <c:v>10134.72</c:v>
                </c:pt>
                <c:pt idx="139">
                  <c:v>9348.32</c:v>
                </c:pt>
                <c:pt idx="140">
                  <c:v>10117.12</c:v>
                </c:pt>
                <c:pt idx="141">
                  <c:v>9653.92</c:v>
                </c:pt>
                <c:pt idx="142">
                  <c:v>10047.84</c:v>
                </c:pt>
                <c:pt idx="143">
                  <c:v>9560.960000000001</c:v>
                </c:pt>
                <c:pt idx="144">
                  <c:v>9893.76</c:v>
                </c:pt>
                <c:pt idx="145">
                  <c:v>9689.12</c:v>
                </c:pt>
                <c:pt idx="146">
                  <c:v>10359.2</c:v>
                </c:pt>
                <c:pt idx="147">
                  <c:v>9957.76</c:v>
                </c:pt>
                <c:pt idx="148">
                  <c:v>10359.2</c:v>
                </c:pt>
                <c:pt idx="149">
                  <c:v>9402.08</c:v>
                </c:pt>
                <c:pt idx="150">
                  <c:v>9908.16</c:v>
                </c:pt>
                <c:pt idx="151">
                  <c:v>9492.960000000001</c:v>
                </c:pt>
                <c:pt idx="152">
                  <c:v>10350.88</c:v>
                </c:pt>
                <c:pt idx="153">
                  <c:v>9239.04</c:v>
                </c:pt>
                <c:pt idx="154">
                  <c:v>9903.04</c:v>
                </c:pt>
                <c:pt idx="155">
                  <c:v>9958.880000000001</c:v>
                </c:pt>
                <c:pt idx="156">
                  <c:v>9456.800000000001</c:v>
                </c:pt>
                <c:pt idx="157">
                  <c:v>9786.24</c:v>
                </c:pt>
                <c:pt idx="158">
                  <c:v>10374.72</c:v>
                </c:pt>
                <c:pt idx="159">
                  <c:v>9816.16</c:v>
                </c:pt>
                <c:pt idx="160">
                  <c:v>9967.04</c:v>
                </c:pt>
                <c:pt idx="161">
                  <c:v>10070.56</c:v>
                </c:pt>
                <c:pt idx="162">
                  <c:v>9764.48</c:v>
                </c:pt>
                <c:pt idx="163">
                  <c:v>9852.32</c:v>
                </c:pt>
                <c:pt idx="164">
                  <c:v>10350.88</c:v>
                </c:pt>
                <c:pt idx="165">
                  <c:v>9659.2</c:v>
                </c:pt>
                <c:pt idx="166">
                  <c:v>9608.48</c:v>
                </c:pt>
                <c:pt idx="167">
                  <c:v>9485.6</c:v>
                </c:pt>
                <c:pt idx="168">
                  <c:v>9482.559999999999</c:v>
                </c:pt>
                <c:pt idx="169">
                  <c:v>9824.48</c:v>
                </c:pt>
                <c:pt idx="170">
                  <c:v>9804.800000000001</c:v>
                </c:pt>
                <c:pt idx="171">
                  <c:v>9987.84</c:v>
                </c:pt>
                <c:pt idx="172">
                  <c:v>9483.52</c:v>
                </c:pt>
                <c:pt idx="173">
                  <c:v>9442.24</c:v>
                </c:pt>
                <c:pt idx="174">
                  <c:v>9552.800000000001</c:v>
                </c:pt>
                <c:pt idx="175">
                  <c:v>9421.6</c:v>
                </c:pt>
                <c:pt idx="176">
                  <c:v>9905.12</c:v>
                </c:pt>
                <c:pt idx="177">
                  <c:v>9241.12</c:v>
                </c:pt>
                <c:pt idx="178">
                  <c:v>9436.16</c:v>
                </c:pt>
                <c:pt idx="179">
                  <c:v>9712.800000000001</c:v>
                </c:pt>
                <c:pt idx="180">
                  <c:v>9217.28</c:v>
                </c:pt>
                <c:pt idx="181">
                  <c:v>10163.68</c:v>
                </c:pt>
                <c:pt idx="182">
                  <c:v>9550.719999999999</c:v>
                </c:pt>
                <c:pt idx="183">
                  <c:v>10093.28</c:v>
                </c:pt>
                <c:pt idx="184">
                  <c:v>10125.28</c:v>
                </c:pt>
                <c:pt idx="185">
                  <c:v>10318.88</c:v>
                </c:pt>
                <c:pt idx="186">
                  <c:v>9581.76</c:v>
                </c:pt>
                <c:pt idx="187">
                  <c:v>9881.28</c:v>
                </c:pt>
                <c:pt idx="188">
                  <c:v>10057.12</c:v>
                </c:pt>
                <c:pt idx="189">
                  <c:v>9873.12</c:v>
                </c:pt>
                <c:pt idx="190">
                  <c:v>9758.4</c:v>
                </c:pt>
                <c:pt idx="191">
                  <c:v>10074.72</c:v>
                </c:pt>
                <c:pt idx="192">
                  <c:v>9710.880000000001</c:v>
                </c:pt>
                <c:pt idx="193">
                  <c:v>9868.960000000001</c:v>
                </c:pt>
                <c:pt idx="194">
                  <c:v>9488.800000000001</c:v>
                </c:pt>
                <c:pt idx="195">
                  <c:v>9727.360000000001</c:v>
                </c:pt>
                <c:pt idx="196">
                  <c:v>10250.56</c:v>
                </c:pt>
                <c:pt idx="197">
                  <c:v>9858.559999999999</c:v>
                </c:pt>
                <c:pt idx="198">
                  <c:v>10204.0</c:v>
                </c:pt>
                <c:pt idx="199">
                  <c:v>10068.48</c:v>
                </c:pt>
                <c:pt idx="200">
                  <c:v>9838.880000000001</c:v>
                </c:pt>
                <c:pt idx="201">
                  <c:v>10024.96</c:v>
                </c:pt>
                <c:pt idx="202">
                  <c:v>9833.76</c:v>
                </c:pt>
                <c:pt idx="203">
                  <c:v>9605.44</c:v>
                </c:pt>
                <c:pt idx="204">
                  <c:v>9834.880000000001</c:v>
                </c:pt>
                <c:pt idx="205">
                  <c:v>9910.24</c:v>
                </c:pt>
                <c:pt idx="206">
                  <c:v>10140.8</c:v>
                </c:pt>
                <c:pt idx="207">
                  <c:v>10144.96</c:v>
                </c:pt>
                <c:pt idx="208">
                  <c:v>9842.08</c:v>
                </c:pt>
                <c:pt idx="209">
                  <c:v>9343.2</c:v>
                </c:pt>
                <c:pt idx="210">
                  <c:v>9789.28</c:v>
                </c:pt>
                <c:pt idx="211">
                  <c:v>9566.24</c:v>
                </c:pt>
                <c:pt idx="212">
                  <c:v>9630.24</c:v>
                </c:pt>
                <c:pt idx="213">
                  <c:v>9303.04</c:v>
                </c:pt>
                <c:pt idx="214">
                  <c:v>9510.4</c:v>
                </c:pt>
                <c:pt idx="215">
                  <c:v>9613.76</c:v>
                </c:pt>
                <c:pt idx="216">
                  <c:v>9208.0</c:v>
                </c:pt>
                <c:pt idx="217">
                  <c:v>9343.2</c:v>
                </c:pt>
                <c:pt idx="218">
                  <c:v>10071.52</c:v>
                </c:pt>
                <c:pt idx="219">
                  <c:v>9391.68</c:v>
                </c:pt>
                <c:pt idx="220">
                  <c:v>9966.08</c:v>
                </c:pt>
                <c:pt idx="221">
                  <c:v>9284.32</c:v>
                </c:pt>
                <c:pt idx="222">
                  <c:v>9516.639999999999</c:v>
                </c:pt>
                <c:pt idx="223">
                  <c:v>10039.52</c:v>
                </c:pt>
                <c:pt idx="224">
                  <c:v>10252.64</c:v>
                </c:pt>
                <c:pt idx="225">
                  <c:v>10027.04</c:v>
                </c:pt>
                <c:pt idx="226">
                  <c:v>9978.559999999999</c:v>
                </c:pt>
                <c:pt idx="227">
                  <c:v>10098.4</c:v>
                </c:pt>
                <c:pt idx="228">
                  <c:v>9735.68</c:v>
                </c:pt>
                <c:pt idx="229">
                  <c:v>9920.639999999999</c:v>
                </c:pt>
                <c:pt idx="230">
                  <c:v>9995.04</c:v>
                </c:pt>
                <c:pt idx="231">
                  <c:v>10182.24</c:v>
                </c:pt>
                <c:pt idx="232">
                  <c:v>9605.44</c:v>
                </c:pt>
                <c:pt idx="233">
                  <c:v>9816.16</c:v>
                </c:pt>
                <c:pt idx="234">
                  <c:v>10021.92</c:v>
                </c:pt>
                <c:pt idx="235">
                  <c:v>10019.84</c:v>
                </c:pt>
                <c:pt idx="236">
                  <c:v>9953.6</c:v>
                </c:pt>
                <c:pt idx="237">
                  <c:v>9681.92</c:v>
                </c:pt>
                <c:pt idx="238">
                  <c:v>9492.960000000001</c:v>
                </c:pt>
                <c:pt idx="239">
                  <c:v>9955.68</c:v>
                </c:pt>
                <c:pt idx="240">
                  <c:v>10171.84</c:v>
                </c:pt>
                <c:pt idx="241">
                  <c:v>9855.52</c:v>
                </c:pt>
                <c:pt idx="242">
                  <c:v>10318.88</c:v>
                </c:pt>
                <c:pt idx="243">
                  <c:v>10170.88</c:v>
                </c:pt>
                <c:pt idx="244">
                  <c:v>9641.6</c:v>
                </c:pt>
                <c:pt idx="245">
                  <c:v>10281.6</c:v>
                </c:pt>
                <c:pt idx="246">
                  <c:v>9719.04</c:v>
                </c:pt>
                <c:pt idx="247">
                  <c:v>10281.6</c:v>
                </c:pt>
                <c:pt idx="248">
                  <c:v>9538.4</c:v>
                </c:pt>
                <c:pt idx="249">
                  <c:v>10464.8</c:v>
                </c:pt>
                <c:pt idx="250">
                  <c:v>10412.0</c:v>
                </c:pt>
                <c:pt idx="251">
                  <c:v>9466.08</c:v>
                </c:pt>
                <c:pt idx="252">
                  <c:v>9853.44</c:v>
                </c:pt>
                <c:pt idx="253">
                  <c:v>10005.44</c:v>
                </c:pt>
                <c:pt idx="254">
                  <c:v>9978.559999999999</c:v>
                </c:pt>
                <c:pt idx="255">
                  <c:v>10155.36</c:v>
                </c:pt>
                <c:pt idx="256">
                  <c:v>9448.48</c:v>
                </c:pt>
                <c:pt idx="257">
                  <c:v>9445.44</c:v>
                </c:pt>
                <c:pt idx="258">
                  <c:v>9871.04</c:v>
                </c:pt>
                <c:pt idx="259">
                  <c:v>9855.52</c:v>
                </c:pt>
                <c:pt idx="260">
                  <c:v>9333.92</c:v>
                </c:pt>
                <c:pt idx="261">
                  <c:v>9823.360000000001</c:v>
                </c:pt>
                <c:pt idx="262">
                  <c:v>10459.52</c:v>
                </c:pt>
                <c:pt idx="263">
                  <c:v>9576.48</c:v>
                </c:pt>
                <c:pt idx="264">
                  <c:v>9616.800000000001</c:v>
                </c:pt>
                <c:pt idx="265">
                  <c:v>9899.84</c:v>
                </c:pt>
                <c:pt idx="266">
                  <c:v>9741.76</c:v>
                </c:pt>
                <c:pt idx="267">
                  <c:v>9912.32</c:v>
                </c:pt>
                <c:pt idx="268">
                  <c:v>10622.08</c:v>
                </c:pt>
                <c:pt idx="269">
                  <c:v>10688.32</c:v>
                </c:pt>
                <c:pt idx="270">
                  <c:v>9447.52</c:v>
                </c:pt>
                <c:pt idx="271">
                  <c:v>9673.6</c:v>
                </c:pt>
                <c:pt idx="272">
                  <c:v>10044.64</c:v>
                </c:pt>
                <c:pt idx="273">
                  <c:v>9947.52</c:v>
                </c:pt>
                <c:pt idx="274">
                  <c:v>10282.56</c:v>
                </c:pt>
                <c:pt idx="275">
                  <c:v>10024.96</c:v>
                </c:pt>
                <c:pt idx="276">
                  <c:v>9375.2</c:v>
                </c:pt>
                <c:pt idx="277">
                  <c:v>9718.08</c:v>
                </c:pt>
                <c:pt idx="278">
                  <c:v>9608.48</c:v>
                </c:pt>
                <c:pt idx="279">
                  <c:v>9912.32</c:v>
                </c:pt>
                <c:pt idx="280">
                  <c:v>9192.639999999999</c:v>
                </c:pt>
                <c:pt idx="281">
                  <c:v>9759.360000000001</c:v>
                </c:pt>
                <c:pt idx="282">
                  <c:v>10096.32</c:v>
                </c:pt>
                <c:pt idx="283">
                  <c:v>9875.04</c:v>
                </c:pt>
                <c:pt idx="284">
                  <c:v>9849.28</c:v>
                </c:pt>
                <c:pt idx="285">
                  <c:v>9727.360000000001</c:v>
                </c:pt>
                <c:pt idx="286">
                  <c:v>10005.44</c:v>
                </c:pt>
                <c:pt idx="287">
                  <c:v>9899.84</c:v>
                </c:pt>
                <c:pt idx="288">
                  <c:v>9693.28</c:v>
                </c:pt>
                <c:pt idx="289">
                  <c:v>9172.0</c:v>
                </c:pt>
                <c:pt idx="290">
                  <c:v>10112.96</c:v>
                </c:pt>
                <c:pt idx="291">
                  <c:v>9866.880000000001</c:v>
                </c:pt>
                <c:pt idx="292">
                  <c:v>9724.16</c:v>
                </c:pt>
                <c:pt idx="293">
                  <c:v>9182.24</c:v>
                </c:pt>
                <c:pt idx="294">
                  <c:v>9851.360000000001</c:v>
                </c:pt>
                <c:pt idx="295">
                  <c:v>9331.84</c:v>
                </c:pt>
                <c:pt idx="296">
                  <c:v>9949.6</c:v>
                </c:pt>
                <c:pt idx="297">
                  <c:v>9000.800000000001</c:v>
                </c:pt>
                <c:pt idx="298">
                  <c:v>10082.88</c:v>
                </c:pt>
                <c:pt idx="299">
                  <c:v>10170.88</c:v>
                </c:pt>
                <c:pt idx="300">
                  <c:v>10161.6</c:v>
                </c:pt>
                <c:pt idx="301">
                  <c:v>9549.76</c:v>
                </c:pt>
                <c:pt idx="302">
                  <c:v>9966.08</c:v>
                </c:pt>
                <c:pt idx="303">
                  <c:v>9576.48</c:v>
                </c:pt>
                <c:pt idx="304">
                  <c:v>10030.24</c:v>
                </c:pt>
                <c:pt idx="305">
                  <c:v>9120.32</c:v>
                </c:pt>
                <c:pt idx="306">
                  <c:v>9716.960000000001</c:v>
                </c:pt>
                <c:pt idx="307">
                  <c:v>9620.960000000001</c:v>
                </c:pt>
                <c:pt idx="308">
                  <c:v>9846.24</c:v>
                </c:pt>
                <c:pt idx="309">
                  <c:v>9745.92</c:v>
                </c:pt>
                <c:pt idx="310">
                  <c:v>9687.04</c:v>
                </c:pt>
                <c:pt idx="311">
                  <c:v>9424.800000000001</c:v>
                </c:pt>
                <c:pt idx="312">
                  <c:v>9942.24</c:v>
                </c:pt>
                <c:pt idx="313">
                  <c:v>9702.559999999999</c:v>
                </c:pt>
                <c:pt idx="314">
                  <c:v>10099.52</c:v>
                </c:pt>
                <c:pt idx="315">
                  <c:v>9758.4</c:v>
                </c:pt>
                <c:pt idx="316">
                  <c:v>10201.92</c:v>
                </c:pt>
                <c:pt idx="317">
                  <c:v>9802.719999999999</c:v>
                </c:pt>
                <c:pt idx="318">
                  <c:v>9883.360000000001</c:v>
                </c:pt>
                <c:pt idx="319">
                  <c:v>9134.880000000001</c:v>
                </c:pt>
                <c:pt idx="320">
                  <c:v>10140.8</c:v>
                </c:pt>
                <c:pt idx="321">
                  <c:v>9932.960000000001</c:v>
                </c:pt>
                <c:pt idx="322">
                  <c:v>10400.64</c:v>
                </c:pt>
                <c:pt idx="323">
                  <c:v>9796.639999999999</c:v>
                </c:pt>
                <c:pt idx="324">
                  <c:v>10092.16</c:v>
                </c:pt>
                <c:pt idx="325">
                  <c:v>9619.84</c:v>
                </c:pt>
                <c:pt idx="326">
                  <c:v>10134.72</c:v>
                </c:pt>
                <c:pt idx="327">
                  <c:v>9467.04</c:v>
                </c:pt>
                <c:pt idx="328">
                  <c:v>10476.16</c:v>
                </c:pt>
                <c:pt idx="329">
                  <c:v>9868.960000000001</c:v>
                </c:pt>
                <c:pt idx="330">
                  <c:v>10180.16</c:v>
                </c:pt>
                <c:pt idx="331">
                  <c:v>9743.84</c:v>
                </c:pt>
                <c:pt idx="332">
                  <c:v>9873.12</c:v>
                </c:pt>
                <c:pt idx="333">
                  <c:v>9372.16</c:v>
                </c:pt>
                <c:pt idx="334">
                  <c:v>10095.36</c:v>
                </c:pt>
                <c:pt idx="335">
                  <c:v>10019.84</c:v>
                </c:pt>
                <c:pt idx="336">
                  <c:v>9993.92</c:v>
                </c:pt>
                <c:pt idx="337">
                  <c:v>9546.559999999999</c:v>
                </c:pt>
                <c:pt idx="338">
                  <c:v>9956.800000000001</c:v>
                </c:pt>
                <c:pt idx="339">
                  <c:v>9546.559999999999</c:v>
                </c:pt>
                <c:pt idx="340">
                  <c:v>9906.08</c:v>
                </c:pt>
                <c:pt idx="341">
                  <c:v>9779.04</c:v>
                </c:pt>
                <c:pt idx="342">
                  <c:v>9577.6</c:v>
                </c:pt>
                <c:pt idx="343">
                  <c:v>9786.24</c:v>
                </c:pt>
                <c:pt idx="344">
                  <c:v>9261.76</c:v>
                </c:pt>
                <c:pt idx="345">
                  <c:v>9129.6</c:v>
                </c:pt>
                <c:pt idx="346">
                  <c:v>9911.360000000001</c:v>
                </c:pt>
                <c:pt idx="347">
                  <c:v>9920.639999999999</c:v>
                </c:pt>
                <c:pt idx="348">
                  <c:v>9093.6</c:v>
                </c:pt>
                <c:pt idx="349">
                  <c:v>9701.44</c:v>
                </c:pt>
              </c:numCache>
            </c:numRef>
          </c:yVal>
          <c:smooth val="0"/>
        </c:ser>
        <c:ser>
          <c:idx val="2"/>
          <c:order val="2"/>
          <c:tx>
            <c:v>142Ce</c:v>
          </c:tx>
          <c:spPr>
            <a:ln w="25400"/>
          </c:spPr>
          <c:xVal>
            <c:numRef>
              <c:f>Feuil1!$AE$8:$AE$357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Feuil1!$AL$8:$AL$357</c:f>
              <c:numCache>
                <c:formatCode>0</c:formatCode>
                <c:ptCount val="350"/>
                <c:pt idx="0">
                  <c:v>9891.68</c:v>
                </c:pt>
                <c:pt idx="1">
                  <c:v>9609.6</c:v>
                </c:pt>
                <c:pt idx="2">
                  <c:v>10042.56</c:v>
                </c:pt>
                <c:pt idx="3">
                  <c:v>8908.0</c:v>
                </c:pt>
                <c:pt idx="4">
                  <c:v>9494.880000000001</c:v>
                </c:pt>
                <c:pt idx="5">
                  <c:v>9222.559999999999</c:v>
                </c:pt>
                <c:pt idx="6">
                  <c:v>9729.44</c:v>
                </c:pt>
                <c:pt idx="7">
                  <c:v>9136.800000000001</c:v>
                </c:pt>
                <c:pt idx="8">
                  <c:v>9352.48</c:v>
                </c:pt>
                <c:pt idx="9">
                  <c:v>9631.2</c:v>
                </c:pt>
                <c:pt idx="10">
                  <c:v>9517.6</c:v>
                </c:pt>
                <c:pt idx="11">
                  <c:v>9315.360000000001</c:v>
                </c:pt>
                <c:pt idx="12">
                  <c:v>9532.16</c:v>
                </c:pt>
                <c:pt idx="13">
                  <c:v>9218.4</c:v>
                </c:pt>
                <c:pt idx="14">
                  <c:v>9361.76</c:v>
                </c:pt>
                <c:pt idx="15">
                  <c:v>9556.960000000001</c:v>
                </c:pt>
                <c:pt idx="16">
                  <c:v>9514.559999999999</c:v>
                </c:pt>
                <c:pt idx="17">
                  <c:v>9292.639999999999</c:v>
                </c:pt>
                <c:pt idx="18">
                  <c:v>9878.24</c:v>
                </c:pt>
                <c:pt idx="19">
                  <c:v>9320.48</c:v>
                </c:pt>
                <c:pt idx="20">
                  <c:v>9359.68</c:v>
                </c:pt>
                <c:pt idx="21">
                  <c:v>9696.32</c:v>
                </c:pt>
                <c:pt idx="22">
                  <c:v>9195.68</c:v>
                </c:pt>
                <c:pt idx="23">
                  <c:v>9587.84</c:v>
                </c:pt>
                <c:pt idx="24">
                  <c:v>9642.559999999999</c:v>
                </c:pt>
                <c:pt idx="25">
                  <c:v>9140.0</c:v>
                </c:pt>
                <c:pt idx="26">
                  <c:v>9895.84</c:v>
                </c:pt>
                <c:pt idx="27">
                  <c:v>9668.48</c:v>
                </c:pt>
                <c:pt idx="28">
                  <c:v>9559.04</c:v>
                </c:pt>
                <c:pt idx="29">
                  <c:v>9480.48</c:v>
                </c:pt>
                <c:pt idx="30">
                  <c:v>9711.84</c:v>
                </c:pt>
                <c:pt idx="31">
                  <c:v>9004.800000000001</c:v>
                </c:pt>
                <c:pt idx="32">
                  <c:v>9180.16</c:v>
                </c:pt>
                <c:pt idx="33">
                  <c:v>9704.639999999999</c:v>
                </c:pt>
                <c:pt idx="34">
                  <c:v>9432.960000000001</c:v>
                </c:pt>
                <c:pt idx="35">
                  <c:v>9371.04</c:v>
                </c:pt>
                <c:pt idx="36">
                  <c:v>9005.92</c:v>
                </c:pt>
                <c:pt idx="37">
                  <c:v>9753.12</c:v>
                </c:pt>
                <c:pt idx="38">
                  <c:v>9532.16</c:v>
                </c:pt>
                <c:pt idx="39">
                  <c:v>9261.76</c:v>
                </c:pt>
                <c:pt idx="40">
                  <c:v>9943.360000000001</c:v>
                </c:pt>
                <c:pt idx="41">
                  <c:v>9584.800000000001</c:v>
                </c:pt>
                <c:pt idx="42">
                  <c:v>9798.559999999999</c:v>
                </c:pt>
                <c:pt idx="43">
                  <c:v>9434.08</c:v>
                </c:pt>
                <c:pt idx="44">
                  <c:v>9245.12</c:v>
                </c:pt>
                <c:pt idx="45">
                  <c:v>9696.32</c:v>
                </c:pt>
                <c:pt idx="46">
                  <c:v>9404.16</c:v>
                </c:pt>
                <c:pt idx="47">
                  <c:v>9971.2</c:v>
                </c:pt>
                <c:pt idx="48">
                  <c:v>9998.08</c:v>
                </c:pt>
                <c:pt idx="49">
                  <c:v>9330.880000000001</c:v>
                </c:pt>
                <c:pt idx="50">
                  <c:v>8965.76</c:v>
                </c:pt>
                <c:pt idx="51">
                  <c:v>9708.800000000001</c:v>
                </c:pt>
                <c:pt idx="52">
                  <c:v>9434.08</c:v>
                </c:pt>
                <c:pt idx="53">
                  <c:v>9756.32</c:v>
                </c:pt>
                <c:pt idx="54">
                  <c:v>9345.28</c:v>
                </c:pt>
                <c:pt idx="55">
                  <c:v>9844.16</c:v>
                </c:pt>
                <c:pt idx="56">
                  <c:v>10177.12</c:v>
                </c:pt>
                <c:pt idx="57">
                  <c:v>9775.84</c:v>
                </c:pt>
                <c:pt idx="58">
                  <c:v>9491.84</c:v>
                </c:pt>
                <c:pt idx="59">
                  <c:v>9653.92</c:v>
                </c:pt>
                <c:pt idx="60">
                  <c:v>9810.08</c:v>
                </c:pt>
                <c:pt idx="61">
                  <c:v>9304.0</c:v>
                </c:pt>
                <c:pt idx="62">
                  <c:v>9353.6</c:v>
                </c:pt>
                <c:pt idx="63">
                  <c:v>9228.639999999999</c:v>
                </c:pt>
                <c:pt idx="64">
                  <c:v>9426.880000000001</c:v>
                </c:pt>
                <c:pt idx="65">
                  <c:v>9422.719999999999</c:v>
                </c:pt>
                <c:pt idx="66">
                  <c:v>9219.360000000001</c:v>
                </c:pt>
                <c:pt idx="67">
                  <c:v>9390.719999999999</c:v>
                </c:pt>
                <c:pt idx="68">
                  <c:v>10045.76</c:v>
                </c:pt>
                <c:pt idx="69">
                  <c:v>9999.2</c:v>
                </c:pt>
                <c:pt idx="70">
                  <c:v>9230.719999999999</c:v>
                </c:pt>
                <c:pt idx="71">
                  <c:v>9672.639999999999</c:v>
                </c:pt>
                <c:pt idx="72">
                  <c:v>9325.6</c:v>
                </c:pt>
                <c:pt idx="73">
                  <c:v>9835.84</c:v>
                </c:pt>
                <c:pt idx="74">
                  <c:v>9647.84</c:v>
                </c:pt>
                <c:pt idx="75">
                  <c:v>9494.880000000001</c:v>
                </c:pt>
                <c:pt idx="76">
                  <c:v>9652.0</c:v>
                </c:pt>
                <c:pt idx="77">
                  <c:v>9391.68</c:v>
                </c:pt>
                <c:pt idx="78">
                  <c:v>9165.76</c:v>
                </c:pt>
                <c:pt idx="79">
                  <c:v>9088.32</c:v>
                </c:pt>
                <c:pt idx="80">
                  <c:v>9268.960000000001</c:v>
                </c:pt>
                <c:pt idx="81">
                  <c:v>9134.880000000001</c:v>
                </c:pt>
                <c:pt idx="82">
                  <c:v>8875.04</c:v>
                </c:pt>
                <c:pt idx="83">
                  <c:v>9415.52</c:v>
                </c:pt>
                <c:pt idx="84">
                  <c:v>10024.96</c:v>
                </c:pt>
                <c:pt idx="85">
                  <c:v>9878.24</c:v>
                </c:pt>
                <c:pt idx="86">
                  <c:v>9793.44</c:v>
                </c:pt>
                <c:pt idx="87">
                  <c:v>9941.28</c:v>
                </c:pt>
                <c:pt idx="88">
                  <c:v>9660.16</c:v>
                </c:pt>
                <c:pt idx="89">
                  <c:v>9587.84</c:v>
                </c:pt>
                <c:pt idx="90">
                  <c:v>9757.28</c:v>
                </c:pt>
                <c:pt idx="91">
                  <c:v>9720.16</c:v>
                </c:pt>
                <c:pt idx="92">
                  <c:v>9036.800000000001</c:v>
                </c:pt>
                <c:pt idx="93">
                  <c:v>9876.16</c:v>
                </c:pt>
                <c:pt idx="94">
                  <c:v>9501.12</c:v>
                </c:pt>
                <c:pt idx="95">
                  <c:v>9988.800000000001</c:v>
                </c:pt>
                <c:pt idx="96">
                  <c:v>8627.68</c:v>
                </c:pt>
                <c:pt idx="97">
                  <c:v>9864.800000000001</c:v>
                </c:pt>
                <c:pt idx="98">
                  <c:v>9155.360000000001</c:v>
                </c:pt>
                <c:pt idx="99">
                  <c:v>9740.800000000001</c:v>
                </c:pt>
                <c:pt idx="100">
                  <c:v>9187.360000000001</c:v>
                </c:pt>
                <c:pt idx="101">
                  <c:v>9223.52</c:v>
                </c:pt>
                <c:pt idx="102">
                  <c:v>8619.52</c:v>
                </c:pt>
                <c:pt idx="103">
                  <c:v>9474.24</c:v>
                </c:pt>
                <c:pt idx="104">
                  <c:v>8952.32</c:v>
                </c:pt>
                <c:pt idx="105">
                  <c:v>9508.32</c:v>
                </c:pt>
                <c:pt idx="106">
                  <c:v>9480.48</c:v>
                </c:pt>
                <c:pt idx="107">
                  <c:v>10101.6</c:v>
                </c:pt>
                <c:pt idx="108">
                  <c:v>9655.04</c:v>
                </c:pt>
                <c:pt idx="109">
                  <c:v>9881.28</c:v>
                </c:pt>
                <c:pt idx="110">
                  <c:v>9492.960000000001</c:v>
                </c:pt>
                <c:pt idx="111">
                  <c:v>9732.48</c:v>
                </c:pt>
                <c:pt idx="112">
                  <c:v>9020.32</c:v>
                </c:pt>
                <c:pt idx="113">
                  <c:v>9790.4</c:v>
                </c:pt>
                <c:pt idx="114">
                  <c:v>9551.68</c:v>
                </c:pt>
                <c:pt idx="115">
                  <c:v>10027.04</c:v>
                </c:pt>
                <c:pt idx="116">
                  <c:v>9966.08</c:v>
                </c:pt>
                <c:pt idx="117">
                  <c:v>9551.68</c:v>
                </c:pt>
                <c:pt idx="118">
                  <c:v>9629.28</c:v>
                </c:pt>
                <c:pt idx="119">
                  <c:v>8929.6</c:v>
                </c:pt>
                <c:pt idx="120">
                  <c:v>9657.12</c:v>
                </c:pt>
                <c:pt idx="121">
                  <c:v>10217.44</c:v>
                </c:pt>
                <c:pt idx="122">
                  <c:v>9293.76</c:v>
                </c:pt>
                <c:pt idx="123">
                  <c:v>9697.44</c:v>
                </c:pt>
                <c:pt idx="124">
                  <c:v>9225.6</c:v>
                </c:pt>
                <c:pt idx="125">
                  <c:v>9643.68</c:v>
                </c:pt>
                <c:pt idx="126">
                  <c:v>10194.56</c:v>
                </c:pt>
                <c:pt idx="127">
                  <c:v>9886.559999999999</c:v>
                </c:pt>
                <c:pt idx="128">
                  <c:v>9379.360000000001</c:v>
                </c:pt>
                <c:pt idx="129">
                  <c:v>9943.360000000001</c:v>
                </c:pt>
                <c:pt idx="130">
                  <c:v>9611.68</c:v>
                </c:pt>
                <c:pt idx="131">
                  <c:v>9858.559999999999</c:v>
                </c:pt>
                <c:pt idx="132">
                  <c:v>9934.08</c:v>
                </c:pt>
                <c:pt idx="133">
                  <c:v>9617.92</c:v>
                </c:pt>
                <c:pt idx="134">
                  <c:v>9986.719999999999</c:v>
                </c:pt>
                <c:pt idx="135">
                  <c:v>9711.84</c:v>
                </c:pt>
                <c:pt idx="136">
                  <c:v>9910.24</c:v>
                </c:pt>
                <c:pt idx="137">
                  <c:v>9720.16</c:v>
                </c:pt>
                <c:pt idx="138">
                  <c:v>9857.6</c:v>
                </c:pt>
                <c:pt idx="139">
                  <c:v>9766.559999999999</c:v>
                </c:pt>
                <c:pt idx="140">
                  <c:v>9920.639999999999</c:v>
                </c:pt>
                <c:pt idx="141">
                  <c:v>9499.04</c:v>
                </c:pt>
                <c:pt idx="142">
                  <c:v>9652.0</c:v>
                </c:pt>
                <c:pt idx="143">
                  <c:v>9233.76</c:v>
                </c:pt>
                <c:pt idx="144">
                  <c:v>9772.800000000001</c:v>
                </c:pt>
                <c:pt idx="145">
                  <c:v>9664.32</c:v>
                </c:pt>
                <c:pt idx="146">
                  <c:v>9577.6</c:v>
                </c:pt>
                <c:pt idx="147">
                  <c:v>9170.880000000001</c:v>
                </c:pt>
                <c:pt idx="148">
                  <c:v>9764.48</c:v>
                </c:pt>
                <c:pt idx="149">
                  <c:v>9164.639999999999</c:v>
                </c:pt>
                <c:pt idx="150">
                  <c:v>10110.88</c:v>
                </c:pt>
                <c:pt idx="151">
                  <c:v>9493.92</c:v>
                </c:pt>
                <c:pt idx="152">
                  <c:v>9680.800000000001</c:v>
                </c:pt>
                <c:pt idx="153">
                  <c:v>9790.4</c:v>
                </c:pt>
                <c:pt idx="154">
                  <c:v>9310.24</c:v>
                </c:pt>
                <c:pt idx="155">
                  <c:v>9769.76</c:v>
                </c:pt>
                <c:pt idx="156">
                  <c:v>9663.360000000001</c:v>
                </c:pt>
                <c:pt idx="157">
                  <c:v>9762.4</c:v>
                </c:pt>
                <c:pt idx="158">
                  <c:v>9930.880000000001</c:v>
                </c:pt>
                <c:pt idx="159">
                  <c:v>8691.52</c:v>
                </c:pt>
                <c:pt idx="160">
                  <c:v>10459.52</c:v>
                </c:pt>
                <c:pt idx="161">
                  <c:v>9197.76</c:v>
                </c:pt>
                <c:pt idx="162">
                  <c:v>9658.08</c:v>
                </c:pt>
                <c:pt idx="163">
                  <c:v>9150.24</c:v>
                </c:pt>
                <c:pt idx="164">
                  <c:v>9755.2</c:v>
                </c:pt>
                <c:pt idx="165">
                  <c:v>9018.24</c:v>
                </c:pt>
                <c:pt idx="166">
                  <c:v>9736.639999999999</c:v>
                </c:pt>
                <c:pt idx="167">
                  <c:v>9481.6</c:v>
                </c:pt>
                <c:pt idx="168">
                  <c:v>10144.0</c:v>
                </c:pt>
                <c:pt idx="169">
                  <c:v>9625.12</c:v>
                </c:pt>
                <c:pt idx="170">
                  <c:v>10002.24</c:v>
                </c:pt>
                <c:pt idx="171">
                  <c:v>9079.04</c:v>
                </c:pt>
                <c:pt idx="172">
                  <c:v>9788.32</c:v>
                </c:pt>
                <c:pt idx="173">
                  <c:v>9168.800000000001</c:v>
                </c:pt>
                <c:pt idx="174">
                  <c:v>9854.4</c:v>
                </c:pt>
                <c:pt idx="175">
                  <c:v>9077.12</c:v>
                </c:pt>
                <c:pt idx="176">
                  <c:v>9545.6</c:v>
                </c:pt>
                <c:pt idx="177">
                  <c:v>9693.28</c:v>
                </c:pt>
                <c:pt idx="178">
                  <c:v>10084.0</c:v>
                </c:pt>
                <c:pt idx="179">
                  <c:v>9924.800000000001</c:v>
                </c:pt>
                <c:pt idx="180">
                  <c:v>9625.12</c:v>
                </c:pt>
                <c:pt idx="181">
                  <c:v>9437.12</c:v>
                </c:pt>
                <c:pt idx="182">
                  <c:v>9435.04</c:v>
                </c:pt>
                <c:pt idx="183">
                  <c:v>9756.32</c:v>
                </c:pt>
                <c:pt idx="184">
                  <c:v>9930.880000000001</c:v>
                </c:pt>
                <c:pt idx="185">
                  <c:v>9347.360000000001</c:v>
                </c:pt>
                <c:pt idx="186">
                  <c:v>9479.52</c:v>
                </c:pt>
                <c:pt idx="187">
                  <c:v>9124.48</c:v>
                </c:pt>
                <c:pt idx="188">
                  <c:v>9237.92</c:v>
                </c:pt>
                <c:pt idx="189">
                  <c:v>9941.28</c:v>
                </c:pt>
                <c:pt idx="190">
                  <c:v>9444.32</c:v>
                </c:pt>
                <c:pt idx="191">
                  <c:v>9609.6</c:v>
                </c:pt>
                <c:pt idx="192">
                  <c:v>9498.08</c:v>
                </c:pt>
                <c:pt idx="193">
                  <c:v>9420.639999999999</c:v>
                </c:pt>
                <c:pt idx="194">
                  <c:v>9774.880000000001</c:v>
                </c:pt>
                <c:pt idx="195">
                  <c:v>9552.800000000001</c:v>
                </c:pt>
                <c:pt idx="196">
                  <c:v>9479.52</c:v>
                </c:pt>
                <c:pt idx="197">
                  <c:v>9648.800000000001</c:v>
                </c:pt>
                <c:pt idx="198">
                  <c:v>9506.24</c:v>
                </c:pt>
                <c:pt idx="199">
                  <c:v>9591.04</c:v>
                </c:pt>
                <c:pt idx="200">
                  <c:v>9693.28</c:v>
                </c:pt>
                <c:pt idx="201">
                  <c:v>9693.28</c:v>
                </c:pt>
                <c:pt idx="202">
                  <c:v>9660.16</c:v>
                </c:pt>
                <c:pt idx="203">
                  <c:v>9876.16</c:v>
                </c:pt>
                <c:pt idx="204">
                  <c:v>9382.4</c:v>
                </c:pt>
                <c:pt idx="205">
                  <c:v>9152.32</c:v>
                </c:pt>
                <c:pt idx="206">
                  <c:v>9353.6</c:v>
                </c:pt>
                <c:pt idx="207">
                  <c:v>9170.880000000001</c:v>
                </c:pt>
                <c:pt idx="208">
                  <c:v>8928.639999999999</c:v>
                </c:pt>
                <c:pt idx="209">
                  <c:v>10014.72</c:v>
                </c:pt>
                <c:pt idx="210">
                  <c:v>9773.76</c:v>
                </c:pt>
                <c:pt idx="211">
                  <c:v>9993.92</c:v>
                </c:pt>
                <c:pt idx="212">
                  <c:v>9320.48</c:v>
                </c:pt>
                <c:pt idx="213">
                  <c:v>9419.52</c:v>
                </c:pt>
                <c:pt idx="214">
                  <c:v>9886.559999999999</c:v>
                </c:pt>
                <c:pt idx="215">
                  <c:v>9859.68</c:v>
                </c:pt>
                <c:pt idx="216">
                  <c:v>9436.16</c:v>
                </c:pt>
                <c:pt idx="217">
                  <c:v>9224.48</c:v>
                </c:pt>
                <c:pt idx="218">
                  <c:v>9618.880000000001</c:v>
                </c:pt>
                <c:pt idx="219">
                  <c:v>9748.960000000001</c:v>
                </c:pt>
                <c:pt idx="220">
                  <c:v>9578.559999999999</c:v>
                </c:pt>
                <c:pt idx="221">
                  <c:v>9164.639999999999</c:v>
                </c:pt>
                <c:pt idx="222">
                  <c:v>9419.52</c:v>
                </c:pt>
                <c:pt idx="223">
                  <c:v>9663.360000000001</c:v>
                </c:pt>
                <c:pt idx="224">
                  <c:v>8995.52</c:v>
                </c:pt>
                <c:pt idx="225">
                  <c:v>10049.76</c:v>
                </c:pt>
                <c:pt idx="226">
                  <c:v>10317.76</c:v>
                </c:pt>
                <c:pt idx="227">
                  <c:v>10206.08</c:v>
                </c:pt>
                <c:pt idx="228">
                  <c:v>10062.24</c:v>
                </c:pt>
                <c:pt idx="229">
                  <c:v>9280.32</c:v>
                </c:pt>
                <c:pt idx="230">
                  <c:v>9818.24</c:v>
                </c:pt>
                <c:pt idx="231">
                  <c:v>9612.639999999999</c:v>
                </c:pt>
                <c:pt idx="232">
                  <c:v>9783.2</c:v>
                </c:pt>
                <c:pt idx="233">
                  <c:v>9548.639999999999</c:v>
                </c:pt>
                <c:pt idx="234">
                  <c:v>9716.960000000001</c:v>
                </c:pt>
                <c:pt idx="235">
                  <c:v>9247.2</c:v>
                </c:pt>
                <c:pt idx="236">
                  <c:v>9774.880000000001</c:v>
                </c:pt>
                <c:pt idx="237">
                  <c:v>9499.04</c:v>
                </c:pt>
                <c:pt idx="238">
                  <c:v>9583.68</c:v>
                </c:pt>
                <c:pt idx="239">
                  <c:v>9730.4</c:v>
                </c:pt>
                <c:pt idx="240">
                  <c:v>9669.44</c:v>
                </c:pt>
                <c:pt idx="241">
                  <c:v>8967.68</c:v>
                </c:pt>
                <c:pt idx="242">
                  <c:v>9892.639999999999</c:v>
                </c:pt>
                <c:pt idx="243">
                  <c:v>10284.64</c:v>
                </c:pt>
                <c:pt idx="244">
                  <c:v>9759.360000000001</c:v>
                </c:pt>
                <c:pt idx="245">
                  <c:v>9607.52</c:v>
                </c:pt>
                <c:pt idx="246">
                  <c:v>10060.16</c:v>
                </c:pt>
                <c:pt idx="247">
                  <c:v>9695.360000000001</c:v>
                </c:pt>
                <c:pt idx="248">
                  <c:v>9946.4</c:v>
                </c:pt>
                <c:pt idx="249">
                  <c:v>9680.800000000001</c:v>
                </c:pt>
                <c:pt idx="250">
                  <c:v>9364.960000000001</c:v>
                </c:pt>
                <c:pt idx="251">
                  <c:v>9904.0</c:v>
                </c:pt>
                <c:pt idx="252">
                  <c:v>10226.72</c:v>
                </c:pt>
                <c:pt idx="253">
                  <c:v>10118.08</c:v>
                </c:pt>
                <c:pt idx="254">
                  <c:v>9134.880000000001</c:v>
                </c:pt>
                <c:pt idx="255">
                  <c:v>10124.32</c:v>
                </c:pt>
                <c:pt idx="256">
                  <c:v>9617.92</c:v>
                </c:pt>
                <c:pt idx="257">
                  <c:v>9710.880000000001</c:v>
                </c:pt>
                <c:pt idx="258">
                  <c:v>8747.2</c:v>
                </c:pt>
                <c:pt idx="259">
                  <c:v>9690.08</c:v>
                </c:pt>
                <c:pt idx="260">
                  <c:v>9650.880000000001</c:v>
                </c:pt>
                <c:pt idx="261">
                  <c:v>9536.32</c:v>
                </c:pt>
                <c:pt idx="262">
                  <c:v>9267.84</c:v>
                </c:pt>
                <c:pt idx="263">
                  <c:v>10223.68</c:v>
                </c:pt>
                <c:pt idx="264">
                  <c:v>9817.28</c:v>
                </c:pt>
                <c:pt idx="265">
                  <c:v>9167.84</c:v>
                </c:pt>
                <c:pt idx="266">
                  <c:v>9288.48</c:v>
                </c:pt>
                <c:pt idx="267">
                  <c:v>9648.800000000001</c:v>
                </c:pt>
                <c:pt idx="268">
                  <c:v>9246.24</c:v>
                </c:pt>
                <c:pt idx="269">
                  <c:v>9799.68</c:v>
                </c:pt>
                <c:pt idx="270">
                  <c:v>9577.6</c:v>
                </c:pt>
                <c:pt idx="271">
                  <c:v>9705.6</c:v>
                </c:pt>
                <c:pt idx="272">
                  <c:v>9751.04</c:v>
                </c:pt>
                <c:pt idx="273">
                  <c:v>9849.28</c:v>
                </c:pt>
                <c:pt idx="274">
                  <c:v>9245.12</c:v>
                </c:pt>
                <c:pt idx="275">
                  <c:v>10095.36</c:v>
                </c:pt>
                <c:pt idx="276">
                  <c:v>9086.4</c:v>
                </c:pt>
                <c:pt idx="277">
                  <c:v>10006.4</c:v>
                </c:pt>
                <c:pt idx="278">
                  <c:v>9003.84</c:v>
                </c:pt>
                <c:pt idx="279">
                  <c:v>9370.08</c:v>
                </c:pt>
                <c:pt idx="280">
                  <c:v>9220.48</c:v>
                </c:pt>
                <c:pt idx="281">
                  <c:v>10013.6</c:v>
                </c:pt>
                <c:pt idx="282">
                  <c:v>9621.92</c:v>
                </c:pt>
                <c:pt idx="283">
                  <c:v>9406.24</c:v>
                </c:pt>
                <c:pt idx="284">
                  <c:v>9470.24</c:v>
                </c:pt>
                <c:pt idx="285">
                  <c:v>10005.44</c:v>
                </c:pt>
                <c:pt idx="286">
                  <c:v>9285.44</c:v>
                </c:pt>
                <c:pt idx="287">
                  <c:v>9006.880000000001</c:v>
                </c:pt>
                <c:pt idx="288">
                  <c:v>9015.2</c:v>
                </c:pt>
                <c:pt idx="289">
                  <c:v>9510.4</c:v>
                </c:pt>
                <c:pt idx="290">
                  <c:v>9153.44</c:v>
                </c:pt>
                <c:pt idx="291">
                  <c:v>9946.4</c:v>
                </c:pt>
                <c:pt idx="292">
                  <c:v>9123.52</c:v>
                </c:pt>
                <c:pt idx="293">
                  <c:v>9800.639999999999</c:v>
                </c:pt>
                <c:pt idx="294">
                  <c:v>10074.72</c:v>
                </c:pt>
                <c:pt idx="295">
                  <c:v>9413.44</c:v>
                </c:pt>
                <c:pt idx="296">
                  <c:v>9406.24</c:v>
                </c:pt>
                <c:pt idx="297">
                  <c:v>8937.92</c:v>
                </c:pt>
                <c:pt idx="298">
                  <c:v>9237.92</c:v>
                </c:pt>
                <c:pt idx="299">
                  <c:v>9977.44</c:v>
                </c:pt>
                <c:pt idx="300">
                  <c:v>9774.880000000001</c:v>
                </c:pt>
                <c:pt idx="301">
                  <c:v>9988.800000000001</c:v>
                </c:pt>
                <c:pt idx="302">
                  <c:v>9398.880000000001</c:v>
                </c:pt>
                <c:pt idx="303">
                  <c:v>9500.16</c:v>
                </c:pt>
                <c:pt idx="304">
                  <c:v>9416.48</c:v>
                </c:pt>
                <c:pt idx="305">
                  <c:v>9785.28</c:v>
                </c:pt>
                <c:pt idx="306">
                  <c:v>9625.12</c:v>
                </c:pt>
                <c:pt idx="307">
                  <c:v>9078.08</c:v>
                </c:pt>
                <c:pt idx="308">
                  <c:v>10097.44</c:v>
                </c:pt>
                <c:pt idx="309">
                  <c:v>9063.68</c:v>
                </c:pt>
                <c:pt idx="310">
                  <c:v>9420.639999999999</c:v>
                </c:pt>
                <c:pt idx="311">
                  <c:v>9392.800000000001</c:v>
                </c:pt>
                <c:pt idx="312">
                  <c:v>9578.559999999999</c:v>
                </c:pt>
                <c:pt idx="313">
                  <c:v>10146.08</c:v>
                </c:pt>
                <c:pt idx="314">
                  <c:v>9408.16</c:v>
                </c:pt>
                <c:pt idx="315">
                  <c:v>9025.44</c:v>
                </c:pt>
                <c:pt idx="316">
                  <c:v>9752.16</c:v>
                </c:pt>
                <c:pt idx="317">
                  <c:v>9188.48</c:v>
                </c:pt>
                <c:pt idx="318">
                  <c:v>10167.68</c:v>
                </c:pt>
                <c:pt idx="319">
                  <c:v>9083.2</c:v>
                </c:pt>
                <c:pt idx="320">
                  <c:v>10278.4</c:v>
                </c:pt>
                <c:pt idx="321">
                  <c:v>9149.28</c:v>
                </c:pt>
                <c:pt idx="322">
                  <c:v>9857.6</c:v>
                </c:pt>
                <c:pt idx="323">
                  <c:v>9436.16</c:v>
                </c:pt>
                <c:pt idx="324">
                  <c:v>9770.719999999999</c:v>
                </c:pt>
                <c:pt idx="325">
                  <c:v>9693.28</c:v>
                </c:pt>
                <c:pt idx="326">
                  <c:v>9613.76</c:v>
                </c:pt>
                <c:pt idx="327">
                  <c:v>8800.800000000001</c:v>
                </c:pt>
                <c:pt idx="328">
                  <c:v>9958.880000000001</c:v>
                </c:pt>
                <c:pt idx="329">
                  <c:v>9252.48</c:v>
                </c:pt>
                <c:pt idx="330">
                  <c:v>9836.800000000001</c:v>
                </c:pt>
                <c:pt idx="331">
                  <c:v>9455.68</c:v>
                </c:pt>
                <c:pt idx="332">
                  <c:v>9997.12</c:v>
                </c:pt>
                <c:pt idx="333">
                  <c:v>8796.639999999999</c:v>
                </c:pt>
                <c:pt idx="334">
                  <c:v>9873.12</c:v>
                </c:pt>
                <c:pt idx="335">
                  <c:v>9235.84</c:v>
                </c:pt>
                <c:pt idx="336">
                  <c:v>9303.04</c:v>
                </c:pt>
                <c:pt idx="337">
                  <c:v>9620.960000000001</c:v>
                </c:pt>
                <c:pt idx="338">
                  <c:v>10241.12</c:v>
                </c:pt>
                <c:pt idx="339">
                  <c:v>9525.92</c:v>
                </c:pt>
                <c:pt idx="340">
                  <c:v>9934.08</c:v>
                </c:pt>
                <c:pt idx="341">
                  <c:v>9178.08</c:v>
                </c:pt>
                <c:pt idx="342">
                  <c:v>9763.52</c:v>
                </c:pt>
                <c:pt idx="343">
                  <c:v>9467.04</c:v>
                </c:pt>
                <c:pt idx="344">
                  <c:v>9487.68</c:v>
                </c:pt>
                <c:pt idx="345">
                  <c:v>9432.960000000001</c:v>
                </c:pt>
                <c:pt idx="346">
                  <c:v>9859.68</c:v>
                </c:pt>
                <c:pt idx="347">
                  <c:v>9059.52</c:v>
                </c:pt>
                <c:pt idx="348">
                  <c:v>9489.76</c:v>
                </c:pt>
                <c:pt idx="349">
                  <c:v>8938.880000000001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393704"/>
        <c:axId val="6817160"/>
      </c:scatterChart>
      <c:valAx>
        <c:axId val="415393704"/>
        <c:scaling>
          <c:orientation val="minMax"/>
          <c:max val="350.0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817160"/>
        <c:crosses val="autoZero"/>
        <c:crossBetween val="midCat"/>
      </c:valAx>
      <c:valAx>
        <c:axId val="6817160"/>
        <c:scaling>
          <c:orientation val="minMax"/>
          <c:min val="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count numbers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4153937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135Ba</c:v>
          </c:tx>
          <c:spPr>
            <a:ln w="25400"/>
          </c:spPr>
          <c:xVal>
            <c:numRef>
              <c:f>Feuil1!$AN$8:$AN$357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Feuil1!$AS$8:$AS$357</c:f>
              <c:numCache>
                <c:formatCode>0</c:formatCode>
                <c:ptCount val="350"/>
                <c:pt idx="0">
                  <c:v>3716.88</c:v>
                </c:pt>
                <c:pt idx="1">
                  <c:v>3866.16</c:v>
                </c:pt>
                <c:pt idx="2">
                  <c:v>4113.12</c:v>
                </c:pt>
                <c:pt idx="3">
                  <c:v>4205.68</c:v>
                </c:pt>
                <c:pt idx="4">
                  <c:v>3976.96</c:v>
                </c:pt>
                <c:pt idx="5">
                  <c:v>4233.12</c:v>
                </c:pt>
                <c:pt idx="6">
                  <c:v>4014.56</c:v>
                </c:pt>
                <c:pt idx="7">
                  <c:v>3916.0</c:v>
                </c:pt>
                <c:pt idx="8">
                  <c:v>4105.04</c:v>
                </c:pt>
                <c:pt idx="9">
                  <c:v>4027.76</c:v>
                </c:pt>
                <c:pt idx="10">
                  <c:v>3788.0</c:v>
                </c:pt>
                <c:pt idx="11">
                  <c:v>4112.16</c:v>
                </c:pt>
                <c:pt idx="12">
                  <c:v>4011.52</c:v>
                </c:pt>
                <c:pt idx="13">
                  <c:v>3806.24</c:v>
                </c:pt>
                <c:pt idx="14">
                  <c:v>3898.72</c:v>
                </c:pt>
                <c:pt idx="15">
                  <c:v>4074.56</c:v>
                </c:pt>
                <c:pt idx="16">
                  <c:v>4147.76</c:v>
                </c:pt>
                <c:pt idx="17">
                  <c:v>3745.36</c:v>
                </c:pt>
                <c:pt idx="18">
                  <c:v>4092.8</c:v>
                </c:pt>
                <c:pt idx="19">
                  <c:v>3925.12</c:v>
                </c:pt>
                <c:pt idx="20">
                  <c:v>4043.04</c:v>
                </c:pt>
                <c:pt idx="21">
                  <c:v>3737.2</c:v>
                </c:pt>
                <c:pt idx="22">
                  <c:v>3854.0</c:v>
                </c:pt>
                <c:pt idx="23">
                  <c:v>4049.12</c:v>
                </c:pt>
                <c:pt idx="24">
                  <c:v>4015.6</c:v>
                </c:pt>
                <c:pt idx="25">
                  <c:v>3971.84</c:v>
                </c:pt>
                <c:pt idx="26">
                  <c:v>3886.48</c:v>
                </c:pt>
                <c:pt idx="27">
                  <c:v>3716.88</c:v>
                </c:pt>
                <c:pt idx="28">
                  <c:v>4021.68</c:v>
                </c:pt>
                <c:pt idx="29">
                  <c:v>3834.72</c:v>
                </c:pt>
                <c:pt idx="30">
                  <c:v>3922.08</c:v>
                </c:pt>
                <c:pt idx="31">
                  <c:v>4019.6</c:v>
                </c:pt>
                <c:pt idx="32">
                  <c:v>3964.72</c:v>
                </c:pt>
                <c:pt idx="33">
                  <c:v>3813.36</c:v>
                </c:pt>
                <c:pt idx="34">
                  <c:v>4097.92</c:v>
                </c:pt>
                <c:pt idx="35">
                  <c:v>4158.88</c:v>
                </c:pt>
                <c:pt idx="36">
                  <c:v>3890.56</c:v>
                </c:pt>
                <c:pt idx="37">
                  <c:v>3766.64</c:v>
                </c:pt>
                <c:pt idx="38">
                  <c:v>4040.96</c:v>
                </c:pt>
                <c:pt idx="39">
                  <c:v>3776.8</c:v>
                </c:pt>
                <c:pt idx="40">
                  <c:v>4059.28</c:v>
                </c:pt>
                <c:pt idx="41">
                  <c:v>3693.52</c:v>
                </c:pt>
                <c:pt idx="42">
                  <c:v>3885.52</c:v>
                </c:pt>
                <c:pt idx="43">
                  <c:v>3805.28</c:v>
                </c:pt>
                <c:pt idx="44">
                  <c:v>3746.32</c:v>
                </c:pt>
                <c:pt idx="45">
                  <c:v>3863.12</c:v>
                </c:pt>
                <c:pt idx="46">
                  <c:v>3888.56</c:v>
                </c:pt>
                <c:pt idx="47">
                  <c:v>4092.8</c:v>
                </c:pt>
                <c:pt idx="48">
                  <c:v>3925.12</c:v>
                </c:pt>
                <c:pt idx="49">
                  <c:v>3974.88</c:v>
                </c:pt>
                <c:pt idx="50">
                  <c:v>3869.28</c:v>
                </c:pt>
                <c:pt idx="51">
                  <c:v>3960.72</c:v>
                </c:pt>
                <c:pt idx="52">
                  <c:v>3840.8</c:v>
                </c:pt>
                <c:pt idx="53">
                  <c:v>3911.92</c:v>
                </c:pt>
                <c:pt idx="54">
                  <c:v>4025.76</c:v>
                </c:pt>
                <c:pt idx="55">
                  <c:v>3930.24</c:v>
                </c:pt>
                <c:pt idx="56">
                  <c:v>3989.12</c:v>
                </c:pt>
                <c:pt idx="57">
                  <c:v>4032.88</c:v>
                </c:pt>
                <c:pt idx="58">
                  <c:v>4088.72</c:v>
                </c:pt>
                <c:pt idx="59">
                  <c:v>4225.04</c:v>
                </c:pt>
                <c:pt idx="60">
                  <c:v>4079.6</c:v>
                </c:pt>
                <c:pt idx="61">
                  <c:v>4087.76</c:v>
                </c:pt>
                <c:pt idx="62">
                  <c:v>4172.16</c:v>
                </c:pt>
                <c:pt idx="63">
                  <c:v>3881.44</c:v>
                </c:pt>
                <c:pt idx="64">
                  <c:v>3970.88</c:v>
                </c:pt>
                <c:pt idx="65">
                  <c:v>4079.6</c:v>
                </c:pt>
                <c:pt idx="66">
                  <c:v>3896.64</c:v>
                </c:pt>
                <c:pt idx="67">
                  <c:v>4025.76</c:v>
                </c:pt>
                <c:pt idx="68">
                  <c:v>3736.16</c:v>
                </c:pt>
                <c:pt idx="69">
                  <c:v>4151.76</c:v>
                </c:pt>
                <c:pt idx="70">
                  <c:v>4088.72</c:v>
                </c:pt>
                <c:pt idx="71">
                  <c:v>4044.0</c:v>
                </c:pt>
                <c:pt idx="72">
                  <c:v>3714.88</c:v>
                </c:pt>
                <c:pt idx="73">
                  <c:v>3907.84</c:v>
                </c:pt>
                <c:pt idx="74">
                  <c:v>3796.08</c:v>
                </c:pt>
                <c:pt idx="75">
                  <c:v>4415.2</c:v>
                </c:pt>
                <c:pt idx="76">
                  <c:v>3780.88</c:v>
                </c:pt>
                <c:pt idx="77">
                  <c:v>4204.64</c:v>
                </c:pt>
                <c:pt idx="78">
                  <c:v>4123.36</c:v>
                </c:pt>
                <c:pt idx="79">
                  <c:v>4083.68</c:v>
                </c:pt>
                <c:pt idx="80">
                  <c:v>3990.16</c:v>
                </c:pt>
                <c:pt idx="81">
                  <c:v>3878.4</c:v>
                </c:pt>
                <c:pt idx="82">
                  <c:v>3886.48</c:v>
                </c:pt>
                <c:pt idx="83">
                  <c:v>3995.28</c:v>
                </c:pt>
                <c:pt idx="84">
                  <c:v>3926.16</c:v>
                </c:pt>
                <c:pt idx="85">
                  <c:v>4149.76</c:v>
                </c:pt>
                <c:pt idx="86">
                  <c:v>4012.56</c:v>
                </c:pt>
                <c:pt idx="87">
                  <c:v>4035.92</c:v>
                </c:pt>
                <c:pt idx="88">
                  <c:v>3877.36</c:v>
                </c:pt>
                <c:pt idx="89">
                  <c:v>4040.0</c:v>
                </c:pt>
                <c:pt idx="90">
                  <c:v>3730.08</c:v>
                </c:pt>
                <c:pt idx="91">
                  <c:v>3818.48</c:v>
                </c:pt>
                <c:pt idx="92">
                  <c:v>4194.48</c:v>
                </c:pt>
                <c:pt idx="93">
                  <c:v>4271.76</c:v>
                </c:pt>
                <c:pt idx="94">
                  <c:v>3837.76</c:v>
                </c:pt>
                <c:pt idx="95">
                  <c:v>4177.2</c:v>
                </c:pt>
                <c:pt idx="96">
                  <c:v>3923.12</c:v>
                </c:pt>
                <c:pt idx="97">
                  <c:v>3955.6</c:v>
                </c:pt>
                <c:pt idx="98">
                  <c:v>3957.68</c:v>
                </c:pt>
                <c:pt idx="99">
                  <c:v>3990.16</c:v>
                </c:pt>
                <c:pt idx="100">
                  <c:v>3809.28</c:v>
                </c:pt>
                <c:pt idx="101">
                  <c:v>4090.8</c:v>
                </c:pt>
                <c:pt idx="102">
                  <c:v>4170.08</c:v>
                </c:pt>
                <c:pt idx="103">
                  <c:v>4084.72</c:v>
                </c:pt>
                <c:pt idx="104">
                  <c:v>3773.76</c:v>
                </c:pt>
                <c:pt idx="105">
                  <c:v>4116.24</c:v>
                </c:pt>
                <c:pt idx="106">
                  <c:v>4018.64</c:v>
                </c:pt>
                <c:pt idx="107">
                  <c:v>4262.64</c:v>
                </c:pt>
                <c:pt idx="108">
                  <c:v>3961.68</c:v>
                </c:pt>
                <c:pt idx="109">
                  <c:v>4286.0</c:v>
                </c:pt>
                <c:pt idx="110">
                  <c:v>3863.12</c:v>
                </c:pt>
                <c:pt idx="111">
                  <c:v>4288.08</c:v>
                </c:pt>
                <c:pt idx="112">
                  <c:v>4131.440000000001</c:v>
                </c:pt>
                <c:pt idx="113">
                  <c:v>3946.48</c:v>
                </c:pt>
                <c:pt idx="114">
                  <c:v>3595.04</c:v>
                </c:pt>
                <c:pt idx="115">
                  <c:v>4189.440000000001</c:v>
                </c:pt>
                <c:pt idx="116">
                  <c:v>4123.36</c:v>
                </c:pt>
                <c:pt idx="117">
                  <c:v>4143.68</c:v>
                </c:pt>
                <c:pt idx="118">
                  <c:v>4054.16</c:v>
                </c:pt>
                <c:pt idx="119">
                  <c:v>3976.96</c:v>
                </c:pt>
                <c:pt idx="120">
                  <c:v>3911.92</c:v>
                </c:pt>
                <c:pt idx="121">
                  <c:v>3694.56</c:v>
                </c:pt>
                <c:pt idx="122">
                  <c:v>3743.28</c:v>
                </c:pt>
                <c:pt idx="123">
                  <c:v>3581.84</c:v>
                </c:pt>
                <c:pt idx="124">
                  <c:v>4048.08</c:v>
                </c:pt>
                <c:pt idx="125">
                  <c:v>3919.04</c:v>
                </c:pt>
                <c:pt idx="126">
                  <c:v>3785.92</c:v>
                </c:pt>
                <c:pt idx="127">
                  <c:v>4017.6</c:v>
                </c:pt>
                <c:pt idx="128">
                  <c:v>3985.12</c:v>
                </c:pt>
                <c:pt idx="129">
                  <c:v>3692.56</c:v>
                </c:pt>
                <c:pt idx="130">
                  <c:v>3755.52</c:v>
                </c:pt>
                <c:pt idx="131">
                  <c:v>4114.16</c:v>
                </c:pt>
                <c:pt idx="132">
                  <c:v>3973.92</c:v>
                </c:pt>
                <c:pt idx="133">
                  <c:v>3785.92</c:v>
                </c:pt>
                <c:pt idx="134">
                  <c:v>4174.16</c:v>
                </c:pt>
                <c:pt idx="135">
                  <c:v>3832.64</c:v>
                </c:pt>
                <c:pt idx="136">
                  <c:v>4082.64</c:v>
                </c:pt>
                <c:pt idx="137">
                  <c:v>3837.76</c:v>
                </c:pt>
                <c:pt idx="138">
                  <c:v>4145.68</c:v>
                </c:pt>
                <c:pt idx="139">
                  <c:v>3740.24</c:v>
                </c:pt>
                <c:pt idx="140">
                  <c:v>3899.76</c:v>
                </c:pt>
                <c:pt idx="141">
                  <c:v>3895.68</c:v>
                </c:pt>
                <c:pt idx="142">
                  <c:v>3957.68</c:v>
                </c:pt>
                <c:pt idx="143">
                  <c:v>3884.48</c:v>
                </c:pt>
                <c:pt idx="144">
                  <c:v>4122.32</c:v>
                </c:pt>
                <c:pt idx="145">
                  <c:v>3903.76</c:v>
                </c:pt>
                <c:pt idx="146">
                  <c:v>3982.0</c:v>
                </c:pt>
                <c:pt idx="147">
                  <c:v>4137.52</c:v>
                </c:pt>
                <c:pt idx="148">
                  <c:v>3994.24</c:v>
                </c:pt>
                <c:pt idx="149">
                  <c:v>3661.04</c:v>
                </c:pt>
                <c:pt idx="150">
                  <c:v>4173.12</c:v>
                </c:pt>
                <c:pt idx="151">
                  <c:v>3946.48</c:v>
                </c:pt>
                <c:pt idx="152">
                  <c:v>4079.6</c:v>
                </c:pt>
                <c:pt idx="153">
                  <c:v>4144.64</c:v>
                </c:pt>
                <c:pt idx="154">
                  <c:v>4138.56</c:v>
                </c:pt>
                <c:pt idx="155">
                  <c:v>4019.6</c:v>
                </c:pt>
                <c:pt idx="156">
                  <c:v>4123.36</c:v>
                </c:pt>
                <c:pt idx="157">
                  <c:v>3724.0</c:v>
                </c:pt>
                <c:pt idx="158">
                  <c:v>4247.36</c:v>
                </c:pt>
                <c:pt idx="159">
                  <c:v>4029.84</c:v>
                </c:pt>
                <c:pt idx="160">
                  <c:v>3971.84</c:v>
                </c:pt>
                <c:pt idx="161">
                  <c:v>3832.64</c:v>
                </c:pt>
                <c:pt idx="162">
                  <c:v>4175.2</c:v>
                </c:pt>
                <c:pt idx="163">
                  <c:v>3970.88</c:v>
                </c:pt>
                <c:pt idx="164">
                  <c:v>4102.0</c:v>
                </c:pt>
                <c:pt idx="165">
                  <c:v>3921.04</c:v>
                </c:pt>
                <c:pt idx="166">
                  <c:v>3931.2</c:v>
                </c:pt>
                <c:pt idx="167">
                  <c:v>4179.28</c:v>
                </c:pt>
                <c:pt idx="168">
                  <c:v>4239.28</c:v>
                </c:pt>
                <c:pt idx="169">
                  <c:v>3825.6</c:v>
                </c:pt>
                <c:pt idx="170">
                  <c:v>4010.48</c:v>
                </c:pt>
                <c:pt idx="171">
                  <c:v>3938.32</c:v>
                </c:pt>
                <c:pt idx="172">
                  <c:v>4051.12</c:v>
                </c:pt>
                <c:pt idx="173">
                  <c:v>3862.16</c:v>
                </c:pt>
                <c:pt idx="174">
                  <c:v>4046.08</c:v>
                </c:pt>
                <c:pt idx="175">
                  <c:v>3895.68</c:v>
                </c:pt>
                <c:pt idx="176">
                  <c:v>4120.24</c:v>
                </c:pt>
                <c:pt idx="177">
                  <c:v>3758.56</c:v>
                </c:pt>
                <c:pt idx="178">
                  <c:v>4100.96</c:v>
                </c:pt>
                <c:pt idx="179">
                  <c:v>4000.32</c:v>
                </c:pt>
                <c:pt idx="180">
                  <c:v>4040.96</c:v>
                </c:pt>
                <c:pt idx="181">
                  <c:v>4151.76</c:v>
                </c:pt>
                <c:pt idx="182">
                  <c:v>3988.16</c:v>
                </c:pt>
                <c:pt idx="183">
                  <c:v>4127.36</c:v>
                </c:pt>
                <c:pt idx="184">
                  <c:v>4080.64</c:v>
                </c:pt>
                <c:pt idx="185">
                  <c:v>3950.56</c:v>
                </c:pt>
                <c:pt idx="186">
                  <c:v>4151.76</c:v>
                </c:pt>
                <c:pt idx="187">
                  <c:v>3857.04</c:v>
                </c:pt>
                <c:pt idx="188">
                  <c:v>3754.48</c:v>
                </c:pt>
                <c:pt idx="189">
                  <c:v>4215.84</c:v>
                </c:pt>
                <c:pt idx="190">
                  <c:v>4072.48</c:v>
                </c:pt>
                <c:pt idx="191">
                  <c:v>3926.16</c:v>
                </c:pt>
                <c:pt idx="192">
                  <c:v>3957.68</c:v>
                </c:pt>
                <c:pt idx="193">
                  <c:v>4305.36</c:v>
                </c:pt>
                <c:pt idx="194">
                  <c:v>4024.72</c:v>
                </c:pt>
                <c:pt idx="195">
                  <c:v>4218.88</c:v>
                </c:pt>
                <c:pt idx="196">
                  <c:v>3928.16</c:v>
                </c:pt>
                <c:pt idx="197">
                  <c:v>4335.84</c:v>
                </c:pt>
                <c:pt idx="198">
                  <c:v>3993.2</c:v>
                </c:pt>
                <c:pt idx="199">
                  <c:v>3988.16</c:v>
                </c:pt>
                <c:pt idx="200">
                  <c:v>3990.16</c:v>
                </c:pt>
                <c:pt idx="201">
                  <c:v>3945.44</c:v>
                </c:pt>
                <c:pt idx="202">
                  <c:v>4165.04</c:v>
                </c:pt>
                <c:pt idx="203">
                  <c:v>4104.0</c:v>
                </c:pt>
                <c:pt idx="204">
                  <c:v>3830.64</c:v>
                </c:pt>
                <c:pt idx="205">
                  <c:v>4122.32</c:v>
                </c:pt>
                <c:pt idx="206">
                  <c:v>3938.32</c:v>
                </c:pt>
                <c:pt idx="207">
                  <c:v>3953.6</c:v>
                </c:pt>
                <c:pt idx="208">
                  <c:v>3838.8</c:v>
                </c:pt>
                <c:pt idx="209">
                  <c:v>4091.84</c:v>
                </c:pt>
                <c:pt idx="210">
                  <c:v>4172.16</c:v>
                </c:pt>
                <c:pt idx="211">
                  <c:v>3992.16</c:v>
                </c:pt>
                <c:pt idx="212">
                  <c:v>3987.12</c:v>
                </c:pt>
                <c:pt idx="213">
                  <c:v>3985.12</c:v>
                </c:pt>
                <c:pt idx="214">
                  <c:v>3852.0</c:v>
                </c:pt>
                <c:pt idx="215">
                  <c:v>3918.0</c:v>
                </c:pt>
                <c:pt idx="216">
                  <c:v>4102.96</c:v>
                </c:pt>
                <c:pt idx="217">
                  <c:v>3856.08</c:v>
                </c:pt>
                <c:pt idx="218">
                  <c:v>3972.88</c:v>
                </c:pt>
                <c:pt idx="219">
                  <c:v>3996.24</c:v>
                </c:pt>
                <c:pt idx="220">
                  <c:v>3815.44</c:v>
                </c:pt>
                <c:pt idx="221">
                  <c:v>4072.48</c:v>
                </c:pt>
                <c:pt idx="222">
                  <c:v>4026.72</c:v>
                </c:pt>
                <c:pt idx="223">
                  <c:v>4114.16</c:v>
                </c:pt>
                <c:pt idx="224">
                  <c:v>3938.32</c:v>
                </c:pt>
                <c:pt idx="225">
                  <c:v>3891.6</c:v>
                </c:pt>
                <c:pt idx="226">
                  <c:v>4098.96</c:v>
                </c:pt>
                <c:pt idx="227">
                  <c:v>4129.440000000001</c:v>
                </c:pt>
                <c:pt idx="228">
                  <c:v>4125.36</c:v>
                </c:pt>
                <c:pt idx="229">
                  <c:v>3960.72</c:v>
                </c:pt>
                <c:pt idx="230">
                  <c:v>4150.8</c:v>
                </c:pt>
                <c:pt idx="231">
                  <c:v>3974.88</c:v>
                </c:pt>
                <c:pt idx="232">
                  <c:v>4200.56</c:v>
                </c:pt>
                <c:pt idx="233">
                  <c:v>3974.88</c:v>
                </c:pt>
                <c:pt idx="234">
                  <c:v>4109.12</c:v>
                </c:pt>
                <c:pt idx="235">
                  <c:v>4038.96</c:v>
                </c:pt>
                <c:pt idx="236">
                  <c:v>4004.4</c:v>
                </c:pt>
                <c:pt idx="237">
                  <c:v>4147.76</c:v>
                </c:pt>
                <c:pt idx="238">
                  <c:v>4234.16</c:v>
                </c:pt>
                <c:pt idx="239">
                  <c:v>3890.56</c:v>
                </c:pt>
                <c:pt idx="240">
                  <c:v>3870.24</c:v>
                </c:pt>
                <c:pt idx="241">
                  <c:v>4017.6</c:v>
                </c:pt>
                <c:pt idx="242">
                  <c:v>3928.16</c:v>
                </c:pt>
                <c:pt idx="243">
                  <c:v>3955.6</c:v>
                </c:pt>
                <c:pt idx="244">
                  <c:v>4002.32</c:v>
                </c:pt>
                <c:pt idx="245">
                  <c:v>4178.24</c:v>
                </c:pt>
                <c:pt idx="246">
                  <c:v>3881.44</c:v>
                </c:pt>
                <c:pt idx="247">
                  <c:v>3943.44</c:v>
                </c:pt>
                <c:pt idx="248">
                  <c:v>4123.36</c:v>
                </c:pt>
                <c:pt idx="249">
                  <c:v>4109.12</c:v>
                </c:pt>
                <c:pt idx="250">
                  <c:v>3839.76</c:v>
                </c:pt>
                <c:pt idx="251">
                  <c:v>3931.2</c:v>
                </c:pt>
                <c:pt idx="252">
                  <c:v>4047.04</c:v>
                </c:pt>
                <c:pt idx="253">
                  <c:v>4077.6</c:v>
                </c:pt>
                <c:pt idx="254">
                  <c:v>3931.2</c:v>
                </c:pt>
                <c:pt idx="255">
                  <c:v>3909.92</c:v>
                </c:pt>
                <c:pt idx="256">
                  <c:v>3855.04</c:v>
                </c:pt>
                <c:pt idx="257">
                  <c:v>4093.84</c:v>
                </c:pt>
                <c:pt idx="258">
                  <c:v>3772.72</c:v>
                </c:pt>
                <c:pt idx="259">
                  <c:v>3893.6</c:v>
                </c:pt>
                <c:pt idx="260">
                  <c:v>3740.24</c:v>
                </c:pt>
                <c:pt idx="261">
                  <c:v>3978.96</c:v>
                </c:pt>
                <c:pt idx="262">
                  <c:v>3788.0</c:v>
                </c:pt>
                <c:pt idx="263">
                  <c:v>4394.88</c:v>
                </c:pt>
                <c:pt idx="264">
                  <c:v>3808.32</c:v>
                </c:pt>
                <c:pt idx="265">
                  <c:v>3849.92</c:v>
                </c:pt>
                <c:pt idx="266">
                  <c:v>3604.16</c:v>
                </c:pt>
                <c:pt idx="267">
                  <c:v>4093.84</c:v>
                </c:pt>
                <c:pt idx="268">
                  <c:v>3693.52</c:v>
                </c:pt>
                <c:pt idx="269">
                  <c:v>4123.36</c:v>
                </c:pt>
                <c:pt idx="270">
                  <c:v>3879.44</c:v>
                </c:pt>
                <c:pt idx="271">
                  <c:v>4050.16</c:v>
                </c:pt>
                <c:pt idx="272">
                  <c:v>3993.2</c:v>
                </c:pt>
                <c:pt idx="273">
                  <c:v>4117.2</c:v>
                </c:pt>
                <c:pt idx="274">
                  <c:v>3864.16</c:v>
                </c:pt>
                <c:pt idx="275">
                  <c:v>4274.8</c:v>
                </c:pt>
                <c:pt idx="276">
                  <c:v>3666.16</c:v>
                </c:pt>
                <c:pt idx="277">
                  <c:v>3992.16</c:v>
                </c:pt>
                <c:pt idx="278">
                  <c:v>3900.72</c:v>
                </c:pt>
                <c:pt idx="279">
                  <c:v>3987.12</c:v>
                </c:pt>
                <c:pt idx="280">
                  <c:v>3941.36</c:v>
                </c:pt>
                <c:pt idx="281">
                  <c:v>4030.8</c:v>
                </c:pt>
                <c:pt idx="282">
                  <c:v>3906.8</c:v>
                </c:pt>
                <c:pt idx="283">
                  <c:v>4087.76</c:v>
                </c:pt>
                <c:pt idx="284">
                  <c:v>3985.12</c:v>
                </c:pt>
                <c:pt idx="285">
                  <c:v>3742.24</c:v>
                </c:pt>
                <c:pt idx="286">
                  <c:v>3893.6</c:v>
                </c:pt>
                <c:pt idx="287">
                  <c:v>3925.12</c:v>
                </c:pt>
                <c:pt idx="288">
                  <c:v>3557.52</c:v>
                </c:pt>
                <c:pt idx="289">
                  <c:v>4155.84</c:v>
                </c:pt>
                <c:pt idx="290">
                  <c:v>3901.76</c:v>
                </c:pt>
                <c:pt idx="291">
                  <c:v>3967.84</c:v>
                </c:pt>
                <c:pt idx="292">
                  <c:v>4119.28</c:v>
                </c:pt>
                <c:pt idx="293">
                  <c:v>4105.04</c:v>
                </c:pt>
                <c:pt idx="294">
                  <c:v>4054.16</c:v>
                </c:pt>
                <c:pt idx="295">
                  <c:v>4228.08</c:v>
                </c:pt>
                <c:pt idx="296">
                  <c:v>3954.56</c:v>
                </c:pt>
                <c:pt idx="297">
                  <c:v>3868.24</c:v>
                </c:pt>
                <c:pt idx="298">
                  <c:v>4155.84</c:v>
                </c:pt>
                <c:pt idx="299">
                  <c:v>4244.32</c:v>
                </c:pt>
                <c:pt idx="300">
                  <c:v>3697.6</c:v>
                </c:pt>
                <c:pt idx="301">
                  <c:v>4075.52</c:v>
                </c:pt>
                <c:pt idx="302">
                  <c:v>4015.6</c:v>
                </c:pt>
                <c:pt idx="303">
                  <c:v>4386.72</c:v>
                </c:pt>
                <c:pt idx="304">
                  <c:v>3808.32</c:v>
                </c:pt>
                <c:pt idx="305">
                  <c:v>4122.32</c:v>
                </c:pt>
                <c:pt idx="306">
                  <c:v>3976.96</c:v>
                </c:pt>
                <c:pt idx="307">
                  <c:v>4144.64</c:v>
                </c:pt>
                <c:pt idx="308">
                  <c:v>3978.0</c:v>
                </c:pt>
                <c:pt idx="309">
                  <c:v>3850.96</c:v>
                </c:pt>
                <c:pt idx="310">
                  <c:v>4008.48</c:v>
                </c:pt>
                <c:pt idx="311">
                  <c:v>4018.64</c:v>
                </c:pt>
                <c:pt idx="312">
                  <c:v>3939.36</c:v>
                </c:pt>
                <c:pt idx="313">
                  <c:v>3771.76</c:v>
                </c:pt>
                <c:pt idx="314">
                  <c:v>4125.36</c:v>
                </c:pt>
                <c:pt idx="315">
                  <c:v>3951.52</c:v>
                </c:pt>
                <c:pt idx="316">
                  <c:v>4037.92</c:v>
                </c:pt>
                <c:pt idx="317">
                  <c:v>4153.84</c:v>
                </c:pt>
                <c:pt idx="318">
                  <c:v>3874.32</c:v>
                </c:pt>
                <c:pt idx="319">
                  <c:v>3865.2</c:v>
                </c:pt>
                <c:pt idx="320">
                  <c:v>3925.12</c:v>
                </c:pt>
                <c:pt idx="321">
                  <c:v>3722.96</c:v>
                </c:pt>
                <c:pt idx="322">
                  <c:v>4076.56</c:v>
                </c:pt>
                <c:pt idx="323">
                  <c:v>3914.96</c:v>
                </c:pt>
                <c:pt idx="324">
                  <c:v>4030.8</c:v>
                </c:pt>
                <c:pt idx="325">
                  <c:v>3981.04</c:v>
                </c:pt>
                <c:pt idx="326">
                  <c:v>4107.04</c:v>
                </c:pt>
                <c:pt idx="327">
                  <c:v>3918.0</c:v>
                </c:pt>
                <c:pt idx="328">
                  <c:v>4342.96</c:v>
                </c:pt>
                <c:pt idx="329">
                  <c:v>3783.92</c:v>
                </c:pt>
                <c:pt idx="330">
                  <c:v>4104.0</c:v>
                </c:pt>
                <c:pt idx="331">
                  <c:v>4225.04</c:v>
                </c:pt>
                <c:pt idx="332">
                  <c:v>4155.84</c:v>
                </c:pt>
                <c:pt idx="333">
                  <c:v>3821.52</c:v>
                </c:pt>
                <c:pt idx="334">
                  <c:v>4065.36</c:v>
                </c:pt>
                <c:pt idx="335">
                  <c:v>3733.12</c:v>
                </c:pt>
                <c:pt idx="336">
                  <c:v>3961.68</c:v>
                </c:pt>
                <c:pt idx="337">
                  <c:v>3774.8</c:v>
                </c:pt>
                <c:pt idx="338">
                  <c:v>4191.440000000001</c:v>
                </c:pt>
                <c:pt idx="339">
                  <c:v>4025.76</c:v>
                </c:pt>
                <c:pt idx="340">
                  <c:v>3997.28</c:v>
                </c:pt>
                <c:pt idx="341">
                  <c:v>3941.36</c:v>
                </c:pt>
                <c:pt idx="342">
                  <c:v>3994.24</c:v>
                </c:pt>
                <c:pt idx="343">
                  <c:v>3998.32</c:v>
                </c:pt>
                <c:pt idx="344">
                  <c:v>3944.4</c:v>
                </c:pt>
                <c:pt idx="345">
                  <c:v>3997.28</c:v>
                </c:pt>
                <c:pt idx="346">
                  <c:v>3998.32</c:v>
                </c:pt>
                <c:pt idx="347">
                  <c:v>3686.4</c:v>
                </c:pt>
                <c:pt idx="348">
                  <c:v>3956.64</c:v>
                </c:pt>
                <c:pt idx="349">
                  <c:v>4011.52</c:v>
                </c:pt>
              </c:numCache>
            </c:numRef>
          </c:yVal>
          <c:smooth val="0"/>
        </c:ser>
        <c:ser>
          <c:idx val="1"/>
          <c:order val="1"/>
          <c:tx>
            <c:v>137Ba</c:v>
          </c:tx>
          <c:spPr>
            <a:ln w="25400"/>
          </c:spPr>
          <c:xVal>
            <c:numRef>
              <c:f>Feuil1!$AN$8:$AN$357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Feuil1!$AT$8:$AT$357</c:f>
              <c:numCache>
                <c:formatCode>0</c:formatCode>
                <c:ptCount val="350"/>
                <c:pt idx="0">
                  <c:v>6675.36</c:v>
                </c:pt>
                <c:pt idx="1">
                  <c:v>6726.56</c:v>
                </c:pt>
                <c:pt idx="2">
                  <c:v>7061.6</c:v>
                </c:pt>
                <c:pt idx="3">
                  <c:v>6296.64</c:v>
                </c:pt>
                <c:pt idx="4">
                  <c:v>6992.0</c:v>
                </c:pt>
                <c:pt idx="5">
                  <c:v>6926.400000000001</c:v>
                </c:pt>
                <c:pt idx="6">
                  <c:v>6995.04</c:v>
                </c:pt>
                <c:pt idx="7">
                  <c:v>6828.96</c:v>
                </c:pt>
                <c:pt idx="8">
                  <c:v>6669.12</c:v>
                </c:pt>
                <c:pt idx="9">
                  <c:v>7086.24</c:v>
                </c:pt>
                <c:pt idx="10">
                  <c:v>7083.2</c:v>
                </c:pt>
                <c:pt idx="11">
                  <c:v>6918.08</c:v>
                </c:pt>
                <c:pt idx="12">
                  <c:v>7166.24</c:v>
                </c:pt>
                <c:pt idx="13">
                  <c:v>6909.92</c:v>
                </c:pt>
                <c:pt idx="14">
                  <c:v>6881.28</c:v>
                </c:pt>
                <c:pt idx="15">
                  <c:v>7123.2</c:v>
                </c:pt>
                <c:pt idx="16">
                  <c:v>6762.400000000001</c:v>
                </c:pt>
                <c:pt idx="17">
                  <c:v>7058.56</c:v>
                </c:pt>
                <c:pt idx="18">
                  <c:v>6361.12</c:v>
                </c:pt>
                <c:pt idx="19">
                  <c:v>7272.96</c:v>
                </c:pt>
                <c:pt idx="20">
                  <c:v>6665.12</c:v>
                </c:pt>
                <c:pt idx="21">
                  <c:v>6966.24</c:v>
                </c:pt>
                <c:pt idx="22">
                  <c:v>7165.28</c:v>
                </c:pt>
                <c:pt idx="23">
                  <c:v>6428.64</c:v>
                </c:pt>
                <c:pt idx="24">
                  <c:v>7162.08</c:v>
                </c:pt>
                <c:pt idx="25">
                  <c:v>6998.08</c:v>
                </c:pt>
                <c:pt idx="26">
                  <c:v>6885.28</c:v>
                </c:pt>
                <c:pt idx="27">
                  <c:v>6733.76</c:v>
                </c:pt>
                <c:pt idx="28">
                  <c:v>6887.36</c:v>
                </c:pt>
                <c:pt idx="29">
                  <c:v>6801.28</c:v>
                </c:pt>
                <c:pt idx="30">
                  <c:v>6928.32</c:v>
                </c:pt>
                <c:pt idx="31">
                  <c:v>6992.96</c:v>
                </c:pt>
                <c:pt idx="32">
                  <c:v>6420.48</c:v>
                </c:pt>
                <c:pt idx="33">
                  <c:v>6792.16</c:v>
                </c:pt>
                <c:pt idx="34">
                  <c:v>6848.48</c:v>
                </c:pt>
                <c:pt idx="35">
                  <c:v>6959.2</c:v>
                </c:pt>
                <c:pt idx="36">
                  <c:v>6356.96</c:v>
                </c:pt>
                <c:pt idx="37">
                  <c:v>6654.88</c:v>
                </c:pt>
                <c:pt idx="38">
                  <c:v>6927.36</c:v>
                </c:pt>
                <c:pt idx="39">
                  <c:v>6846.400000000001</c:v>
                </c:pt>
                <c:pt idx="40">
                  <c:v>6838.24</c:v>
                </c:pt>
                <c:pt idx="41">
                  <c:v>6719.36</c:v>
                </c:pt>
                <c:pt idx="42">
                  <c:v>6846.400000000001</c:v>
                </c:pt>
                <c:pt idx="43">
                  <c:v>7212.48</c:v>
                </c:pt>
                <c:pt idx="44">
                  <c:v>7246.24</c:v>
                </c:pt>
                <c:pt idx="45">
                  <c:v>6536.0</c:v>
                </c:pt>
                <c:pt idx="46">
                  <c:v>6903.84</c:v>
                </c:pt>
                <c:pt idx="47">
                  <c:v>6491.04</c:v>
                </c:pt>
                <c:pt idx="48">
                  <c:v>7005.28</c:v>
                </c:pt>
                <c:pt idx="49">
                  <c:v>7058.56</c:v>
                </c:pt>
                <c:pt idx="50">
                  <c:v>6643.52</c:v>
                </c:pt>
                <c:pt idx="51">
                  <c:v>6725.440000000001</c:v>
                </c:pt>
                <c:pt idx="52">
                  <c:v>7052.48</c:v>
                </c:pt>
                <c:pt idx="53">
                  <c:v>7240.16</c:v>
                </c:pt>
                <c:pt idx="54">
                  <c:v>6992.0</c:v>
                </c:pt>
                <c:pt idx="55">
                  <c:v>6510.400000000001</c:v>
                </c:pt>
                <c:pt idx="56">
                  <c:v>6801.28</c:v>
                </c:pt>
                <c:pt idx="57">
                  <c:v>6500.16</c:v>
                </c:pt>
                <c:pt idx="58">
                  <c:v>6596.48</c:v>
                </c:pt>
                <c:pt idx="59">
                  <c:v>6341.6</c:v>
                </c:pt>
                <c:pt idx="60">
                  <c:v>6285.28</c:v>
                </c:pt>
                <c:pt idx="61">
                  <c:v>6915.04</c:v>
                </c:pt>
                <c:pt idx="62">
                  <c:v>7136.48</c:v>
                </c:pt>
                <c:pt idx="63">
                  <c:v>6761.440000000001</c:v>
                </c:pt>
                <c:pt idx="64">
                  <c:v>6744.96</c:v>
                </c:pt>
                <c:pt idx="65">
                  <c:v>6464.48</c:v>
                </c:pt>
                <c:pt idx="66">
                  <c:v>6657.92</c:v>
                </c:pt>
                <c:pt idx="67">
                  <c:v>6677.440000000001</c:v>
                </c:pt>
                <c:pt idx="68">
                  <c:v>6971.36</c:v>
                </c:pt>
                <c:pt idx="69">
                  <c:v>6842.24</c:v>
                </c:pt>
                <c:pt idx="70">
                  <c:v>7053.440000000001</c:v>
                </c:pt>
                <c:pt idx="71">
                  <c:v>7501.76</c:v>
                </c:pt>
                <c:pt idx="72">
                  <c:v>6981.76</c:v>
                </c:pt>
                <c:pt idx="73">
                  <c:v>6517.6</c:v>
                </c:pt>
                <c:pt idx="74">
                  <c:v>6969.440000000001</c:v>
                </c:pt>
                <c:pt idx="75">
                  <c:v>6980.64</c:v>
                </c:pt>
                <c:pt idx="76">
                  <c:v>7169.28</c:v>
                </c:pt>
                <c:pt idx="77">
                  <c:v>6379.52</c:v>
                </c:pt>
                <c:pt idx="78">
                  <c:v>6606.72</c:v>
                </c:pt>
                <c:pt idx="79">
                  <c:v>7131.36</c:v>
                </c:pt>
                <c:pt idx="80">
                  <c:v>6788.0</c:v>
                </c:pt>
                <c:pt idx="81">
                  <c:v>6749.12</c:v>
                </c:pt>
                <c:pt idx="82">
                  <c:v>6924.32</c:v>
                </c:pt>
                <c:pt idx="83">
                  <c:v>7032.96</c:v>
                </c:pt>
                <c:pt idx="84">
                  <c:v>6568.8</c:v>
                </c:pt>
                <c:pt idx="85">
                  <c:v>7003.2</c:v>
                </c:pt>
                <c:pt idx="86">
                  <c:v>6711.2</c:v>
                </c:pt>
                <c:pt idx="87">
                  <c:v>6865.92</c:v>
                </c:pt>
                <c:pt idx="88">
                  <c:v>7010.400000000001</c:v>
                </c:pt>
                <c:pt idx="89">
                  <c:v>7060.64</c:v>
                </c:pt>
                <c:pt idx="90">
                  <c:v>6676.32</c:v>
                </c:pt>
                <c:pt idx="91">
                  <c:v>7142.72</c:v>
                </c:pt>
                <c:pt idx="92">
                  <c:v>6844.32</c:v>
                </c:pt>
                <c:pt idx="93">
                  <c:v>6866.88</c:v>
                </c:pt>
                <c:pt idx="94">
                  <c:v>6650.72</c:v>
                </c:pt>
                <c:pt idx="95">
                  <c:v>7169.28</c:v>
                </c:pt>
                <c:pt idx="96">
                  <c:v>7029.92</c:v>
                </c:pt>
                <c:pt idx="97">
                  <c:v>6450.08</c:v>
                </c:pt>
                <c:pt idx="98">
                  <c:v>6569.92</c:v>
                </c:pt>
                <c:pt idx="99">
                  <c:v>6898.72</c:v>
                </c:pt>
                <c:pt idx="100">
                  <c:v>6481.76</c:v>
                </c:pt>
                <c:pt idx="101">
                  <c:v>7392.96</c:v>
                </c:pt>
                <c:pt idx="102">
                  <c:v>7129.28</c:v>
                </c:pt>
                <c:pt idx="103">
                  <c:v>6997.12</c:v>
                </c:pt>
                <c:pt idx="104">
                  <c:v>6693.76</c:v>
                </c:pt>
                <c:pt idx="105">
                  <c:v>7251.36</c:v>
                </c:pt>
                <c:pt idx="106">
                  <c:v>6672.32</c:v>
                </c:pt>
                <c:pt idx="107">
                  <c:v>7240.16</c:v>
                </c:pt>
                <c:pt idx="108">
                  <c:v>6798.24</c:v>
                </c:pt>
                <c:pt idx="109">
                  <c:v>6888.48</c:v>
                </c:pt>
                <c:pt idx="110">
                  <c:v>6626.24</c:v>
                </c:pt>
                <c:pt idx="111">
                  <c:v>7374.56</c:v>
                </c:pt>
                <c:pt idx="112">
                  <c:v>6566.72</c:v>
                </c:pt>
                <c:pt idx="113">
                  <c:v>7280.16</c:v>
                </c:pt>
                <c:pt idx="114">
                  <c:v>6875.04</c:v>
                </c:pt>
                <c:pt idx="115">
                  <c:v>7092.48</c:v>
                </c:pt>
                <c:pt idx="116">
                  <c:v>6679.36</c:v>
                </c:pt>
                <c:pt idx="117">
                  <c:v>6876.16</c:v>
                </c:pt>
                <c:pt idx="118">
                  <c:v>6189.12</c:v>
                </c:pt>
                <c:pt idx="119">
                  <c:v>6930.400000000001</c:v>
                </c:pt>
                <c:pt idx="120">
                  <c:v>6386.56</c:v>
                </c:pt>
                <c:pt idx="121">
                  <c:v>7091.36</c:v>
                </c:pt>
                <c:pt idx="122">
                  <c:v>6903.84</c:v>
                </c:pt>
                <c:pt idx="123">
                  <c:v>7232.96</c:v>
                </c:pt>
                <c:pt idx="124">
                  <c:v>6230.08</c:v>
                </c:pt>
                <c:pt idx="125">
                  <c:v>6898.72</c:v>
                </c:pt>
                <c:pt idx="126">
                  <c:v>6769.6</c:v>
                </c:pt>
                <c:pt idx="127">
                  <c:v>7257.6</c:v>
                </c:pt>
                <c:pt idx="128">
                  <c:v>7000.16</c:v>
                </c:pt>
                <c:pt idx="129">
                  <c:v>6766.56</c:v>
                </c:pt>
                <c:pt idx="130">
                  <c:v>6569.92</c:v>
                </c:pt>
                <c:pt idx="131">
                  <c:v>7434.08</c:v>
                </c:pt>
                <c:pt idx="132">
                  <c:v>6813.6</c:v>
                </c:pt>
                <c:pt idx="133">
                  <c:v>6904.8</c:v>
                </c:pt>
                <c:pt idx="134">
                  <c:v>6496.16</c:v>
                </c:pt>
                <c:pt idx="135">
                  <c:v>6562.72</c:v>
                </c:pt>
                <c:pt idx="136">
                  <c:v>6304.8</c:v>
                </c:pt>
                <c:pt idx="137">
                  <c:v>7185.76</c:v>
                </c:pt>
                <c:pt idx="138">
                  <c:v>6715.2</c:v>
                </c:pt>
                <c:pt idx="139">
                  <c:v>6318.08</c:v>
                </c:pt>
                <c:pt idx="140">
                  <c:v>6941.76</c:v>
                </c:pt>
                <c:pt idx="141">
                  <c:v>6984.8</c:v>
                </c:pt>
                <c:pt idx="142">
                  <c:v>6596.48</c:v>
                </c:pt>
                <c:pt idx="143">
                  <c:v>6891.52</c:v>
                </c:pt>
                <c:pt idx="144">
                  <c:v>6883.36</c:v>
                </c:pt>
                <c:pt idx="145">
                  <c:v>6899.68</c:v>
                </c:pt>
                <c:pt idx="146">
                  <c:v>6986.88</c:v>
                </c:pt>
                <c:pt idx="147">
                  <c:v>6488.0</c:v>
                </c:pt>
                <c:pt idx="148">
                  <c:v>6800.32</c:v>
                </c:pt>
                <c:pt idx="149">
                  <c:v>6690.72</c:v>
                </c:pt>
                <c:pt idx="150">
                  <c:v>6781.92</c:v>
                </c:pt>
                <c:pt idx="151">
                  <c:v>6351.84</c:v>
                </c:pt>
                <c:pt idx="152">
                  <c:v>7048.32</c:v>
                </c:pt>
                <c:pt idx="153">
                  <c:v>7057.6</c:v>
                </c:pt>
                <c:pt idx="154">
                  <c:v>7116.0</c:v>
                </c:pt>
                <c:pt idx="155">
                  <c:v>6332.48</c:v>
                </c:pt>
                <c:pt idx="156">
                  <c:v>6538.08</c:v>
                </c:pt>
                <c:pt idx="157">
                  <c:v>6902.72</c:v>
                </c:pt>
                <c:pt idx="158">
                  <c:v>6775.68</c:v>
                </c:pt>
                <c:pt idx="159">
                  <c:v>6684.48</c:v>
                </c:pt>
                <c:pt idx="160">
                  <c:v>6889.440000000001</c:v>
                </c:pt>
                <c:pt idx="161">
                  <c:v>6869.92</c:v>
                </c:pt>
                <c:pt idx="162">
                  <c:v>6974.56</c:v>
                </c:pt>
                <c:pt idx="163">
                  <c:v>6885.28</c:v>
                </c:pt>
                <c:pt idx="164">
                  <c:v>6438.88</c:v>
                </c:pt>
                <c:pt idx="165">
                  <c:v>6646.72</c:v>
                </c:pt>
                <c:pt idx="166">
                  <c:v>6943.84</c:v>
                </c:pt>
                <c:pt idx="167">
                  <c:v>7225.76</c:v>
                </c:pt>
                <c:pt idx="168">
                  <c:v>6943.84</c:v>
                </c:pt>
                <c:pt idx="169">
                  <c:v>7092.48</c:v>
                </c:pt>
                <c:pt idx="170">
                  <c:v>6998.08</c:v>
                </c:pt>
                <c:pt idx="171">
                  <c:v>6955.04</c:v>
                </c:pt>
                <c:pt idx="172">
                  <c:v>6868.0</c:v>
                </c:pt>
                <c:pt idx="173">
                  <c:v>6830.08</c:v>
                </c:pt>
                <c:pt idx="174">
                  <c:v>6811.52</c:v>
                </c:pt>
                <c:pt idx="175">
                  <c:v>6453.12</c:v>
                </c:pt>
                <c:pt idx="176">
                  <c:v>7596.32</c:v>
                </c:pt>
                <c:pt idx="177">
                  <c:v>6778.72</c:v>
                </c:pt>
                <c:pt idx="178">
                  <c:v>7009.440000000001</c:v>
                </c:pt>
                <c:pt idx="179">
                  <c:v>6498.24</c:v>
                </c:pt>
                <c:pt idx="180">
                  <c:v>6932.48</c:v>
                </c:pt>
                <c:pt idx="181">
                  <c:v>6747.04</c:v>
                </c:pt>
                <c:pt idx="182">
                  <c:v>6573.92</c:v>
                </c:pt>
                <c:pt idx="183">
                  <c:v>6381.440000000001</c:v>
                </c:pt>
                <c:pt idx="184">
                  <c:v>6995.04</c:v>
                </c:pt>
                <c:pt idx="185">
                  <c:v>7119.04</c:v>
                </c:pt>
                <c:pt idx="186">
                  <c:v>6898.72</c:v>
                </c:pt>
                <c:pt idx="187">
                  <c:v>6413.28</c:v>
                </c:pt>
                <c:pt idx="188">
                  <c:v>6669.12</c:v>
                </c:pt>
                <c:pt idx="189">
                  <c:v>7076.0</c:v>
                </c:pt>
                <c:pt idx="190">
                  <c:v>7093.440000000001</c:v>
                </c:pt>
                <c:pt idx="191">
                  <c:v>7158.08</c:v>
                </c:pt>
                <c:pt idx="192">
                  <c:v>6895.52</c:v>
                </c:pt>
                <c:pt idx="193">
                  <c:v>6576.96</c:v>
                </c:pt>
                <c:pt idx="194">
                  <c:v>7196.0</c:v>
                </c:pt>
                <c:pt idx="195">
                  <c:v>6832.0</c:v>
                </c:pt>
                <c:pt idx="196">
                  <c:v>7019.68</c:v>
                </c:pt>
                <c:pt idx="197">
                  <c:v>7131.36</c:v>
                </c:pt>
                <c:pt idx="198">
                  <c:v>6861.76</c:v>
                </c:pt>
                <c:pt idx="199">
                  <c:v>6778.72</c:v>
                </c:pt>
                <c:pt idx="200">
                  <c:v>6862.72</c:v>
                </c:pt>
                <c:pt idx="201">
                  <c:v>7096.48</c:v>
                </c:pt>
                <c:pt idx="202">
                  <c:v>7043.2</c:v>
                </c:pt>
                <c:pt idx="203">
                  <c:v>6387.68</c:v>
                </c:pt>
                <c:pt idx="204">
                  <c:v>6804.32</c:v>
                </c:pt>
                <c:pt idx="205">
                  <c:v>6357.92</c:v>
                </c:pt>
                <c:pt idx="206">
                  <c:v>6803.36</c:v>
                </c:pt>
                <c:pt idx="207">
                  <c:v>6627.2</c:v>
                </c:pt>
                <c:pt idx="208">
                  <c:v>7294.400000000001</c:v>
                </c:pt>
                <c:pt idx="209">
                  <c:v>6790.08</c:v>
                </c:pt>
                <c:pt idx="210">
                  <c:v>7217.6</c:v>
                </c:pt>
                <c:pt idx="211">
                  <c:v>7227.84</c:v>
                </c:pt>
                <c:pt idx="212">
                  <c:v>7203.2</c:v>
                </c:pt>
                <c:pt idx="213">
                  <c:v>6864.8</c:v>
                </c:pt>
                <c:pt idx="214">
                  <c:v>6729.6</c:v>
                </c:pt>
                <c:pt idx="215">
                  <c:v>7228.8</c:v>
                </c:pt>
                <c:pt idx="216">
                  <c:v>7342.72</c:v>
                </c:pt>
                <c:pt idx="217">
                  <c:v>7085.28</c:v>
                </c:pt>
                <c:pt idx="218">
                  <c:v>6801.28</c:v>
                </c:pt>
                <c:pt idx="219">
                  <c:v>6737.76</c:v>
                </c:pt>
                <c:pt idx="220">
                  <c:v>6562.72</c:v>
                </c:pt>
                <c:pt idx="221">
                  <c:v>6922.24</c:v>
                </c:pt>
                <c:pt idx="222">
                  <c:v>6587.2</c:v>
                </c:pt>
                <c:pt idx="223">
                  <c:v>6791.04</c:v>
                </c:pt>
                <c:pt idx="224">
                  <c:v>6860.8</c:v>
                </c:pt>
                <c:pt idx="225">
                  <c:v>6473.6</c:v>
                </c:pt>
                <c:pt idx="226">
                  <c:v>6825.92</c:v>
                </c:pt>
                <c:pt idx="227">
                  <c:v>6642.56</c:v>
                </c:pt>
                <c:pt idx="228">
                  <c:v>6928.32</c:v>
                </c:pt>
                <c:pt idx="229">
                  <c:v>7039.04</c:v>
                </c:pt>
                <c:pt idx="230">
                  <c:v>6992.96</c:v>
                </c:pt>
                <c:pt idx="231">
                  <c:v>6944.8</c:v>
                </c:pt>
                <c:pt idx="232">
                  <c:v>6793.12</c:v>
                </c:pt>
                <c:pt idx="233">
                  <c:v>6969.440000000001</c:v>
                </c:pt>
                <c:pt idx="234">
                  <c:v>6900.64</c:v>
                </c:pt>
                <c:pt idx="235">
                  <c:v>7041.12</c:v>
                </c:pt>
                <c:pt idx="236">
                  <c:v>6871.04</c:v>
                </c:pt>
                <c:pt idx="237">
                  <c:v>6662.08</c:v>
                </c:pt>
                <c:pt idx="238">
                  <c:v>6901.76</c:v>
                </c:pt>
                <c:pt idx="239">
                  <c:v>6746.08</c:v>
                </c:pt>
                <c:pt idx="240">
                  <c:v>6960.16</c:v>
                </c:pt>
                <c:pt idx="241">
                  <c:v>6367.2</c:v>
                </c:pt>
                <c:pt idx="242">
                  <c:v>6800.32</c:v>
                </c:pt>
                <c:pt idx="243">
                  <c:v>6881.28</c:v>
                </c:pt>
                <c:pt idx="244">
                  <c:v>6683.52</c:v>
                </c:pt>
                <c:pt idx="245">
                  <c:v>6826.88</c:v>
                </c:pt>
                <c:pt idx="246">
                  <c:v>7592.16</c:v>
                </c:pt>
                <c:pt idx="247">
                  <c:v>6522.72</c:v>
                </c:pt>
                <c:pt idx="248">
                  <c:v>6741.92</c:v>
                </c:pt>
                <c:pt idx="249">
                  <c:v>6692.8</c:v>
                </c:pt>
                <c:pt idx="250">
                  <c:v>7172.48</c:v>
                </c:pt>
                <c:pt idx="251">
                  <c:v>6677.440000000001</c:v>
                </c:pt>
                <c:pt idx="252">
                  <c:v>7104.64</c:v>
                </c:pt>
                <c:pt idx="253">
                  <c:v>6865.92</c:v>
                </c:pt>
                <c:pt idx="254">
                  <c:v>7072.96</c:v>
                </c:pt>
                <c:pt idx="255">
                  <c:v>6752.16</c:v>
                </c:pt>
                <c:pt idx="256">
                  <c:v>6878.24</c:v>
                </c:pt>
                <c:pt idx="257">
                  <c:v>7061.6</c:v>
                </c:pt>
                <c:pt idx="258">
                  <c:v>7016.48</c:v>
                </c:pt>
                <c:pt idx="259">
                  <c:v>7098.56</c:v>
                </c:pt>
                <c:pt idx="260">
                  <c:v>6941.76</c:v>
                </c:pt>
                <c:pt idx="261">
                  <c:v>6983.68</c:v>
                </c:pt>
                <c:pt idx="262">
                  <c:v>7065.76</c:v>
                </c:pt>
                <c:pt idx="263">
                  <c:v>7090.400000000001</c:v>
                </c:pt>
                <c:pt idx="264">
                  <c:v>6688.64</c:v>
                </c:pt>
                <c:pt idx="265">
                  <c:v>6716.32</c:v>
                </c:pt>
                <c:pt idx="266">
                  <c:v>7181.6</c:v>
                </c:pt>
                <c:pt idx="267">
                  <c:v>6529.92</c:v>
                </c:pt>
                <c:pt idx="268">
                  <c:v>6647.68</c:v>
                </c:pt>
                <c:pt idx="269">
                  <c:v>7006.24</c:v>
                </c:pt>
                <c:pt idx="270">
                  <c:v>6831.04</c:v>
                </c:pt>
                <c:pt idx="271">
                  <c:v>6916.16</c:v>
                </c:pt>
                <c:pt idx="272">
                  <c:v>7065.76</c:v>
                </c:pt>
                <c:pt idx="273">
                  <c:v>6848.48</c:v>
                </c:pt>
                <c:pt idx="274">
                  <c:v>6859.68</c:v>
                </c:pt>
                <c:pt idx="275">
                  <c:v>7079.04</c:v>
                </c:pt>
                <c:pt idx="276">
                  <c:v>6915.04</c:v>
                </c:pt>
                <c:pt idx="277">
                  <c:v>6874.08</c:v>
                </c:pt>
                <c:pt idx="278">
                  <c:v>6567.84</c:v>
                </c:pt>
                <c:pt idx="279">
                  <c:v>7156.96</c:v>
                </c:pt>
                <c:pt idx="280">
                  <c:v>6623.04</c:v>
                </c:pt>
                <c:pt idx="281">
                  <c:v>7023.68</c:v>
                </c:pt>
                <c:pt idx="282">
                  <c:v>6729.6</c:v>
                </c:pt>
                <c:pt idx="283">
                  <c:v>6725.440000000001</c:v>
                </c:pt>
                <c:pt idx="284">
                  <c:v>7102.72</c:v>
                </c:pt>
                <c:pt idx="285">
                  <c:v>6596.48</c:v>
                </c:pt>
                <c:pt idx="286">
                  <c:v>6668.16</c:v>
                </c:pt>
                <c:pt idx="287">
                  <c:v>7044.16</c:v>
                </c:pt>
                <c:pt idx="288">
                  <c:v>6792.16</c:v>
                </c:pt>
                <c:pt idx="289">
                  <c:v>6874.08</c:v>
                </c:pt>
                <c:pt idx="290">
                  <c:v>7019.68</c:v>
                </c:pt>
                <c:pt idx="291">
                  <c:v>6946.88</c:v>
                </c:pt>
                <c:pt idx="292">
                  <c:v>6723.52</c:v>
                </c:pt>
                <c:pt idx="293">
                  <c:v>7163.2</c:v>
                </c:pt>
                <c:pt idx="294">
                  <c:v>6697.92</c:v>
                </c:pt>
                <c:pt idx="295">
                  <c:v>7273.92</c:v>
                </c:pt>
                <c:pt idx="296">
                  <c:v>6626.24</c:v>
                </c:pt>
                <c:pt idx="297">
                  <c:v>7249.28</c:v>
                </c:pt>
                <c:pt idx="298">
                  <c:v>7109.92</c:v>
                </c:pt>
                <c:pt idx="299">
                  <c:v>6980.64</c:v>
                </c:pt>
                <c:pt idx="300">
                  <c:v>6873.12</c:v>
                </c:pt>
                <c:pt idx="301">
                  <c:v>6959.2</c:v>
                </c:pt>
                <c:pt idx="302">
                  <c:v>6378.400000000001</c:v>
                </c:pt>
                <c:pt idx="303">
                  <c:v>7304.8</c:v>
                </c:pt>
                <c:pt idx="304">
                  <c:v>6468.48</c:v>
                </c:pt>
                <c:pt idx="305">
                  <c:v>7372.48</c:v>
                </c:pt>
                <c:pt idx="306">
                  <c:v>6760.32</c:v>
                </c:pt>
                <c:pt idx="307">
                  <c:v>7489.440000000001</c:v>
                </c:pt>
                <c:pt idx="308">
                  <c:v>6570.88</c:v>
                </c:pt>
                <c:pt idx="309">
                  <c:v>7213.440000000001</c:v>
                </c:pt>
                <c:pt idx="310">
                  <c:v>6896.64</c:v>
                </c:pt>
                <c:pt idx="311">
                  <c:v>6983.68</c:v>
                </c:pt>
                <c:pt idx="312">
                  <c:v>7221.6</c:v>
                </c:pt>
                <c:pt idx="313">
                  <c:v>6885.28</c:v>
                </c:pt>
                <c:pt idx="314">
                  <c:v>6784.96</c:v>
                </c:pt>
                <c:pt idx="315">
                  <c:v>7179.52</c:v>
                </c:pt>
                <c:pt idx="316">
                  <c:v>6860.8</c:v>
                </c:pt>
                <c:pt idx="317">
                  <c:v>6714.24</c:v>
                </c:pt>
                <c:pt idx="318">
                  <c:v>6595.52</c:v>
                </c:pt>
                <c:pt idx="319">
                  <c:v>6724.48</c:v>
                </c:pt>
                <c:pt idx="320">
                  <c:v>6912.0</c:v>
                </c:pt>
                <c:pt idx="321">
                  <c:v>6729.6</c:v>
                </c:pt>
                <c:pt idx="322">
                  <c:v>7048.32</c:v>
                </c:pt>
                <c:pt idx="323">
                  <c:v>6165.6</c:v>
                </c:pt>
                <c:pt idx="324">
                  <c:v>6652.8</c:v>
                </c:pt>
                <c:pt idx="325">
                  <c:v>7010.400000000001</c:v>
                </c:pt>
                <c:pt idx="326">
                  <c:v>6703.04</c:v>
                </c:pt>
                <c:pt idx="327">
                  <c:v>6303.68</c:v>
                </c:pt>
                <c:pt idx="328">
                  <c:v>7218.56</c:v>
                </c:pt>
                <c:pt idx="329">
                  <c:v>7088.32</c:v>
                </c:pt>
                <c:pt idx="330">
                  <c:v>6663.04</c:v>
                </c:pt>
                <c:pt idx="331">
                  <c:v>6360.0</c:v>
                </c:pt>
                <c:pt idx="332">
                  <c:v>7268.8</c:v>
                </c:pt>
                <c:pt idx="333">
                  <c:v>6874.08</c:v>
                </c:pt>
                <c:pt idx="334">
                  <c:v>6896.64</c:v>
                </c:pt>
                <c:pt idx="335">
                  <c:v>6701.92</c:v>
                </c:pt>
                <c:pt idx="336">
                  <c:v>6873.12</c:v>
                </c:pt>
                <c:pt idx="337">
                  <c:v>6586.24</c:v>
                </c:pt>
                <c:pt idx="338">
                  <c:v>6868.0</c:v>
                </c:pt>
                <c:pt idx="339">
                  <c:v>6465.440000000001</c:v>
                </c:pt>
                <c:pt idx="340">
                  <c:v>7055.52</c:v>
                </c:pt>
                <c:pt idx="341">
                  <c:v>6611.84</c:v>
                </c:pt>
                <c:pt idx="342">
                  <c:v>6801.28</c:v>
                </c:pt>
                <c:pt idx="343">
                  <c:v>6713.28</c:v>
                </c:pt>
                <c:pt idx="344">
                  <c:v>6975.52</c:v>
                </c:pt>
                <c:pt idx="345">
                  <c:v>6812.64</c:v>
                </c:pt>
                <c:pt idx="346">
                  <c:v>6742.88</c:v>
                </c:pt>
                <c:pt idx="347">
                  <c:v>6398.88</c:v>
                </c:pt>
                <c:pt idx="348">
                  <c:v>6761.440000000001</c:v>
                </c:pt>
                <c:pt idx="349">
                  <c:v>6477.76</c:v>
                </c:pt>
              </c:numCache>
            </c:numRef>
          </c:yVal>
          <c:smooth val="0"/>
        </c:ser>
        <c:ser>
          <c:idx val="2"/>
          <c:order val="2"/>
          <c:tx>
            <c:v>142Ce</c:v>
          </c:tx>
          <c:spPr>
            <a:ln w="25400"/>
          </c:spPr>
          <c:xVal>
            <c:numRef>
              <c:f>Feuil1!$AN$8:$AN$357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Feuil1!$AU$8:$AU$357</c:f>
              <c:numCache>
                <c:formatCode>0</c:formatCode>
                <c:ptCount val="350"/>
                <c:pt idx="0">
                  <c:v>6646.72</c:v>
                </c:pt>
                <c:pt idx="1">
                  <c:v>6488.96</c:v>
                </c:pt>
                <c:pt idx="2">
                  <c:v>6805.440000000001</c:v>
                </c:pt>
                <c:pt idx="3">
                  <c:v>6790.08</c:v>
                </c:pt>
                <c:pt idx="4">
                  <c:v>6104.32</c:v>
                </c:pt>
                <c:pt idx="5">
                  <c:v>6197.440000000001</c:v>
                </c:pt>
                <c:pt idx="6">
                  <c:v>6874.08</c:v>
                </c:pt>
                <c:pt idx="7">
                  <c:v>6252.64</c:v>
                </c:pt>
                <c:pt idx="8">
                  <c:v>6919.2</c:v>
                </c:pt>
                <c:pt idx="9">
                  <c:v>6924.32</c:v>
                </c:pt>
                <c:pt idx="10">
                  <c:v>7290.400000000001</c:v>
                </c:pt>
                <c:pt idx="11">
                  <c:v>6508.48</c:v>
                </c:pt>
                <c:pt idx="12">
                  <c:v>6550.400000000001</c:v>
                </c:pt>
                <c:pt idx="13">
                  <c:v>6836.16</c:v>
                </c:pt>
                <c:pt idx="14">
                  <c:v>6769.6</c:v>
                </c:pt>
                <c:pt idx="15">
                  <c:v>6680.48</c:v>
                </c:pt>
                <c:pt idx="16">
                  <c:v>6540.16</c:v>
                </c:pt>
                <c:pt idx="17">
                  <c:v>6784.96</c:v>
                </c:pt>
                <c:pt idx="18">
                  <c:v>6677.440000000001</c:v>
                </c:pt>
                <c:pt idx="19">
                  <c:v>6992.96</c:v>
                </c:pt>
                <c:pt idx="20">
                  <c:v>6471.52</c:v>
                </c:pt>
                <c:pt idx="21">
                  <c:v>6354.88</c:v>
                </c:pt>
                <c:pt idx="22">
                  <c:v>6383.52</c:v>
                </c:pt>
                <c:pt idx="23">
                  <c:v>6360.0</c:v>
                </c:pt>
                <c:pt idx="24">
                  <c:v>6698.88</c:v>
                </c:pt>
                <c:pt idx="25">
                  <c:v>6747.04</c:v>
                </c:pt>
                <c:pt idx="26">
                  <c:v>6440.8</c:v>
                </c:pt>
                <c:pt idx="27">
                  <c:v>6357.92</c:v>
                </c:pt>
                <c:pt idx="28">
                  <c:v>6110.400000000001</c:v>
                </c:pt>
                <c:pt idx="29">
                  <c:v>6501.28</c:v>
                </c:pt>
                <c:pt idx="30">
                  <c:v>6390.72</c:v>
                </c:pt>
                <c:pt idx="31">
                  <c:v>6643.52</c:v>
                </c:pt>
                <c:pt idx="32">
                  <c:v>6858.72</c:v>
                </c:pt>
                <c:pt idx="33">
                  <c:v>6586.24</c:v>
                </c:pt>
                <c:pt idx="34">
                  <c:v>6888.48</c:v>
                </c:pt>
                <c:pt idx="35">
                  <c:v>6714.24</c:v>
                </c:pt>
                <c:pt idx="36">
                  <c:v>6759.36</c:v>
                </c:pt>
                <c:pt idx="37">
                  <c:v>6624.16</c:v>
                </c:pt>
                <c:pt idx="38">
                  <c:v>7099.52</c:v>
                </c:pt>
                <c:pt idx="39">
                  <c:v>6662.08</c:v>
                </c:pt>
                <c:pt idx="40">
                  <c:v>6666.08</c:v>
                </c:pt>
                <c:pt idx="41">
                  <c:v>6616.0</c:v>
                </c:pt>
                <c:pt idx="42">
                  <c:v>6460.32</c:v>
                </c:pt>
                <c:pt idx="43">
                  <c:v>6332.48</c:v>
                </c:pt>
                <c:pt idx="44">
                  <c:v>6537.12</c:v>
                </c:pt>
                <c:pt idx="45">
                  <c:v>6614.88</c:v>
                </c:pt>
                <c:pt idx="46">
                  <c:v>6351.84</c:v>
                </c:pt>
                <c:pt idx="47">
                  <c:v>6601.6</c:v>
                </c:pt>
                <c:pt idx="48">
                  <c:v>6505.28</c:v>
                </c:pt>
                <c:pt idx="49">
                  <c:v>6503.36</c:v>
                </c:pt>
                <c:pt idx="50">
                  <c:v>6500.16</c:v>
                </c:pt>
                <c:pt idx="51">
                  <c:v>6357.92</c:v>
                </c:pt>
                <c:pt idx="52">
                  <c:v>6664.0</c:v>
                </c:pt>
                <c:pt idx="53">
                  <c:v>6365.12</c:v>
                </c:pt>
                <c:pt idx="54">
                  <c:v>7118.08</c:v>
                </c:pt>
                <c:pt idx="55">
                  <c:v>6603.68</c:v>
                </c:pt>
                <c:pt idx="56">
                  <c:v>6915.04</c:v>
                </c:pt>
                <c:pt idx="57">
                  <c:v>6613.92</c:v>
                </c:pt>
                <c:pt idx="58">
                  <c:v>6903.84</c:v>
                </c:pt>
                <c:pt idx="59">
                  <c:v>6635.36</c:v>
                </c:pt>
                <c:pt idx="60">
                  <c:v>6231.2</c:v>
                </c:pt>
                <c:pt idx="61">
                  <c:v>6190.24</c:v>
                </c:pt>
                <c:pt idx="62">
                  <c:v>6818.72</c:v>
                </c:pt>
                <c:pt idx="63">
                  <c:v>6381.440000000001</c:v>
                </c:pt>
                <c:pt idx="64">
                  <c:v>7014.56</c:v>
                </c:pt>
                <c:pt idx="65">
                  <c:v>6268.0</c:v>
                </c:pt>
                <c:pt idx="66">
                  <c:v>6818.72</c:v>
                </c:pt>
                <c:pt idx="67">
                  <c:v>6217.76</c:v>
                </c:pt>
                <c:pt idx="68">
                  <c:v>6497.12</c:v>
                </c:pt>
                <c:pt idx="69">
                  <c:v>6494.08</c:v>
                </c:pt>
                <c:pt idx="70">
                  <c:v>7048.32</c:v>
                </c:pt>
                <c:pt idx="71">
                  <c:v>6623.04</c:v>
                </c:pt>
                <c:pt idx="72">
                  <c:v>6771.68</c:v>
                </c:pt>
                <c:pt idx="73">
                  <c:v>6258.72</c:v>
                </c:pt>
                <c:pt idx="74">
                  <c:v>6656.96</c:v>
                </c:pt>
                <c:pt idx="75">
                  <c:v>6403.04</c:v>
                </c:pt>
                <c:pt idx="76">
                  <c:v>6985.76</c:v>
                </c:pt>
                <c:pt idx="77">
                  <c:v>6506.400000000001</c:v>
                </c:pt>
                <c:pt idx="78">
                  <c:v>6785.92</c:v>
                </c:pt>
                <c:pt idx="79">
                  <c:v>6632.32</c:v>
                </c:pt>
                <c:pt idx="80">
                  <c:v>6967.36</c:v>
                </c:pt>
                <c:pt idx="81">
                  <c:v>6529.92</c:v>
                </c:pt>
                <c:pt idx="82">
                  <c:v>6998.08</c:v>
                </c:pt>
                <c:pt idx="83">
                  <c:v>6379.52</c:v>
                </c:pt>
                <c:pt idx="84">
                  <c:v>6427.52</c:v>
                </c:pt>
                <c:pt idx="85">
                  <c:v>6882.24</c:v>
                </c:pt>
                <c:pt idx="86">
                  <c:v>6532.0</c:v>
                </c:pt>
                <c:pt idx="87">
                  <c:v>7033.92</c:v>
                </c:pt>
                <c:pt idx="88">
                  <c:v>7094.400000000001</c:v>
                </c:pt>
                <c:pt idx="89">
                  <c:v>6542.24</c:v>
                </c:pt>
                <c:pt idx="90">
                  <c:v>6775.68</c:v>
                </c:pt>
                <c:pt idx="91">
                  <c:v>6462.400000000001</c:v>
                </c:pt>
                <c:pt idx="92">
                  <c:v>6937.6</c:v>
                </c:pt>
                <c:pt idx="93">
                  <c:v>6529.92</c:v>
                </c:pt>
                <c:pt idx="94">
                  <c:v>6800.32</c:v>
                </c:pt>
                <c:pt idx="95">
                  <c:v>6442.88</c:v>
                </c:pt>
                <c:pt idx="96">
                  <c:v>6663.04</c:v>
                </c:pt>
                <c:pt idx="97">
                  <c:v>6389.76</c:v>
                </c:pt>
                <c:pt idx="98">
                  <c:v>6813.6</c:v>
                </c:pt>
                <c:pt idx="99">
                  <c:v>6473.6</c:v>
                </c:pt>
                <c:pt idx="100">
                  <c:v>6351.84</c:v>
                </c:pt>
                <c:pt idx="101">
                  <c:v>6711.2</c:v>
                </c:pt>
                <c:pt idx="102">
                  <c:v>6417.28</c:v>
                </c:pt>
                <c:pt idx="103">
                  <c:v>6475.68</c:v>
                </c:pt>
                <c:pt idx="104">
                  <c:v>6556.48</c:v>
                </c:pt>
                <c:pt idx="105">
                  <c:v>7024.8</c:v>
                </c:pt>
                <c:pt idx="106">
                  <c:v>6367.2</c:v>
                </c:pt>
                <c:pt idx="107">
                  <c:v>6832.0</c:v>
                </c:pt>
                <c:pt idx="108">
                  <c:v>6499.2</c:v>
                </c:pt>
                <c:pt idx="109">
                  <c:v>6935.52</c:v>
                </c:pt>
                <c:pt idx="110">
                  <c:v>6795.2</c:v>
                </c:pt>
                <c:pt idx="111">
                  <c:v>6833.12</c:v>
                </c:pt>
                <c:pt idx="112">
                  <c:v>6576.0</c:v>
                </c:pt>
                <c:pt idx="113">
                  <c:v>6638.400000000001</c:v>
                </c:pt>
                <c:pt idx="114">
                  <c:v>6726.56</c:v>
                </c:pt>
                <c:pt idx="115">
                  <c:v>6554.56</c:v>
                </c:pt>
                <c:pt idx="116">
                  <c:v>6425.6</c:v>
                </c:pt>
                <c:pt idx="117">
                  <c:v>6737.76</c:v>
                </c:pt>
                <c:pt idx="118">
                  <c:v>6216.8</c:v>
                </c:pt>
                <c:pt idx="119">
                  <c:v>6798.24</c:v>
                </c:pt>
                <c:pt idx="120">
                  <c:v>6348.8</c:v>
                </c:pt>
                <c:pt idx="121">
                  <c:v>7064.8</c:v>
                </c:pt>
                <c:pt idx="122">
                  <c:v>6701.92</c:v>
                </c:pt>
                <c:pt idx="123">
                  <c:v>6481.76</c:v>
                </c:pt>
                <c:pt idx="124">
                  <c:v>6494.08</c:v>
                </c:pt>
                <c:pt idx="125">
                  <c:v>6969.440000000001</c:v>
                </c:pt>
                <c:pt idx="126">
                  <c:v>6656.96</c:v>
                </c:pt>
                <c:pt idx="127">
                  <c:v>6873.12</c:v>
                </c:pt>
                <c:pt idx="128">
                  <c:v>6226.08</c:v>
                </c:pt>
                <c:pt idx="129">
                  <c:v>6795.2</c:v>
                </c:pt>
                <c:pt idx="130">
                  <c:v>6814.72</c:v>
                </c:pt>
                <c:pt idx="131">
                  <c:v>6949.92</c:v>
                </c:pt>
                <c:pt idx="132">
                  <c:v>6348.8</c:v>
                </c:pt>
                <c:pt idx="133">
                  <c:v>6595.52</c:v>
                </c:pt>
                <c:pt idx="134">
                  <c:v>6471.52</c:v>
                </c:pt>
                <c:pt idx="135">
                  <c:v>6294.56</c:v>
                </c:pt>
                <c:pt idx="136">
                  <c:v>6252.64</c:v>
                </c:pt>
                <c:pt idx="137">
                  <c:v>6379.52</c:v>
                </c:pt>
                <c:pt idx="138">
                  <c:v>6479.84</c:v>
                </c:pt>
                <c:pt idx="139">
                  <c:v>6832.0</c:v>
                </c:pt>
                <c:pt idx="140">
                  <c:v>6339.52</c:v>
                </c:pt>
                <c:pt idx="141">
                  <c:v>7032.96</c:v>
                </c:pt>
                <c:pt idx="142">
                  <c:v>6356.96</c:v>
                </c:pt>
                <c:pt idx="143">
                  <c:v>7043.2</c:v>
                </c:pt>
                <c:pt idx="144">
                  <c:v>6391.68</c:v>
                </c:pt>
                <c:pt idx="145">
                  <c:v>7106.72</c:v>
                </c:pt>
                <c:pt idx="146">
                  <c:v>6470.56</c:v>
                </c:pt>
                <c:pt idx="147">
                  <c:v>6966.24</c:v>
                </c:pt>
                <c:pt idx="148">
                  <c:v>6375.36</c:v>
                </c:pt>
                <c:pt idx="149">
                  <c:v>6880.16</c:v>
                </c:pt>
                <c:pt idx="150">
                  <c:v>6710.08</c:v>
                </c:pt>
                <c:pt idx="151">
                  <c:v>6726.56</c:v>
                </c:pt>
                <c:pt idx="152">
                  <c:v>6623.04</c:v>
                </c:pt>
                <c:pt idx="153">
                  <c:v>6874.08</c:v>
                </c:pt>
                <c:pt idx="154">
                  <c:v>6728.64</c:v>
                </c:pt>
                <c:pt idx="155">
                  <c:v>6622.08</c:v>
                </c:pt>
                <c:pt idx="156">
                  <c:v>6764.48</c:v>
                </c:pt>
                <c:pt idx="157">
                  <c:v>7268.8</c:v>
                </c:pt>
                <c:pt idx="158">
                  <c:v>6712.16</c:v>
                </c:pt>
                <c:pt idx="159">
                  <c:v>6744.96</c:v>
                </c:pt>
                <c:pt idx="160">
                  <c:v>6838.24</c:v>
                </c:pt>
                <c:pt idx="161">
                  <c:v>6747.04</c:v>
                </c:pt>
                <c:pt idx="162">
                  <c:v>6993.92</c:v>
                </c:pt>
                <c:pt idx="163">
                  <c:v>6761.440000000001</c:v>
                </c:pt>
                <c:pt idx="164">
                  <c:v>6893.6</c:v>
                </c:pt>
                <c:pt idx="165">
                  <c:v>6776.8</c:v>
                </c:pt>
                <c:pt idx="166">
                  <c:v>6614.88</c:v>
                </c:pt>
                <c:pt idx="167">
                  <c:v>6268.96</c:v>
                </c:pt>
                <c:pt idx="168">
                  <c:v>6486.88</c:v>
                </c:pt>
                <c:pt idx="169">
                  <c:v>6563.68</c:v>
                </c:pt>
                <c:pt idx="170">
                  <c:v>6915.04</c:v>
                </c:pt>
                <c:pt idx="171">
                  <c:v>6516.64</c:v>
                </c:pt>
                <c:pt idx="172">
                  <c:v>6666.08</c:v>
                </c:pt>
                <c:pt idx="173">
                  <c:v>6593.440000000001</c:v>
                </c:pt>
                <c:pt idx="174">
                  <c:v>7110.88</c:v>
                </c:pt>
                <c:pt idx="175">
                  <c:v>6720.32</c:v>
                </c:pt>
                <c:pt idx="176">
                  <c:v>6812.64</c:v>
                </c:pt>
                <c:pt idx="177">
                  <c:v>6488.96</c:v>
                </c:pt>
                <c:pt idx="178">
                  <c:v>6752.16</c:v>
                </c:pt>
                <c:pt idx="179">
                  <c:v>6967.36</c:v>
                </c:pt>
                <c:pt idx="180">
                  <c:v>6328.32</c:v>
                </c:pt>
                <c:pt idx="181">
                  <c:v>6565.76</c:v>
                </c:pt>
                <c:pt idx="182">
                  <c:v>6737.76</c:v>
                </c:pt>
                <c:pt idx="183">
                  <c:v>6303.68</c:v>
                </c:pt>
                <c:pt idx="184">
                  <c:v>6857.6</c:v>
                </c:pt>
                <c:pt idx="185">
                  <c:v>6381.440000000001</c:v>
                </c:pt>
                <c:pt idx="186">
                  <c:v>6943.84</c:v>
                </c:pt>
                <c:pt idx="187">
                  <c:v>6526.88</c:v>
                </c:pt>
                <c:pt idx="188">
                  <c:v>6496.16</c:v>
                </c:pt>
                <c:pt idx="189">
                  <c:v>6524.8</c:v>
                </c:pt>
                <c:pt idx="190">
                  <c:v>6490.08</c:v>
                </c:pt>
                <c:pt idx="191">
                  <c:v>6567.84</c:v>
                </c:pt>
                <c:pt idx="192">
                  <c:v>7038.08</c:v>
                </c:pt>
                <c:pt idx="193">
                  <c:v>6576.96</c:v>
                </c:pt>
                <c:pt idx="194">
                  <c:v>6875.04</c:v>
                </c:pt>
                <c:pt idx="195">
                  <c:v>6642.56</c:v>
                </c:pt>
                <c:pt idx="196">
                  <c:v>7238.08</c:v>
                </c:pt>
                <c:pt idx="197">
                  <c:v>6704.96</c:v>
                </c:pt>
                <c:pt idx="198">
                  <c:v>7058.56</c:v>
                </c:pt>
                <c:pt idx="199">
                  <c:v>6677.440000000001</c:v>
                </c:pt>
                <c:pt idx="200">
                  <c:v>6928.32</c:v>
                </c:pt>
                <c:pt idx="201">
                  <c:v>6170.72</c:v>
                </c:pt>
                <c:pt idx="202">
                  <c:v>6312.96</c:v>
                </c:pt>
                <c:pt idx="203">
                  <c:v>6570.88</c:v>
                </c:pt>
                <c:pt idx="204">
                  <c:v>6589.28</c:v>
                </c:pt>
                <c:pt idx="205">
                  <c:v>6993.92</c:v>
                </c:pt>
                <c:pt idx="206">
                  <c:v>7055.52</c:v>
                </c:pt>
                <c:pt idx="207">
                  <c:v>6229.12</c:v>
                </c:pt>
                <c:pt idx="208">
                  <c:v>6605.76</c:v>
                </c:pt>
                <c:pt idx="209">
                  <c:v>6731.68</c:v>
                </c:pt>
                <c:pt idx="210">
                  <c:v>6821.76</c:v>
                </c:pt>
                <c:pt idx="211">
                  <c:v>6593.440000000001</c:v>
                </c:pt>
                <c:pt idx="212">
                  <c:v>6851.52</c:v>
                </c:pt>
                <c:pt idx="213">
                  <c:v>6509.440000000001</c:v>
                </c:pt>
                <c:pt idx="214">
                  <c:v>6782.88</c:v>
                </c:pt>
                <c:pt idx="215">
                  <c:v>6801.28</c:v>
                </c:pt>
                <c:pt idx="216">
                  <c:v>6869.92</c:v>
                </c:pt>
                <c:pt idx="217">
                  <c:v>6511.52</c:v>
                </c:pt>
                <c:pt idx="218">
                  <c:v>6607.68</c:v>
                </c:pt>
                <c:pt idx="219">
                  <c:v>6433.76</c:v>
                </c:pt>
                <c:pt idx="220">
                  <c:v>6467.52</c:v>
                </c:pt>
                <c:pt idx="221">
                  <c:v>6566.72</c:v>
                </c:pt>
                <c:pt idx="222">
                  <c:v>6752.16</c:v>
                </c:pt>
                <c:pt idx="223">
                  <c:v>6564.8</c:v>
                </c:pt>
                <c:pt idx="224">
                  <c:v>6849.440000000001</c:v>
                </c:pt>
                <c:pt idx="225">
                  <c:v>6415.36</c:v>
                </c:pt>
                <c:pt idx="226">
                  <c:v>6757.28</c:v>
                </c:pt>
                <c:pt idx="227">
                  <c:v>6717.28</c:v>
                </c:pt>
                <c:pt idx="228">
                  <c:v>6937.6</c:v>
                </c:pt>
                <c:pt idx="229">
                  <c:v>6944.8</c:v>
                </c:pt>
                <c:pt idx="230">
                  <c:v>6635.36</c:v>
                </c:pt>
                <c:pt idx="231">
                  <c:v>6776.8</c:v>
                </c:pt>
                <c:pt idx="232">
                  <c:v>6656.96</c:v>
                </c:pt>
                <c:pt idx="233">
                  <c:v>6598.56</c:v>
                </c:pt>
                <c:pt idx="234">
                  <c:v>7027.84</c:v>
                </c:pt>
                <c:pt idx="235">
                  <c:v>6347.68</c:v>
                </c:pt>
                <c:pt idx="236">
                  <c:v>6472.64</c:v>
                </c:pt>
                <c:pt idx="237">
                  <c:v>6436.8</c:v>
                </c:pt>
                <c:pt idx="238">
                  <c:v>6622.08</c:v>
                </c:pt>
                <c:pt idx="239">
                  <c:v>6155.52</c:v>
                </c:pt>
                <c:pt idx="240">
                  <c:v>7013.440000000001</c:v>
                </c:pt>
                <c:pt idx="241">
                  <c:v>6341.6</c:v>
                </c:pt>
                <c:pt idx="242">
                  <c:v>6887.36</c:v>
                </c:pt>
                <c:pt idx="243">
                  <c:v>6722.400000000001</c:v>
                </c:pt>
                <c:pt idx="244">
                  <c:v>6700.96</c:v>
                </c:pt>
                <c:pt idx="245">
                  <c:v>6770.56</c:v>
                </c:pt>
                <c:pt idx="246">
                  <c:v>6726.56</c:v>
                </c:pt>
                <c:pt idx="247">
                  <c:v>6649.76</c:v>
                </c:pt>
                <c:pt idx="248">
                  <c:v>6581.12</c:v>
                </c:pt>
                <c:pt idx="249">
                  <c:v>6816.64</c:v>
                </c:pt>
                <c:pt idx="250">
                  <c:v>6852.48</c:v>
                </c:pt>
                <c:pt idx="251">
                  <c:v>6732.64</c:v>
                </c:pt>
                <c:pt idx="252">
                  <c:v>6645.6</c:v>
                </c:pt>
                <c:pt idx="253">
                  <c:v>6916.16</c:v>
                </c:pt>
                <c:pt idx="254">
                  <c:v>6594.400000000001</c:v>
                </c:pt>
                <c:pt idx="255">
                  <c:v>6513.6</c:v>
                </c:pt>
                <c:pt idx="256">
                  <c:v>6326.24</c:v>
                </c:pt>
                <c:pt idx="257">
                  <c:v>6490.08</c:v>
                </c:pt>
                <c:pt idx="258">
                  <c:v>6792.16</c:v>
                </c:pt>
                <c:pt idx="259">
                  <c:v>6912.96</c:v>
                </c:pt>
                <c:pt idx="260">
                  <c:v>6926.400000000001</c:v>
                </c:pt>
                <c:pt idx="261">
                  <c:v>6318.08</c:v>
                </c:pt>
                <c:pt idx="262">
                  <c:v>6435.68</c:v>
                </c:pt>
                <c:pt idx="263">
                  <c:v>6400.0</c:v>
                </c:pt>
                <c:pt idx="264">
                  <c:v>6609.76</c:v>
                </c:pt>
                <c:pt idx="265">
                  <c:v>6387.68</c:v>
                </c:pt>
                <c:pt idx="266">
                  <c:v>6445.92</c:v>
                </c:pt>
                <c:pt idx="267">
                  <c:v>6626.24</c:v>
                </c:pt>
                <c:pt idx="268">
                  <c:v>6556.48</c:v>
                </c:pt>
                <c:pt idx="269">
                  <c:v>6188.16</c:v>
                </c:pt>
                <c:pt idx="270">
                  <c:v>6888.48</c:v>
                </c:pt>
                <c:pt idx="271">
                  <c:v>6503.36</c:v>
                </c:pt>
                <c:pt idx="272">
                  <c:v>6388.64</c:v>
                </c:pt>
                <c:pt idx="273">
                  <c:v>6442.88</c:v>
                </c:pt>
                <c:pt idx="274">
                  <c:v>6660.96</c:v>
                </c:pt>
                <c:pt idx="275">
                  <c:v>6297.6</c:v>
                </c:pt>
                <c:pt idx="276">
                  <c:v>6545.28</c:v>
                </c:pt>
                <c:pt idx="277">
                  <c:v>6947.84</c:v>
                </c:pt>
                <c:pt idx="278">
                  <c:v>6828.0</c:v>
                </c:pt>
                <c:pt idx="279">
                  <c:v>6815.68</c:v>
                </c:pt>
                <c:pt idx="280">
                  <c:v>6406.08</c:v>
                </c:pt>
                <c:pt idx="281">
                  <c:v>6889.440000000001</c:v>
                </c:pt>
                <c:pt idx="282">
                  <c:v>6590.400000000001</c:v>
                </c:pt>
                <c:pt idx="283">
                  <c:v>5856.96</c:v>
                </c:pt>
                <c:pt idx="284">
                  <c:v>6490.08</c:v>
                </c:pt>
                <c:pt idx="285">
                  <c:v>6589.28</c:v>
                </c:pt>
                <c:pt idx="286">
                  <c:v>6585.28</c:v>
                </c:pt>
                <c:pt idx="287">
                  <c:v>6650.72</c:v>
                </c:pt>
                <c:pt idx="288">
                  <c:v>6535.04</c:v>
                </c:pt>
                <c:pt idx="289">
                  <c:v>6438.88</c:v>
                </c:pt>
                <c:pt idx="290">
                  <c:v>6397.92</c:v>
                </c:pt>
                <c:pt idx="291">
                  <c:v>7061.6</c:v>
                </c:pt>
                <c:pt idx="292">
                  <c:v>6608.8</c:v>
                </c:pt>
                <c:pt idx="293">
                  <c:v>6799.2</c:v>
                </c:pt>
                <c:pt idx="294">
                  <c:v>6322.24</c:v>
                </c:pt>
                <c:pt idx="295">
                  <c:v>6777.76</c:v>
                </c:pt>
                <c:pt idx="296">
                  <c:v>6698.88</c:v>
                </c:pt>
                <c:pt idx="297">
                  <c:v>6889.440000000001</c:v>
                </c:pt>
                <c:pt idx="298">
                  <c:v>6513.6</c:v>
                </c:pt>
                <c:pt idx="299">
                  <c:v>6769.6</c:v>
                </c:pt>
                <c:pt idx="300">
                  <c:v>6720.32</c:v>
                </c:pt>
                <c:pt idx="301">
                  <c:v>6817.76</c:v>
                </c:pt>
                <c:pt idx="302">
                  <c:v>6499.2</c:v>
                </c:pt>
                <c:pt idx="303">
                  <c:v>7137.6</c:v>
                </c:pt>
                <c:pt idx="304">
                  <c:v>6698.88</c:v>
                </c:pt>
                <c:pt idx="305">
                  <c:v>6964.32</c:v>
                </c:pt>
                <c:pt idx="306">
                  <c:v>6488.0</c:v>
                </c:pt>
                <c:pt idx="307">
                  <c:v>7211.36</c:v>
                </c:pt>
                <c:pt idx="308">
                  <c:v>6421.440000000001</c:v>
                </c:pt>
                <c:pt idx="309">
                  <c:v>7042.24</c:v>
                </c:pt>
                <c:pt idx="310">
                  <c:v>6389.76</c:v>
                </c:pt>
                <c:pt idx="311">
                  <c:v>6879.2</c:v>
                </c:pt>
                <c:pt idx="312">
                  <c:v>6609.76</c:v>
                </c:pt>
                <c:pt idx="313">
                  <c:v>6898.72</c:v>
                </c:pt>
                <c:pt idx="314">
                  <c:v>6570.88</c:v>
                </c:pt>
                <c:pt idx="315">
                  <c:v>6765.440000000001</c:v>
                </c:pt>
                <c:pt idx="316">
                  <c:v>6115.52</c:v>
                </c:pt>
                <c:pt idx="317">
                  <c:v>7102.72</c:v>
                </c:pt>
                <c:pt idx="318">
                  <c:v>6185.12</c:v>
                </c:pt>
                <c:pt idx="319">
                  <c:v>6819.84</c:v>
                </c:pt>
                <c:pt idx="320">
                  <c:v>6240.32</c:v>
                </c:pt>
                <c:pt idx="321">
                  <c:v>6652.8</c:v>
                </c:pt>
                <c:pt idx="322">
                  <c:v>6605.76</c:v>
                </c:pt>
                <c:pt idx="323">
                  <c:v>6977.6</c:v>
                </c:pt>
                <c:pt idx="324">
                  <c:v>6475.68</c:v>
                </c:pt>
                <c:pt idx="325">
                  <c:v>6834.08</c:v>
                </c:pt>
                <c:pt idx="326">
                  <c:v>6157.440000000001</c:v>
                </c:pt>
                <c:pt idx="327">
                  <c:v>6655.84</c:v>
                </c:pt>
                <c:pt idx="328">
                  <c:v>6572.96</c:v>
                </c:pt>
                <c:pt idx="329">
                  <c:v>6766.56</c:v>
                </c:pt>
                <c:pt idx="330">
                  <c:v>6571.84</c:v>
                </c:pt>
                <c:pt idx="331">
                  <c:v>6754.24</c:v>
                </c:pt>
                <c:pt idx="332">
                  <c:v>6430.56</c:v>
                </c:pt>
                <c:pt idx="333">
                  <c:v>6761.440000000001</c:v>
                </c:pt>
                <c:pt idx="334">
                  <c:v>6586.24</c:v>
                </c:pt>
                <c:pt idx="335">
                  <c:v>6783.84</c:v>
                </c:pt>
                <c:pt idx="336">
                  <c:v>6683.52</c:v>
                </c:pt>
                <c:pt idx="337">
                  <c:v>6737.76</c:v>
                </c:pt>
                <c:pt idx="338">
                  <c:v>6219.84</c:v>
                </c:pt>
                <c:pt idx="339">
                  <c:v>6559.68</c:v>
                </c:pt>
                <c:pt idx="340">
                  <c:v>6873.12</c:v>
                </c:pt>
                <c:pt idx="341">
                  <c:v>6549.440000000001</c:v>
                </c:pt>
                <c:pt idx="342">
                  <c:v>6309.92</c:v>
                </c:pt>
                <c:pt idx="343">
                  <c:v>6341.6</c:v>
                </c:pt>
                <c:pt idx="344">
                  <c:v>6343.68</c:v>
                </c:pt>
                <c:pt idx="345">
                  <c:v>6735.68</c:v>
                </c:pt>
                <c:pt idx="346">
                  <c:v>7123.2</c:v>
                </c:pt>
                <c:pt idx="347">
                  <c:v>6646.72</c:v>
                </c:pt>
                <c:pt idx="348">
                  <c:v>6701.92</c:v>
                </c:pt>
                <c:pt idx="349">
                  <c:v>6680.48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0760"/>
        <c:axId val="6762904"/>
      </c:scatterChart>
      <c:valAx>
        <c:axId val="6770760"/>
        <c:scaling>
          <c:orientation val="minMax"/>
          <c:max val="350.0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762904"/>
        <c:crosses val="autoZero"/>
        <c:crossBetween val="midCat"/>
      </c:valAx>
      <c:valAx>
        <c:axId val="6762904"/>
        <c:scaling>
          <c:orientation val="minMax"/>
          <c:max val="12000.0"/>
          <c:min val="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count numbers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67707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135Ba</c:v>
          </c:tx>
          <c:spPr>
            <a:ln w="25400"/>
          </c:spPr>
          <c:xVal>
            <c:numRef>
              <c:f>Feuil1!$AW$8:$AW$357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Feuil1!$BB$8:$BB$357</c:f>
              <c:numCache>
                <c:formatCode>0</c:formatCode>
                <c:ptCount val="350"/>
                <c:pt idx="0">
                  <c:v>9562.08</c:v>
                </c:pt>
                <c:pt idx="1">
                  <c:v>9736.639999999999</c:v>
                </c:pt>
                <c:pt idx="2">
                  <c:v>9632.32</c:v>
                </c:pt>
                <c:pt idx="3">
                  <c:v>9566.24</c:v>
                </c:pt>
                <c:pt idx="4">
                  <c:v>9281.28</c:v>
                </c:pt>
                <c:pt idx="5">
                  <c:v>9853.44</c:v>
                </c:pt>
                <c:pt idx="6">
                  <c:v>9855.52</c:v>
                </c:pt>
                <c:pt idx="7">
                  <c:v>9869.92</c:v>
                </c:pt>
                <c:pt idx="8">
                  <c:v>10159.52</c:v>
                </c:pt>
                <c:pt idx="9">
                  <c:v>9436.16</c:v>
                </c:pt>
                <c:pt idx="10">
                  <c:v>9602.4</c:v>
                </c:pt>
                <c:pt idx="11">
                  <c:v>9671.52</c:v>
                </c:pt>
                <c:pt idx="12">
                  <c:v>10466.88</c:v>
                </c:pt>
                <c:pt idx="13">
                  <c:v>9872.0</c:v>
                </c:pt>
                <c:pt idx="14">
                  <c:v>10716.48</c:v>
                </c:pt>
                <c:pt idx="15">
                  <c:v>9699.52</c:v>
                </c:pt>
                <c:pt idx="16">
                  <c:v>10410.88</c:v>
                </c:pt>
                <c:pt idx="17">
                  <c:v>9982.559999999999</c:v>
                </c:pt>
                <c:pt idx="18">
                  <c:v>10178.08</c:v>
                </c:pt>
                <c:pt idx="19">
                  <c:v>9518.719999999999</c:v>
                </c:pt>
                <c:pt idx="20">
                  <c:v>10195.68</c:v>
                </c:pt>
                <c:pt idx="21">
                  <c:v>9708.800000000001</c:v>
                </c:pt>
                <c:pt idx="22">
                  <c:v>10402.72</c:v>
                </c:pt>
                <c:pt idx="23">
                  <c:v>9025.44</c:v>
                </c:pt>
                <c:pt idx="24">
                  <c:v>9909.28</c:v>
                </c:pt>
                <c:pt idx="25">
                  <c:v>9702.559999999999</c:v>
                </c:pt>
                <c:pt idx="26">
                  <c:v>9988.800000000001</c:v>
                </c:pt>
                <c:pt idx="27">
                  <c:v>9856.48</c:v>
                </c:pt>
                <c:pt idx="28">
                  <c:v>9916.48</c:v>
                </c:pt>
                <c:pt idx="29">
                  <c:v>9541.44</c:v>
                </c:pt>
                <c:pt idx="30">
                  <c:v>10140.8</c:v>
                </c:pt>
                <c:pt idx="31">
                  <c:v>9733.6</c:v>
                </c:pt>
                <c:pt idx="32">
                  <c:v>10086.08</c:v>
                </c:pt>
                <c:pt idx="33">
                  <c:v>10435.84</c:v>
                </c:pt>
                <c:pt idx="34">
                  <c:v>9747.04</c:v>
                </c:pt>
                <c:pt idx="35">
                  <c:v>10029.12</c:v>
                </c:pt>
                <c:pt idx="36">
                  <c:v>9794.559999999999</c:v>
                </c:pt>
                <c:pt idx="37">
                  <c:v>9745.92</c:v>
                </c:pt>
                <c:pt idx="38">
                  <c:v>10448.16</c:v>
                </c:pt>
                <c:pt idx="39">
                  <c:v>9891.68</c:v>
                </c:pt>
                <c:pt idx="40">
                  <c:v>10106.72</c:v>
                </c:pt>
                <c:pt idx="41">
                  <c:v>9400.960000000001</c:v>
                </c:pt>
                <c:pt idx="42">
                  <c:v>9726.24</c:v>
                </c:pt>
                <c:pt idx="43">
                  <c:v>9857.6</c:v>
                </c:pt>
                <c:pt idx="44">
                  <c:v>10353.92</c:v>
                </c:pt>
                <c:pt idx="45">
                  <c:v>9231.84</c:v>
                </c:pt>
                <c:pt idx="46">
                  <c:v>10113.92</c:v>
                </c:pt>
                <c:pt idx="47">
                  <c:v>9374.24</c:v>
                </c:pt>
                <c:pt idx="48">
                  <c:v>9875.04</c:v>
                </c:pt>
                <c:pt idx="49">
                  <c:v>9242.08</c:v>
                </c:pt>
                <c:pt idx="50">
                  <c:v>9649.92</c:v>
                </c:pt>
                <c:pt idx="51">
                  <c:v>9475.360000000001</c:v>
                </c:pt>
                <c:pt idx="52">
                  <c:v>10389.12</c:v>
                </c:pt>
                <c:pt idx="53">
                  <c:v>10211.2</c:v>
                </c:pt>
                <c:pt idx="54">
                  <c:v>9951.68</c:v>
                </c:pt>
                <c:pt idx="55">
                  <c:v>9789.28</c:v>
                </c:pt>
                <c:pt idx="56">
                  <c:v>10111.84</c:v>
                </c:pt>
                <c:pt idx="57">
                  <c:v>9661.28</c:v>
                </c:pt>
                <c:pt idx="58">
                  <c:v>9523.84</c:v>
                </c:pt>
                <c:pt idx="59">
                  <c:v>9386.559999999999</c:v>
                </c:pt>
                <c:pt idx="60">
                  <c:v>9283.360000000001</c:v>
                </c:pt>
                <c:pt idx="61">
                  <c:v>9311.2</c:v>
                </c:pt>
                <c:pt idx="62">
                  <c:v>10168.8</c:v>
                </c:pt>
                <c:pt idx="63">
                  <c:v>9584.800000000001</c:v>
                </c:pt>
                <c:pt idx="64">
                  <c:v>10129.44</c:v>
                </c:pt>
                <c:pt idx="65">
                  <c:v>10236.0</c:v>
                </c:pt>
                <c:pt idx="66">
                  <c:v>9722.24</c:v>
                </c:pt>
                <c:pt idx="67">
                  <c:v>9588.960000000001</c:v>
                </c:pt>
                <c:pt idx="68">
                  <c:v>9499.04</c:v>
                </c:pt>
                <c:pt idx="69">
                  <c:v>9816.16</c:v>
                </c:pt>
                <c:pt idx="70">
                  <c:v>9875.04</c:v>
                </c:pt>
                <c:pt idx="71">
                  <c:v>9905.12</c:v>
                </c:pt>
                <c:pt idx="72">
                  <c:v>9851.360000000001</c:v>
                </c:pt>
                <c:pt idx="73">
                  <c:v>10387.04</c:v>
                </c:pt>
                <c:pt idx="74">
                  <c:v>9699.52</c:v>
                </c:pt>
                <c:pt idx="75">
                  <c:v>9801.76</c:v>
                </c:pt>
                <c:pt idx="76">
                  <c:v>9954.719999999999</c:v>
                </c:pt>
                <c:pt idx="77">
                  <c:v>9663.360000000001</c:v>
                </c:pt>
                <c:pt idx="78">
                  <c:v>9748.960000000001</c:v>
                </c:pt>
                <c:pt idx="79">
                  <c:v>9713.92</c:v>
                </c:pt>
                <c:pt idx="80">
                  <c:v>9315.360000000001</c:v>
                </c:pt>
                <c:pt idx="81">
                  <c:v>10330.24</c:v>
                </c:pt>
                <c:pt idx="82">
                  <c:v>9751.04</c:v>
                </c:pt>
                <c:pt idx="83">
                  <c:v>9747.04</c:v>
                </c:pt>
                <c:pt idx="84">
                  <c:v>10241.12</c:v>
                </c:pt>
                <c:pt idx="85">
                  <c:v>9583.68</c:v>
                </c:pt>
                <c:pt idx="86">
                  <c:v>10154.24</c:v>
                </c:pt>
                <c:pt idx="87">
                  <c:v>9930.880000000001</c:v>
                </c:pt>
                <c:pt idx="88">
                  <c:v>9735.68</c:v>
                </c:pt>
                <c:pt idx="89">
                  <c:v>9803.84</c:v>
                </c:pt>
                <c:pt idx="90">
                  <c:v>9637.44</c:v>
                </c:pt>
                <c:pt idx="91">
                  <c:v>10200.8</c:v>
                </c:pt>
                <c:pt idx="92">
                  <c:v>9679.84</c:v>
                </c:pt>
                <c:pt idx="93">
                  <c:v>10053.92</c:v>
                </c:pt>
                <c:pt idx="94">
                  <c:v>9729.44</c:v>
                </c:pt>
                <c:pt idx="95">
                  <c:v>10571.2</c:v>
                </c:pt>
                <c:pt idx="96">
                  <c:v>9872.0</c:v>
                </c:pt>
                <c:pt idx="97">
                  <c:v>9314.24</c:v>
                </c:pt>
                <c:pt idx="98">
                  <c:v>10059.2</c:v>
                </c:pt>
                <c:pt idx="99">
                  <c:v>9862.719999999999</c:v>
                </c:pt>
                <c:pt idx="100">
                  <c:v>9780.0</c:v>
                </c:pt>
                <c:pt idx="101">
                  <c:v>9606.4</c:v>
                </c:pt>
                <c:pt idx="102">
                  <c:v>10250.56</c:v>
                </c:pt>
                <c:pt idx="103">
                  <c:v>9821.44</c:v>
                </c:pt>
                <c:pt idx="104">
                  <c:v>9922.719999999999</c:v>
                </c:pt>
                <c:pt idx="105">
                  <c:v>9963.04</c:v>
                </c:pt>
                <c:pt idx="106">
                  <c:v>9854.4</c:v>
                </c:pt>
                <c:pt idx="107">
                  <c:v>9588.960000000001</c:v>
                </c:pt>
                <c:pt idx="108">
                  <c:v>9892.639999999999</c:v>
                </c:pt>
                <c:pt idx="109">
                  <c:v>10057.12</c:v>
                </c:pt>
                <c:pt idx="110">
                  <c:v>10062.24</c:v>
                </c:pt>
                <c:pt idx="111">
                  <c:v>10146.08</c:v>
                </c:pt>
                <c:pt idx="112">
                  <c:v>9965.12</c:v>
                </c:pt>
                <c:pt idx="113">
                  <c:v>10206.08</c:v>
                </c:pt>
                <c:pt idx="114">
                  <c:v>10097.44</c:v>
                </c:pt>
                <c:pt idx="115">
                  <c:v>10423.36</c:v>
                </c:pt>
                <c:pt idx="116">
                  <c:v>10244.32</c:v>
                </c:pt>
                <c:pt idx="117">
                  <c:v>9262.719999999999</c:v>
                </c:pt>
                <c:pt idx="118">
                  <c:v>9547.68</c:v>
                </c:pt>
                <c:pt idx="119">
                  <c:v>10554.88</c:v>
                </c:pt>
                <c:pt idx="120">
                  <c:v>10094.24</c:v>
                </c:pt>
                <c:pt idx="121">
                  <c:v>10052.96</c:v>
                </c:pt>
                <c:pt idx="122">
                  <c:v>9797.6</c:v>
                </c:pt>
                <c:pt idx="123">
                  <c:v>9886.559999999999</c:v>
                </c:pt>
                <c:pt idx="124">
                  <c:v>9734.559999999999</c:v>
                </c:pt>
                <c:pt idx="125">
                  <c:v>9492.960000000001</c:v>
                </c:pt>
                <c:pt idx="126">
                  <c:v>9542.4</c:v>
                </c:pt>
                <c:pt idx="127">
                  <c:v>10250.56</c:v>
                </c:pt>
                <c:pt idx="128">
                  <c:v>10006.4</c:v>
                </c:pt>
                <c:pt idx="129">
                  <c:v>9822.4</c:v>
                </c:pt>
                <c:pt idx="130">
                  <c:v>9918.559999999999</c:v>
                </c:pt>
                <c:pt idx="131">
                  <c:v>9949.6</c:v>
                </c:pt>
                <c:pt idx="132">
                  <c:v>9844.16</c:v>
                </c:pt>
                <c:pt idx="133">
                  <c:v>9838.880000000001</c:v>
                </c:pt>
                <c:pt idx="134">
                  <c:v>10341.6</c:v>
                </c:pt>
                <c:pt idx="135">
                  <c:v>10380.96</c:v>
                </c:pt>
                <c:pt idx="136">
                  <c:v>10046.72</c:v>
                </c:pt>
                <c:pt idx="137">
                  <c:v>9834.880000000001</c:v>
                </c:pt>
                <c:pt idx="138">
                  <c:v>10016.8</c:v>
                </c:pt>
                <c:pt idx="139">
                  <c:v>9927.84</c:v>
                </c:pt>
                <c:pt idx="140">
                  <c:v>10042.56</c:v>
                </c:pt>
                <c:pt idx="141">
                  <c:v>9811.04</c:v>
                </c:pt>
                <c:pt idx="142">
                  <c:v>9224.48</c:v>
                </c:pt>
                <c:pt idx="143">
                  <c:v>10425.44</c:v>
                </c:pt>
                <c:pt idx="144">
                  <c:v>9800.639999999999</c:v>
                </c:pt>
                <c:pt idx="145">
                  <c:v>9837.92</c:v>
                </c:pt>
                <c:pt idx="146">
                  <c:v>9745.92</c:v>
                </c:pt>
                <c:pt idx="147">
                  <c:v>10340.48</c:v>
                </c:pt>
                <c:pt idx="148">
                  <c:v>9927.84</c:v>
                </c:pt>
                <c:pt idx="149">
                  <c:v>10060.16</c:v>
                </c:pt>
                <c:pt idx="150">
                  <c:v>9429.92</c:v>
                </c:pt>
                <c:pt idx="151">
                  <c:v>10296.0</c:v>
                </c:pt>
                <c:pt idx="152">
                  <c:v>9391.68</c:v>
                </c:pt>
                <c:pt idx="153">
                  <c:v>10412.0</c:v>
                </c:pt>
                <c:pt idx="154">
                  <c:v>9632.32</c:v>
                </c:pt>
                <c:pt idx="155">
                  <c:v>9885.44</c:v>
                </c:pt>
                <c:pt idx="156">
                  <c:v>9532.16</c:v>
                </c:pt>
                <c:pt idx="157">
                  <c:v>10504.96</c:v>
                </c:pt>
                <c:pt idx="158">
                  <c:v>9824.48</c:v>
                </c:pt>
                <c:pt idx="159">
                  <c:v>9842.08</c:v>
                </c:pt>
                <c:pt idx="160">
                  <c:v>9925.76</c:v>
                </c:pt>
                <c:pt idx="161">
                  <c:v>10295.04</c:v>
                </c:pt>
                <c:pt idx="162">
                  <c:v>9861.6</c:v>
                </c:pt>
                <c:pt idx="163">
                  <c:v>9852.32</c:v>
                </c:pt>
                <c:pt idx="164">
                  <c:v>9257.6</c:v>
                </c:pt>
                <c:pt idx="165">
                  <c:v>10037.44</c:v>
                </c:pt>
                <c:pt idx="166">
                  <c:v>9641.6</c:v>
                </c:pt>
                <c:pt idx="167">
                  <c:v>10094.24</c:v>
                </c:pt>
                <c:pt idx="168">
                  <c:v>9289.6</c:v>
                </c:pt>
                <c:pt idx="169">
                  <c:v>10136.64</c:v>
                </c:pt>
                <c:pt idx="170">
                  <c:v>9986.719999999999</c:v>
                </c:pt>
                <c:pt idx="171">
                  <c:v>10073.6</c:v>
                </c:pt>
                <c:pt idx="172">
                  <c:v>9469.12</c:v>
                </c:pt>
                <c:pt idx="173">
                  <c:v>10305.28</c:v>
                </c:pt>
                <c:pt idx="174">
                  <c:v>9181.28</c:v>
                </c:pt>
                <c:pt idx="175">
                  <c:v>10110.88</c:v>
                </c:pt>
                <c:pt idx="176">
                  <c:v>9551.68</c:v>
                </c:pt>
                <c:pt idx="177">
                  <c:v>10435.84</c:v>
                </c:pt>
                <c:pt idx="178">
                  <c:v>10104.64</c:v>
                </c:pt>
                <c:pt idx="179">
                  <c:v>9203.84</c:v>
                </c:pt>
                <c:pt idx="180">
                  <c:v>9956.800000000001</c:v>
                </c:pt>
                <c:pt idx="181">
                  <c:v>9542.4</c:v>
                </c:pt>
                <c:pt idx="182">
                  <c:v>9996.0</c:v>
                </c:pt>
                <c:pt idx="183">
                  <c:v>9907.2</c:v>
                </c:pt>
                <c:pt idx="184">
                  <c:v>9983.68</c:v>
                </c:pt>
                <c:pt idx="185">
                  <c:v>9435.04</c:v>
                </c:pt>
                <c:pt idx="186">
                  <c:v>9986.719999999999</c:v>
                </c:pt>
                <c:pt idx="187">
                  <c:v>9907.2</c:v>
                </c:pt>
                <c:pt idx="188">
                  <c:v>10126.4</c:v>
                </c:pt>
                <c:pt idx="189">
                  <c:v>10162.56</c:v>
                </c:pt>
                <c:pt idx="190">
                  <c:v>9792.48</c:v>
                </c:pt>
                <c:pt idx="191">
                  <c:v>9439.2</c:v>
                </c:pt>
                <c:pt idx="192">
                  <c:v>10101.6</c:v>
                </c:pt>
                <c:pt idx="193">
                  <c:v>9836.800000000001</c:v>
                </c:pt>
                <c:pt idx="194">
                  <c:v>10374.72</c:v>
                </c:pt>
                <c:pt idx="195">
                  <c:v>9911.360000000001</c:v>
                </c:pt>
                <c:pt idx="196">
                  <c:v>10074.72</c:v>
                </c:pt>
                <c:pt idx="197">
                  <c:v>9695.360000000001</c:v>
                </c:pt>
                <c:pt idx="198">
                  <c:v>9910.24</c:v>
                </c:pt>
                <c:pt idx="199">
                  <c:v>10041.6</c:v>
                </c:pt>
                <c:pt idx="200">
                  <c:v>9983.68</c:v>
                </c:pt>
                <c:pt idx="201">
                  <c:v>9294.719999999999</c:v>
                </c:pt>
                <c:pt idx="202">
                  <c:v>10275.36</c:v>
                </c:pt>
                <c:pt idx="203">
                  <c:v>9661.28</c:v>
                </c:pt>
                <c:pt idx="204">
                  <c:v>10144.0</c:v>
                </c:pt>
                <c:pt idx="205">
                  <c:v>9954.719999999999</c:v>
                </c:pt>
                <c:pt idx="206">
                  <c:v>10410.88</c:v>
                </c:pt>
                <c:pt idx="207">
                  <c:v>9796.639999999999</c:v>
                </c:pt>
                <c:pt idx="208">
                  <c:v>10333.28</c:v>
                </c:pt>
                <c:pt idx="209">
                  <c:v>9810.08</c:v>
                </c:pt>
                <c:pt idx="210">
                  <c:v>10483.36</c:v>
                </c:pt>
                <c:pt idx="211">
                  <c:v>10207.04</c:v>
                </c:pt>
                <c:pt idx="212">
                  <c:v>10322.88</c:v>
                </c:pt>
                <c:pt idx="213">
                  <c:v>9627.2</c:v>
                </c:pt>
                <c:pt idx="214">
                  <c:v>10116.0</c:v>
                </c:pt>
                <c:pt idx="215">
                  <c:v>9913.28</c:v>
                </c:pt>
                <c:pt idx="216">
                  <c:v>10357.12</c:v>
                </c:pt>
                <c:pt idx="217">
                  <c:v>9267.84</c:v>
                </c:pt>
                <c:pt idx="218">
                  <c:v>10742.4</c:v>
                </c:pt>
                <c:pt idx="219">
                  <c:v>9446.4</c:v>
                </c:pt>
                <c:pt idx="220">
                  <c:v>9652.0</c:v>
                </c:pt>
                <c:pt idx="221">
                  <c:v>10008.48</c:v>
                </c:pt>
                <c:pt idx="222">
                  <c:v>9997.12</c:v>
                </c:pt>
                <c:pt idx="223">
                  <c:v>9915.360000000001</c:v>
                </c:pt>
                <c:pt idx="224">
                  <c:v>9669.44</c:v>
                </c:pt>
                <c:pt idx="225">
                  <c:v>9728.32</c:v>
                </c:pt>
                <c:pt idx="226">
                  <c:v>9985.76</c:v>
                </c:pt>
                <c:pt idx="227">
                  <c:v>10372.64</c:v>
                </c:pt>
                <c:pt idx="228">
                  <c:v>10110.88</c:v>
                </c:pt>
                <c:pt idx="229">
                  <c:v>9851.360000000001</c:v>
                </c:pt>
                <c:pt idx="230">
                  <c:v>10132.64</c:v>
                </c:pt>
                <c:pt idx="231">
                  <c:v>9532.16</c:v>
                </c:pt>
                <c:pt idx="232">
                  <c:v>9601.28</c:v>
                </c:pt>
                <c:pt idx="233">
                  <c:v>9966.08</c:v>
                </c:pt>
                <c:pt idx="234">
                  <c:v>10625.28</c:v>
                </c:pt>
                <c:pt idx="235">
                  <c:v>9521.76</c:v>
                </c:pt>
                <c:pt idx="236">
                  <c:v>9784.16</c:v>
                </c:pt>
                <c:pt idx="237">
                  <c:v>10392.32</c:v>
                </c:pt>
                <c:pt idx="238">
                  <c:v>9677.76</c:v>
                </c:pt>
                <c:pt idx="239">
                  <c:v>9641.6</c:v>
                </c:pt>
                <c:pt idx="240">
                  <c:v>9502.24</c:v>
                </c:pt>
                <c:pt idx="241">
                  <c:v>9438.24</c:v>
                </c:pt>
                <c:pt idx="242">
                  <c:v>10394.4</c:v>
                </c:pt>
                <c:pt idx="243">
                  <c:v>9663.360000000001</c:v>
                </c:pt>
                <c:pt idx="244">
                  <c:v>9371.04</c:v>
                </c:pt>
                <c:pt idx="245">
                  <c:v>10001.28</c:v>
                </c:pt>
                <c:pt idx="246">
                  <c:v>9684.960000000001</c:v>
                </c:pt>
                <c:pt idx="247">
                  <c:v>10361.28</c:v>
                </c:pt>
                <c:pt idx="248">
                  <c:v>9786.24</c:v>
                </c:pt>
                <c:pt idx="249">
                  <c:v>9832.800000000001</c:v>
                </c:pt>
                <c:pt idx="250">
                  <c:v>9811.04</c:v>
                </c:pt>
                <c:pt idx="251">
                  <c:v>9952.639999999999</c:v>
                </c:pt>
                <c:pt idx="252">
                  <c:v>10389.12</c:v>
                </c:pt>
                <c:pt idx="253">
                  <c:v>9613.76</c:v>
                </c:pt>
                <c:pt idx="254">
                  <c:v>9470.24</c:v>
                </c:pt>
                <c:pt idx="255">
                  <c:v>10500.8</c:v>
                </c:pt>
                <c:pt idx="256">
                  <c:v>10337.44</c:v>
                </c:pt>
                <c:pt idx="257">
                  <c:v>9656.0</c:v>
                </c:pt>
                <c:pt idx="258">
                  <c:v>9554.880000000001</c:v>
                </c:pt>
                <c:pt idx="259">
                  <c:v>9501.12</c:v>
                </c:pt>
                <c:pt idx="260">
                  <c:v>10414.08</c:v>
                </c:pt>
                <c:pt idx="261">
                  <c:v>9952.639999999999</c:v>
                </c:pt>
                <c:pt idx="262">
                  <c:v>9907.2</c:v>
                </c:pt>
                <c:pt idx="263">
                  <c:v>9842.08</c:v>
                </c:pt>
                <c:pt idx="264">
                  <c:v>9469.12</c:v>
                </c:pt>
                <c:pt idx="265">
                  <c:v>9855.52</c:v>
                </c:pt>
                <c:pt idx="266">
                  <c:v>9588.960000000001</c:v>
                </c:pt>
                <c:pt idx="267">
                  <c:v>9986.719999999999</c:v>
                </c:pt>
                <c:pt idx="268">
                  <c:v>9582.719999999999</c:v>
                </c:pt>
                <c:pt idx="269">
                  <c:v>9352.48</c:v>
                </c:pt>
                <c:pt idx="270">
                  <c:v>9313.28</c:v>
                </c:pt>
                <c:pt idx="271">
                  <c:v>9652.960000000001</c:v>
                </c:pt>
                <c:pt idx="272">
                  <c:v>9836.800000000001</c:v>
                </c:pt>
                <c:pt idx="273">
                  <c:v>9716.0</c:v>
                </c:pt>
                <c:pt idx="274">
                  <c:v>10103.68</c:v>
                </c:pt>
                <c:pt idx="275">
                  <c:v>9676.639999999999</c:v>
                </c:pt>
                <c:pt idx="276">
                  <c:v>10122.24</c:v>
                </c:pt>
                <c:pt idx="277">
                  <c:v>9665.28</c:v>
                </c:pt>
                <c:pt idx="278">
                  <c:v>9759.360000000001</c:v>
                </c:pt>
                <c:pt idx="279">
                  <c:v>9853.44</c:v>
                </c:pt>
                <c:pt idx="280">
                  <c:v>9530.08</c:v>
                </c:pt>
                <c:pt idx="281">
                  <c:v>9157.44</c:v>
                </c:pt>
                <c:pt idx="282">
                  <c:v>9850.24</c:v>
                </c:pt>
                <c:pt idx="283">
                  <c:v>9680.800000000001</c:v>
                </c:pt>
                <c:pt idx="284">
                  <c:v>9835.84</c:v>
                </c:pt>
                <c:pt idx="285">
                  <c:v>10027.04</c:v>
                </c:pt>
                <c:pt idx="286">
                  <c:v>9944.32</c:v>
                </c:pt>
                <c:pt idx="287">
                  <c:v>9758.4</c:v>
                </c:pt>
                <c:pt idx="288">
                  <c:v>9956.800000000001</c:v>
                </c:pt>
                <c:pt idx="289">
                  <c:v>9633.28</c:v>
                </c:pt>
                <c:pt idx="290">
                  <c:v>9340.16</c:v>
                </c:pt>
                <c:pt idx="291">
                  <c:v>9632.32</c:v>
                </c:pt>
                <c:pt idx="292">
                  <c:v>9488.800000000001</c:v>
                </c:pt>
                <c:pt idx="293">
                  <c:v>9818.24</c:v>
                </c:pt>
                <c:pt idx="294">
                  <c:v>9635.360000000001</c:v>
                </c:pt>
                <c:pt idx="295">
                  <c:v>9258.559999999999</c:v>
                </c:pt>
                <c:pt idx="296">
                  <c:v>9982.559999999999</c:v>
                </c:pt>
                <c:pt idx="297">
                  <c:v>9907.2</c:v>
                </c:pt>
                <c:pt idx="298">
                  <c:v>9290.559999999999</c:v>
                </c:pt>
                <c:pt idx="299">
                  <c:v>9490.880000000001</c:v>
                </c:pt>
                <c:pt idx="300">
                  <c:v>9567.2</c:v>
                </c:pt>
                <c:pt idx="301">
                  <c:v>9553.76</c:v>
                </c:pt>
                <c:pt idx="302">
                  <c:v>9759.360000000001</c:v>
                </c:pt>
                <c:pt idx="303">
                  <c:v>9534.24</c:v>
                </c:pt>
                <c:pt idx="304">
                  <c:v>9478.4</c:v>
                </c:pt>
                <c:pt idx="305">
                  <c:v>9282.4</c:v>
                </c:pt>
                <c:pt idx="306">
                  <c:v>10105.76</c:v>
                </c:pt>
                <c:pt idx="307">
                  <c:v>9691.2</c:v>
                </c:pt>
                <c:pt idx="308">
                  <c:v>9834.880000000001</c:v>
                </c:pt>
                <c:pt idx="309">
                  <c:v>10090.24</c:v>
                </c:pt>
                <c:pt idx="310">
                  <c:v>9669.44</c:v>
                </c:pt>
                <c:pt idx="311">
                  <c:v>9740.800000000001</c:v>
                </c:pt>
                <c:pt idx="312">
                  <c:v>10029.12</c:v>
                </c:pt>
                <c:pt idx="313">
                  <c:v>9812.0</c:v>
                </c:pt>
                <c:pt idx="314">
                  <c:v>9019.360000000001</c:v>
                </c:pt>
                <c:pt idx="315">
                  <c:v>10091.2</c:v>
                </c:pt>
                <c:pt idx="316">
                  <c:v>9269.92</c:v>
                </c:pt>
                <c:pt idx="317">
                  <c:v>9786.24</c:v>
                </c:pt>
                <c:pt idx="318">
                  <c:v>9641.6</c:v>
                </c:pt>
                <c:pt idx="319">
                  <c:v>9490.880000000001</c:v>
                </c:pt>
                <c:pt idx="320">
                  <c:v>9691.2</c:v>
                </c:pt>
                <c:pt idx="321">
                  <c:v>9849.28</c:v>
                </c:pt>
                <c:pt idx="322">
                  <c:v>9820.32</c:v>
                </c:pt>
                <c:pt idx="323">
                  <c:v>9992.960000000001</c:v>
                </c:pt>
                <c:pt idx="324">
                  <c:v>9918.559999999999</c:v>
                </c:pt>
                <c:pt idx="325">
                  <c:v>9562.08</c:v>
                </c:pt>
                <c:pt idx="326">
                  <c:v>9983.68</c:v>
                </c:pt>
                <c:pt idx="327">
                  <c:v>10477.12</c:v>
                </c:pt>
                <c:pt idx="328">
                  <c:v>9562.08</c:v>
                </c:pt>
                <c:pt idx="329">
                  <c:v>10229.76</c:v>
                </c:pt>
                <c:pt idx="330">
                  <c:v>9560.0</c:v>
                </c:pt>
                <c:pt idx="331">
                  <c:v>10664.64</c:v>
                </c:pt>
                <c:pt idx="332">
                  <c:v>9918.559999999999</c:v>
                </c:pt>
                <c:pt idx="333">
                  <c:v>10037.44</c:v>
                </c:pt>
                <c:pt idx="334">
                  <c:v>9947.52</c:v>
                </c:pt>
                <c:pt idx="335">
                  <c:v>10293.92</c:v>
                </c:pt>
                <c:pt idx="336">
                  <c:v>9699.52</c:v>
                </c:pt>
                <c:pt idx="337">
                  <c:v>10223.68</c:v>
                </c:pt>
                <c:pt idx="338">
                  <c:v>9851.360000000001</c:v>
                </c:pt>
                <c:pt idx="339">
                  <c:v>9539.360000000001</c:v>
                </c:pt>
                <c:pt idx="340">
                  <c:v>9930.880000000001</c:v>
                </c:pt>
                <c:pt idx="341">
                  <c:v>10116.0</c:v>
                </c:pt>
                <c:pt idx="342">
                  <c:v>9088.32</c:v>
                </c:pt>
                <c:pt idx="343">
                  <c:v>10341.6</c:v>
                </c:pt>
                <c:pt idx="344">
                  <c:v>9878.24</c:v>
                </c:pt>
                <c:pt idx="345">
                  <c:v>10019.84</c:v>
                </c:pt>
                <c:pt idx="346">
                  <c:v>9456.800000000001</c:v>
                </c:pt>
                <c:pt idx="347">
                  <c:v>10240.16</c:v>
                </c:pt>
                <c:pt idx="348">
                  <c:v>9535.2</c:v>
                </c:pt>
                <c:pt idx="349">
                  <c:v>9832.800000000001</c:v>
                </c:pt>
              </c:numCache>
            </c:numRef>
          </c:yVal>
          <c:smooth val="0"/>
        </c:ser>
        <c:ser>
          <c:idx val="1"/>
          <c:order val="1"/>
          <c:tx>
            <c:v>137Ba</c:v>
          </c:tx>
          <c:spPr>
            <a:ln w="25400"/>
          </c:spPr>
          <c:xVal>
            <c:numRef>
              <c:f>Feuil1!$AW$8:$AW$357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Feuil1!$BC$8:$BC$357</c:f>
              <c:numCache>
                <c:formatCode>0</c:formatCode>
                <c:ptCount val="350"/>
                <c:pt idx="0">
                  <c:v>16768.32</c:v>
                </c:pt>
                <c:pt idx="1">
                  <c:v>16779.84</c:v>
                </c:pt>
                <c:pt idx="2">
                  <c:v>16374.08</c:v>
                </c:pt>
                <c:pt idx="3">
                  <c:v>16682.88</c:v>
                </c:pt>
                <c:pt idx="4">
                  <c:v>16504.64</c:v>
                </c:pt>
                <c:pt idx="5">
                  <c:v>16988.48</c:v>
                </c:pt>
                <c:pt idx="6">
                  <c:v>16284.8</c:v>
                </c:pt>
                <c:pt idx="7">
                  <c:v>16270.08</c:v>
                </c:pt>
                <c:pt idx="8">
                  <c:v>16241.6</c:v>
                </c:pt>
                <c:pt idx="9">
                  <c:v>17524.8</c:v>
                </c:pt>
                <c:pt idx="10">
                  <c:v>17289.28</c:v>
                </c:pt>
                <c:pt idx="11">
                  <c:v>16883.2</c:v>
                </c:pt>
                <c:pt idx="12">
                  <c:v>17443.52</c:v>
                </c:pt>
                <c:pt idx="13">
                  <c:v>17400.0</c:v>
                </c:pt>
                <c:pt idx="14">
                  <c:v>16114.24</c:v>
                </c:pt>
                <c:pt idx="15">
                  <c:v>17448.64</c:v>
                </c:pt>
                <c:pt idx="16">
                  <c:v>16517.44</c:v>
                </c:pt>
                <c:pt idx="17">
                  <c:v>18299.84</c:v>
                </c:pt>
                <c:pt idx="18">
                  <c:v>17734.08</c:v>
                </c:pt>
                <c:pt idx="19">
                  <c:v>17876.8</c:v>
                </c:pt>
                <c:pt idx="20">
                  <c:v>16557.44</c:v>
                </c:pt>
                <c:pt idx="21">
                  <c:v>15937.6</c:v>
                </c:pt>
                <c:pt idx="22">
                  <c:v>17232.32</c:v>
                </c:pt>
                <c:pt idx="23">
                  <c:v>17324.16</c:v>
                </c:pt>
                <c:pt idx="24">
                  <c:v>17161.6</c:v>
                </c:pt>
                <c:pt idx="25">
                  <c:v>17228.16</c:v>
                </c:pt>
                <c:pt idx="26">
                  <c:v>17375.68</c:v>
                </c:pt>
                <c:pt idx="27">
                  <c:v>17121.6</c:v>
                </c:pt>
                <c:pt idx="28">
                  <c:v>17469.76</c:v>
                </c:pt>
                <c:pt idx="29">
                  <c:v>17098.24</c:v>
                </c:pt>
                <c:pt idx="30">
                  <c:v>17325.12</c:v>
                </c:pt>
                <c:pt idx="31">
                  <c:v>16721.92</c:v>
                </c:pt>
                <c:pt idx="32">
                  <c:v>16829.44</c:v>
                </c:pt>
                <c:pt idx="33">
                  <c:v>17409.6</c:v>
                </c:pt>
                <c:pt idx="34">
                  <c:v>16910.4</c:v>
                </c:pt>
                <c:pt idx="35">
                  <c:v>16990.72</c:v>
                </c:pt>
                <c:pt idx="36">
                  <c:v>17280.96</c:v>
                </c:pt>
                <c:pt idx="37">
                  <c:v>16538.56</c:v>
                </c:pt>
                <c:pt idx="38">
                  <c:v>17365.12</c:v>
                </c:pt>
                <c:pt idx="39">
                  <c:v>16279.36</c:v>
                </c:pt>
                <c:pt idx="40">
                  <c:v>17760.32</c:v>
                </c:pt>
                <c:pt idx="41">
                  <c:v>16762.88</c:v>
                </c:pt>
                <c:pt idx="42">
                  <c:v>17222.72</c:v>
                </c:pt>
                <c:pt idx="43">
                  <c:v>17406.4</c:v>
                </c:pt>
                <c:pt idx="44">
                  <c:v>16072.0</c:v>
                </c:pt>
                <c:pt idx="45">
                  <c:v>17208.96</c:v>
                </c:pt>
                <c:pt idx="46">
                  <c:v>16185.6</c:v>
                </c:pt>
                <c:pt idx="47">
                  <c:v>17060.16</c:v>
                </c:pt>
                <c:pt idx="48">
                  <c:v>16960.0</c:v>
                </c:pt>
                <c:pt idx="49">
                  <c:v>16406.72</c:v>
                </c:pt>
                <c:pt idx="50">
                  <c:v>16883.2</c:v>
                </c:pt>
                <c:pt idx="51">
                  <c:v>16534.4</c:v>
                </c:pt>
                <c:pt idx="52">
                  <c:v>17285.12</c:v>
                </c:pt>
                <c:pt idx="53">
                  <c:v>16789.12</c:v>
                </c:pt>
                <c:pt idx="54">
                  <c:v>17243.84</c:v>
                </c:pt>
                <c:pt idx="55">
                  <c:v>17633.6</c:v>
                </c:pt>
                <c:pt idx="56">
                  <c:v>17562.88</c:v>
                </c:pt>
                <c:pt idx="57">
                  <c:v>16919.04</c:v>
                </c:pt>
                <c:pt idx="58">
                  <c:v>18208.96</c:v>
                </c:pt>
                <c:pt idx="59">
                  <c:v>16792.32</c:v>
                </c:pt>
                <c:pt idx="60">
                  <c:v>16621.76</c:v>
                </c:pt>
                <c:pt idx="61">
                  <c:v>17155.2</c:v>
                </c:pt>
                <c:pt idx="62">
                  <c:v>17271.36</c:v>
                </c:pt>
                <c:pt idx="63">
                  <c:v>16653.44</c:v>
                </c:pt>
                <c:pt idx="64">
                  <c:v>16622.72</c:v>
                </c:pt>
                <c:pt idx="65">
                  <c:v>17042.24</c:v>
                </c:pt>
                <c:pt idx="66">
                  <c:v>17010.56</c:v>
                </c:pt>
                <c:pt idx="67">
                  <c:v>17367.36</c:v>
                </c:pt>
                <c:pt idx="68">
                  <c:v>16648.0</c:v>
                </c:pt>
                <c:pt idx="69">
                  <c:v>17571.2</c:v>
                </c:pt>
                <c:pt idx="70">
                  <c:v>17254.4</c:v>
                </c:pt>
                <c:pt idx="71">
                  <c:v>15853.44</c:v>
                </c:pt>
                <c:pt idx="72">
                  <c:v>16913.6</c:v>
                </c:pt>
                <c:pt idx="73">
                  <c:v>16865.28</c:v>
                </c:pt>
                <c:pt idx="74">
                  <c:v>17602.88</c:v>
                </c:pt>
                <c:pt idx="75">
                  <c:v>16192.0</c:v>
                </c:pt>
                <c:pt idx="76">
                  <c:v>17160.64</c:v>
                </c:pt>
                <c:pt idx="77">
                  <c:v>16343.68</c:v>
                </c:pt>
                <c:pt idx="78">
                  <c:v>17272.32</c:v>
                </c:pt>
                <c:pt idx="79">
                  <c:v>16572.16</c:v>
                </c:pt>
                <c:pt idx="80">
                  <c:v>16828.16</c:v>
                </c:pt>
                <c:pt idx="81">
                  <c:v>16949.44</c:v>
                </c:pt>
                <c:pt idx="82">
                  <c:v>15703.04</c:v>
                </c:pt>
                <c:pt idx="83">
                  <c:v>17274.56</c:v>
                </c:pt>
                <c:pt idx="84">
                  <c:v>16950.72</c:v>
                </c:pt>
                <c:pt idx="85">
                  <c:v>17637.76</c:v>
                </c:pt>
                <c:pt idx="86">
                  <c:v>16753.28</c:v>
                </c:pt>
                <c:pt idx="87">
                  <c:v>17241.92</c:v>
                </c:pt>
                <c:pt idx="88">
                  <c:v>16874.56</c:v>
                </c:pt>
                <c:pt idx="89">
                  <c:v>16781.76</c:v>
                </c:pt>
                <c:pt idx="90">
                  <c:v>16409.92</c:v>
                </c:pt>
                <c:pt idx="91">
                  <c:v>16550.08</c:v>
                </c:pt>
                <c:pt idx="92">
                  <c:v>17178.56</c:v>
                </c:pt>
                <c:pt idx="93">
                  <c:v>16302.72</c:v>
                </c:pt>
                <c:pt idx="94">
                  <c:v>16547.84</c:v>
                </c:pt>
                <c:pt idx="95">
                  <c:v>16418.24</c:v>
                </c:pt>
                <c:pt idx="96">
                  <c:v>17328.32</c:v>
                </c:pt>
                <c:pt idx="97">
                  <c:v>15757.76</c:v>
                </c:pt>
                <c:pt idx="98">
                  <c:v>18217.28</c:v>
                </c:pt>
                <c:pt idx="99">
                  <c:v>17314.56</c:v>
                </c:pt>
                <c:pt idx="100">
                  <c:v>17459.2</c:v>
                </c:pt>
                <c:pt idx="101">
                  <c:v>16065.92</c:v>
                </c:pt>
                <c:pt idx="102">
                  <c:v>17289.28</c:v>
                </c:pt>
                <c:pt idx="103">
                  <c:v>16541.76</c:v>
                </c:pt>
                <c:pt idx="104">
                  <c:v>16136.32</c:v>
                </c:pt>
                <c:pt idx="105">
                  <c:v>16169.92</c:v>
                </c:pt>
                <c:pt idx="106">
                  <c:v>17118.4</c:v>
                </c:pt>
                <c:pt idx="107">
                  <c:v>16910.4</c:v>
                </c:pt>
                <c:pt idx="108">
                  <c:v>16988.48</c:v>
                </c:pt>
                <c:pt idx="109">
                  <c:v>16985.28</c:v>
                </c:pt>
                <c:pt idx="110">
                  <c:v>17770.88</c:v>
                </c:pt>
                <c:pt idx="111">
                  <c:v>16549.12</c:v>
                </c:pt>
                <c:pt idx="112">
                  <c:v>16964.16</c:v>
                </c:pt>
                <c:pt idx="113">
                  <c:v>17406.4</c:v>
                </c:pt>
                <c:pt idx="114">
                  <c:v>17045.44</c:v>
                </c:pt>
                <c:pt idx="115">
                  <c:v>17240.64</c:v>
                </c:pt>
                <c:pt idx="116">
                  <c:v>17037.12</c:v>
                </c:pt>
                <c:pt idx="117">
                  <c:v>16498.56</c:v>
                </c:pt>
                <c:pt idx="118">
                  <c:v>16870.4</c:v>
                </c:pt>
                <c:pt idx="119">
                  <c:v>18320.96</c:v>
                </c:pt>
                <c:pt idx="120">
                  <c:v>18385.6</c:v>
                </c:pt>
                <c:pt idx="121">
                  <c:v>16907.2</c:v>
                </c:pt>
                <c:pt idx="122">
                  <c:v>16007.04</c:v>
                </c:pt>
                <c:pt idx="123">
                  <c:v>16352.96</c:v>
                </c:pt>
                <c:pt idx="124">
                  <c:v>17068.8</c:v>
                </c:pt>
                <c:pt idx="125">
                  <c:v>16924.16</c:v>
                </c:pt>
                <c:pt idx="126">
                  <c:v>17696.0</c:v>
                </c:pt>
                <c:pt idx="127">
                  <c:v>17389.44</c:v>
                </c:pt>
                <c:pt idx="128">
                  <c:v>16516.48</c:v>
                </c:pt>
                <c:pt idx="129">
                  <c:v>17447.68</c:v>
                </c:pt>
                <c:pt idx="130">
                  <c:v>17912.64</c:v>
                </c:pt>
                <c:pt idx="131">
                  <c:v>15548.48</c:v>
                </c:pt>
                <c:pt idx="132">
                  <c:v>16958.08</c:v>
                </c:pt>
                <c:pt idx="133">
                  <c:v>17216.32</c:v>
                </c:pt>
                <c:pt idx="134">
                  <c:v>16814.4</c:v>
                </c:pt>
                <c:pt idx="135">
                  <c:v>17643.2</c:v>
                </c:pt>
                <c:pt idx="136">
                  <c:v>17951.68</c:v>
                </c:pt>
                <c:pt idx="137">
                  <c:v>16954.88</c:v>
                </c:pt>
                <c:pt idx="138">
                  <c:v>15762.88</c:v>
                </c:pt>
                <c:pt idx="139">
                  <c:v>16644.8</c:v>
                </c:pt>
                <c:pt idx="140">
                  <c:v>16650.24</c:v>
                </c:pt>
                <c:pt idx="141">
                  <c:v>17159.36</c:v>
                </c:pt>
                <c:pt idx="142">
                  <c:v>16834.56</c:v>
                </c:pt>
                <c:pt idx="143">
                  <c:v>17258.56</c:v>
                </c:pt>
                <c:pt idx="144">
                  <c:v>17300.8</c:v>
                </c:pt>
                <c:pt idx="145">
                  <c:v>17243.84</c:v>
                </c:pt>
                <c:pt idx="146">
                  <c:v>16851.52</c:v>
                </c:pt>
                <c:pt idx="147">
                  <c:v>16902.08</c:v>
                </c:pt>
                <c:pt idx="148">
                  <c:v>16575.36</c:v>
                </c:pt>
                <c:pt idx="149">
                  <c:v>17499.52</c:v>
                </c:pt>
                <c:pt idx="150">
                  <c:v>16529.92</c:v>
                </c:pt>
                <c:pt idx="151">
                  <c:v>17426.56</c:v>
                </c:pt>
                <c:pt idx="152">
                  <c:v>17559.68</c:v>
                </c:pt>
                <c:pt idx="153">
                  <c:v>16483.84</c:v>
                </c:pt>
                <c:pt idx="154">
                  <c:v>16355.2</c:v>
                </c:pt>
                <c:pt idx="155">
                  <c:v>17594.56</c:v>
                </c:pt>
                <c:pt idx="156">
                  <c:v>16726.08</c:v>
                </c:pt>
                <c:pt idx="157">
                  <c:v>16614.4</c:v>
                </c:pt>
                <c:pt idx="158">
                  <c:v>17551.04</c:v>
                </c:pt>
                <c:pt idx="159">
                  <c:v>16807.04</c:v>
                </c:pt>
                <c:pt idx="160">
                  <c:v>17239.68</c:v>
                </c:pt>
                <c:pt idx="161">
                  <c:v>16995.84</c:v>
                </c:pt>
                <c:pt idx="162">
                  <c:v>16266.88</c:v>
                </c:pt>
                <c:pt idx="163">
                  <c:v>17072.96</c:v>
                </c:pt>
                <c:pt idx="164">
                  <c:v>16510.08</c:v>
                </c:pt>
                <c:pt idx="165">
                  <c:v>18186.56</c:v>
                </c:pt>
                <c:pt idx="166">
                  <c:v>17194.24</c:v>
                </c:pt>
                <c:pt idx="167">
                  <c:v>17822.72</c:v>
                </c:pt>
                <c:pt idx="168">
                  <c:v>17028.48</c:v>
                </c:pt>
                <c:pt idx="169">
                  <c:v>17723.52</c:v>
                </c:pt>
                <c:pt idx="170">
                  <c:v>16723.84</c:v>
                </c:pt>
                <c:pt idx="171">
                  <c:v>17005.44</c:v>
                </c:pt>
                <c:pt idx="172">
                  <c:v>15972.16</c:v>
                </c:pt>
                <c:pt idx="173">
                  <c:v>17129.92</c:v>
                </c:pt>
                <c:pt idx="174">
                  <c:v>17066.56</c:v>
                </c:pt>
                <c:pt idx="175">
                  <c:v>17564.8</c:v>
                </c:pt>
                <c:pt idx="176">
                  <c:v>16515.2</c:v>
                </c:pt>
                <c:pt idx="177">
                  <c:v>17257.6</c:v>
                </c:pt>
                <c:pt idx="178">
                  <c:v>16032.0</c:v>
                </c:pt>
                <c:pt idx="179">
                  <c:v>17076.16</c:v>
                </c:pt>
                <c:pt idx="180">
                  <c:v>15532.8</c:v>
                </c:pt>
                <c:pt idx="181">
                  <c:v>18019.52</c:v>
                </c:pt>
                <c:pt idx="182">
                  <c:v>16238.4</c:v>
                </c:pt>
                <c:pt idx="183">
                  <c:v>16543.68</c:v>
                </c:pt>
                <c:pt idx="184">
                  <c:v>15445.76</c:v>
                </c:pt>
                <c:pt idx="185">
                  <c:v>16442.56</c:v>
                </c:pt>
                <c:pt idx="186">
                  <c:v>15948.16</c:v>
                </c:pt>
                <c:pt idx="187">
                  <c:v>16653.44</c:v>
                </c:pt>
                <c:pt idx="188">
                  <c:v>16653.44</c:v>
                </c:pt>
                <c:pt idx="189">
                  <c:v>17384.32</c:v>
                </c:pt>
                <c:pt idx="190">
                  <c:v>16470.08</c:v>
                </c:pt>
                <c:pt idx="191">
                  <c:v>18069.12</c:v>
                </c:pt>
                <c:pt idx="192">
                  <c:v>17076.16</c:v>
                </c:pt>
                <c:pt idx="193">
                  <c:v>16593.28</c:v>
                </c:pt>
                <c:pt idx="194">
                  <c:v>16443.52</c:v>
                </c:pt>
                <c:pt idx="195">
                  <c:v>17574.4</c:v>
                </c:pt>
                <c:pt idx="196">
                  <c:v>16860.8</c:v>
                </c:pt>
                <c:pt idx="197">
                  <c:v>17739.2</c:v>
                </c:pt>
                <c:pt idx="198">
                  <c:v>16988.48</c:v>
                </c:pt>
                <c:pt idx="199">
                  <c:v>16074.24</c:v>
                </c:pt>
                <c:pt idx="200">
                  <c:v>16329.92</c:v>
                </c:pt>
                <c:pt idx="201">
                  <c:v>16604.8</c:v>
                </c:pt>
                <c:pt idx="202">
                  <c:v>17834.24</c:v>
                </c:pt>
                <c:pt idx="203">
                  <c:v>16784.96</c:v>
                </c:pt>
                <c:pt idx="204">
                  <c:v>16974.72</c:v>
                </c:pt>
                <c:pt idx="205">
                  <c:v>16945.28</c:v>
                </c:pt>
                <c:pt idx="206">
                  <c:v>16659.52</c:v>
                </c:pt>
                <c:pt idx="207">
                  <c:v>15977.6</c:v>
                </c:pt>
                <c:pt idx="208">
                  <c:v>17825.92</c:v>
                </c:pt>
                <c:pt idx="209">
                  <c:v>16138.56</c:v>
                </c:pt>
                <c:pt idx="210">
                  <c:v>17279.68</c:v>
                </c:pt>
                <c:pt idx="211">
                  <c:v>17434.88</c:v>
                </c:pt>
                <c:pt idx="212">
                  <c:v>17497.28</c:v>
                </c:pt>
                <c:pt idx="213">
                  <c:v>16452.16</c:v>
                </c:pt>
                <c:pt idx="214">
                  <c:v>16690.24</c:v>
                </c:pt>
                <c:pt idx="215">
                  <c:v>17002.24</c:v>
                </c:pt>
                <c:pt idx="216">
                  <c:v>17106.56</c:v>
                </c:pt>
                <c:pt idx="217">
                  <c:v>16669.12</c:v>
                </c:pt>
                <c:pt idx="218">
                  <c:v>17584.0</c:v>
                </c:pt>
                <c:pt idx="219">
                  <c:v>16689.28</c:v>
                </c:pt>
                <c:pt idx="220">
                  <c:v>16215.36</c:v>
                </c:pt>
                <c:pt idx="221">
                  <c:v>17136.32</c:v>
                </c:pt>
                <c:pt idx="222">
                  <c:v>17052.8</c:v>
                </c:pt>
                <c:pt idx="223">
                  <c:v>16836.8</c:v>
                </c:pt>
                <c:pt idx="224">
                  <c:v>17863.04</c:v>
                </c:pt>
                <c:pt idx="225">
                  <c:v>16924.16</c:v>
                </c:pt>
                <c:pt idx="226">
                  <c:v>17731.84</c:v>
                </c:pt>
                <c:pt idx="227">
                  <c:v>17551.04</c:v>
                </c:pt>
                <c:pt idx="228">
                  <c:v>16845.12</c:v>
                </c:pt>
                <c:pt idx="229">
                  <c:v>16221.44</c:v>
                </c:pt>
                <c:pt idx="230">
                  <c:v>18032.0</c:v>
                </c:pt>
                <c:pt idx="231">
                  <c:v>16457.28</c:v>
                </c:pt>
                <c:pt idx="232">
                  <c:v>17872.32</c:v>
                </c:pt>
                <c:pt idx="233">
                  <c:v>16841.92</c:v>
                </c:pt>
                <c:pt idx="234">
                  <c:v>17391.68</c:v>
                </c:pt>
                <c:pt idx="235">
                  <c:v>17181.76</c:v>
                </c:pt>
                <c:pt idx="236">
                  <c:v>16686.08</c:v>
                </c:pt>
                <c:pt idx="237">
                  <c:v>16285.76</c:v>
                </c:pt>
                <c:pt idx="238">
                  <c:v>17709.76</c:v>
                </c:pt>
                <c:pt idx="239">
                  <c:v>15862.72</c:v>
                </c:pt>
                <c:pt idx="240">
                  <c:v>17226.88</c:v>
                </c:pt>
                <c:pt idx="241">
                  <c:v>16373.12</c:v>
                </c:pt>
                <c:pt idx="242">
                  <c:v>17495.04</c:v>
                </c:pt>
                <c:pt idx="243">
                  <c:v>16747.2</c:v>
                </c:pt>
                <c:pt idx="244">
                  <c:v>17850.24</c:v>
                </c:pt>
                <c:pt idx="245">
                  <c:v>15945.92</c:v>
                </c:pt>
                <c:pt idx="246">
                  <c:v>16702.72</c:v>
                </c:pt>
                <c:pt idx="247">
                  <c:v>15748.16</c:v>
                </c:pt>
                <c:pt idx="248">
                  <c:v>16804.16</c:v>
                </c:pt>
                <c:pt idx="249">
                  <c:v>16814.4</c:v>
                </c:pt>
                <c:pt idx="250">
                  <c:v>17275.52</c:v>
                </c:pt>
                <c:pt idx="251">
                  <c:v>15778.88</c:v>
                </c:pt>
                <c:pt idx="252">
                  <c:v>17039.04</c:v>
                </c:pt>
                <c:pt idx="253">
                  <c:v>16905.28</c:v>
                </c:pt>
                <c:pt idx="254">
                  <c:v>16531.2</c:v>
                </c:pt>
                <c:pt idx="255">
                  <c:v>17758.4</c:v>
                </c:pt>
                <c:pt idx="256">
                  <c:v>16537.28</c:v>
                </c:pt>
                <c:pt idx="257">
                  <c:v>17458.24</c:v>
                </c:pt>
                <c:pt idx="258">
                  <c:v>16744.0</c:v>
                </c:pt>
                <c:pt idx="259">
                  <c:v>17228.16</c:v>
                </c:pt>
                <c:pt idx="260">
                  <c:v>16767.04</c:v>
                </c:pt>
                <c:pt idx="261">
                  <c:v>16637.44</c:v>
                </c:pt>
                <c:pt idx="262">
                  <c:v>17337.92</c:v>
                </c:pt>
                <c:pt idx="263">
                  <c:v>17454.08</c:v>
                </c:pt>
                <c:pt idx="264">
                  <c:v>16444.8</c:v>
                </c:pt>
                <c:pt idx="265">
                  <c:v>15918.72</c:v>
                </c:pt>
                <c:pt idx="266">
                  <c:v>16106.88</c:v>
                </c:pt>
                <c:pt idx="267">
                  <c:v>16791.36</c:v>
                </c:pt>
                <c:pt idx="268">
                  <c:v>16014.4</c:v>
                </c:pt>
                <c:pt idx="269">
                  <c:v>16571.2</c:v>
                </c:pt>
                <c:pt idx="270">
                  <c:v>16256.32</c:v>
                </c:pt>
                <c:pt idx="271">
                  <c:v>16502.72</c:v>
                </c:pt>
                <c:pt idx="272">
                  <c:v>16228.8</c:v>
                </c:pt>
                <c:pt idx="273">
                  <c:v>16905.28</c:v>
                </c:pt>
                <c:pt idx="274">
                  <c:v>16670.08</c:v>
                </c:pt>
                <c:pt idx="275">
                  <c:v>16840.0</c:v>
                </c:pt>
                <c:pt idx="276">
                  <c:v>15786.24</c:v>
                </c:pt>
                <c:pt idx="277">
                  <c:v>16594.24</c:v>
                </c:pt>
                <c:pt idx="278">
                  <c:v>17885.12</c:v>
                </c:pt>
                <c:pt idx="279">
                  <c:v>16560.64</c:v>
                </c:pt>
                <c:pt idx="280">
                  <c:v>16690.24</c:v>
                </c:pt>
                <c:pt idx="281">
                  <c:v>17137.28</c:v>
                </c:pt>
                <c:pt idx="282">
                  <c:v>17339.84</c:v>
                </c:pt>
                <c:pt idx="283">
                  <c:v>16374.08</c:v>
                </c:pt>
                <c:pt idx="284">
                  <c:v>16908.48</c:v>
                </c:pt>
                <c:pt idx="285">
                  <c:v>16702.72</c:v>
                </c:pt>
                <c:pt idx="286">
                  <c:v>15720.96</c:v>
                </c:pt>
                <c:pt idx="287">
                  <c:v>15884.8</c:v>
                </c:pt>
                <c:pt idx="288">
                  <c:v>16394.24</c:v>
                </c:pt>
                <c:pt idx="289">
                  <c:v>16048.96</c:v>
                </c:pt>
                <c:pt idx="290">
                  <c:v>16888.32</c:v>
                </c:pt>
                <c:pt idx="291">
                  <c:v>16193.28</c:v>
                </c:pt>
                <c:pt idx="292">
                  <c:v>17184.64</c:v>
                </c:pt>
                <c:pt idx="293">
                  <c:v>16443.52</c:v>
                </c:pt>
                <c:pt idx="294">
                  <c:v>16811.52</c:v>
                </c:pt>
                <c:pt idx="295">
                  <c:v>17525.76</c:v>
                </c:pt>
                <c:pt idx="296">
                  <c:v>16831.36</c:v>
                </c:pt>
                <c:pt idx="297">
                  <c:v>16025.92</c:v>
                </c:pt>
                <c:pt idx="298">
                  <c:v>16395.2</c:v>
                </c:pt>
                <c:pt idx="299">
                  <c:v>17054.08</c:v>
                </c:pt>
                <c:pt idx="300">
                  <c:v>16811.52</c:v>
                </c:pt>
                <c:pt idx="301">
                  <c:v>16700.8</c:v>
                </c:pt>
                <c:pt idx="302">
                  <c:v>16498.56</c:v>
                </c:pt>
                <c:pt idx="303">
                  <c:v>16214.08</c:v>
                </c:pt>
                <c:pt idx="304">
                  <c:v>17788.8</c:v>
                </c:pt>
                <c:pt idx="305">
                  <c:v>16501.44</c:v>
                </c:pt>
                <c:pt idx="306">
                  <c:v>16473.28</c:v>
                </c:pt>
                <c:pt idx="307">
                  <c:v>16789.12</c:v>
                </c:pt>
                <c:pt idx="308">
                  <c:v>17141.44</c:v>
                </c:pt>
                <c:pt idx="309">
                  <c:v>16680.64</c:v>
                </c:pt>
                <c:pt idx="310">
                  <c:v>17160.64</c:v>
                </c:pt>
                <c:pt idx="311">
                  <c:v>17403.2</c:v>
                </c:pt>
                <c:pt idx="312">
                  <c:v>16444.8</c:v>
                </c:pt>
                <c:pt idx="313">
                  <c:v>16250.88</c:v>
                </c:pt>
                <c:pt idx="314">
                  <c:v>16584.96</c:v>
                </c:pt>
                <c:pt idx="315">
                  <c:v>17429.76</c:v>
                </c:pt>
                <c:pt idx="316">
                  <c:v>17154.24</c:v>
                </c:pt>
                <c:pt idx="317">
                  <c:v>16858.88</c:v>
                </c:pt>
                <c:pt idx="318">
                  <c:v>17268.16</c:v>
                </c:pt>
                <c:pt idx="319">
                  <c:v>16239.36</c:v>
                </c:pt>
                <c:pt idx="320">
                  <c:v>17038.08</c:v>
                </c:pt>
                <c:pt idx="321">
                  <c:v>16568.96</c:v>
                </c:pt>
                <c:pt idx="322">
                  <c:v>16806.08</c:v>
                </c:pt>
                <c:pt idx="323">
                  <c:v>16748.16</c:v>
                </c:pt>
                <c:pt idx="324">
                  <c:v>17462.4</c:v>
                </c:pt>
                <c:pt idx="325">
                  <c:v>17274.56</c:v>
                </c:pt>
                <c:pt idx="326">
                  <c:v>16880.0</c:v>
                </c:pt>
                <c:pt idx="327">
                  <c:v>17108.8</c:v>
                </c:pt>
                <c:pt idx="328">
                  <c:v>16338.24</c:v>
                </c:pt>
                <c:pt idx="329">
                  <c:v>17226.88</c:v>
                </c:pt>
                <c:pt idx="330">
                  <c:v>17272.32</c:v>
                </c:pt>
                <c:pt idx="331">
                  <c:v>17169.92</c:v>
                </c:pt>
                <c:pt idx="332">
                  <c:v>15940.8</c:v>
                </c:pt>
                <c:pt idx="333">
                  <c:v>16808.32</c:v>
                </c:pt>
                <c:pt idx="334">
                  <c:v>16831.36</c:v>
                </c:pt>
                <c:pt idx="335">
                  <c:v>16786.24</c:v>
                </c:pt>
                <c:pt idx="336">
                  <c:v>16844.16</c:v>
                </c:pt>
                <c:pt idx="337">
                  <c:v>16016.32</c:v>
                </c:pt>
                <c:pt idx="338">
                  <c:v>16868.48</c:v>
                </c:pt>
                <c:pt idx="339">
                  <c:v>17208.96</c:v>
                </c:pt>
                <c:pt idx="340">
                  <c:v>16217.28</c:v>
                </c:pt>
                <c:pt idx="341">
                  <c:v>17101.44</c:v>
                </c:pt>
                <c:pt idx="342">
                  <c:v>15709.44</c:v>
                </c:pt>
                <c:pt idx="343">
                  <c:v>17532.16</c:v>
                </c:pt>
                <c:pt idx="344">
                  <c:v>15930.24</c:v>
                </c:pt>
                <c:pt idx="345">
                  <c:v>16896.64</c:v>
                </c:pt>
                <c:pt idx="346">
                  <c:v>16635.52</c:v>
                </c:pt>
                <c:pt idx="347">
                  <c:v>17551.04</c:v>
                </c:pt>
                <c:pt idx="348">
                  <c:v>17193.28</c:v>
                </c:pt>
                <c:pt idx="349">
                  <c:v>17986.56</c:v>
                </c:pt>
              </c:numCache>
            </c:numRef>
          </c:yVal>
          <c:smooth val="0"/>
        </c:ser>
        <c:ser>
          <c:idx val="2"/>
          <c:order val="2"/>
          <c:tx>
            <c:v>142Ce</c:v>
          </c:tx>
          <c:spPr>
            <a:ln w="19050"/>
          </c:spPr>
          <c:xVal>
            <c:numRef>
              <c:f>Feuil1!$AW$8:$AW$357</c:f>
              <c:numCache>
                <c:formatCode>General</c:formatCode>
                <c:ptCount val="35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</c:numCache>
            </c:numRef>
          </c:xVal>
          <c:yVal>
            <c:numRef>
              <c:f>Feuil1!$BD$8:$BD$357</c:f>
              <c:numCache>
                <c:formatCode>0</c:formatCode>
                <c:ptCount val="350"/>
                <c:pt idx="0">
                  <c:v>15783.04</c:v>
                </c:pt>
                <c:pt idx="1">
                  <c:v>16225.6</c:v>
                </c:pt>
                <c:pt idx="2">
                  <c:v>16717.44</c:v>
                </c:pt>
                <c:pt idx="3">
                  <c:v>17009.6</c:v>
                </c:pt>
                <c:pt idx="4">
                  <c:v>16184.64</c:v>
                </c:pt>
                <c:pt idx="5">
                  <c:v>16510.08</c:v>
                </c:pt>
                <c:pt idx="6">
                  <c:v>15914.24</c:v>
                </c:pt>
                <c:pt idx="7">
                  <c:v>16951.68</c:v>
                </c:pt>
                <c:pt idx="8">
                  <c:v>16224.64</c:v>
                </c:pt>
                <c:pt idx="9">
                  <c:v>16239.36</c:v>
                </c:pt>
                <c:pt idx="10">
                  <c:v>15712.64</c:v>
                </c:pt>
                <c:pt idx="11">
                  <c:v>17046.4</c:v>
                </c:pt>
                <c:pt idx="12">
                  <c:v>16457.28</c:v>
                </c:pt>
                <c:pt idx="13">
                  <c:v>17472.96</c:v>
                </c:pt>
                <c:pt idx="14">
                  <c:v>16383.68</c:v>
                </c:pt>
                <c:pt idx="15">
                  <c:v>17747.84</c:v>
                </c:pt>
                <c:pt idx="16">
                  <c:v>15991.04</c:v>
                </c:pt>
                <c:pt idx="17">
                  <c:v>16691.2</c:v>
                </c:pt>
                <c:pt idx="18">
                  <c:v>15636.8</c:v>
                </c:pt>
                <c:pt idx="19">
                  <c:v>16288.96</c:v>
                </c:pt>
                <c:pt idx="20">
                  <c:v>16184.64</c:v>
                </c:pt>
                <c:pt idx="21">
                  <c:v>17141.44</c:v>
                </c:pt>
                <c:pt idx="22">
                  <c:v>16431.04</c:v>
                </c:pt>
                <c:pt idx="23">
                  <c:v>17013.76</c:v>
                </c:pt>
                <c:pt idx="24">
                  <c:v>16139.52</c:v>
                </c:pt>
                <c:pt idx="25">
                  <c:v>16069.12</c:v>
                </c:pt>
                <c:pt idx="26">
                  <c:v>16255.36</c:v>
                </c:pt>
                <c:pt idx="27">
                  <c:v>16788.16</c:v>
                </c:pt>
                <c:pt idx="28">
                  <c:v>16612.16</c:v>
                </c:pt>
                <c:pt idx="29">
                  <c:v>15914.24</c:v>
                </c:pt>
                <c:pt idx="30">
                  <c:v>17022.4</c:v>
                </c:pt>
                <c:pt idx="31">
                  <c:v>17258.56</c:v>
                </c:pt>
                <c:pt idx="32">
                  <c:v>16586.88</c:v>
                </c:pt>
                <c:pt idx="33">
                  <c:v>16304.64</c:v>
                </c:pt>
                <c:pt idx="34">
                  <c:v>16257.28</c:v>
                </c:pt>
                <c:pt idx="35">
                  <c:v>16959.04</c:v>
                </c:pt>
                <c:pt idx="36">
                  <c:v>16535.36</c:v>
                </c:pt>
                <c:pt idx="37">
                  <c:v>15812.48</c:v>
                </c:pt>
                <c:pt idx="38">
                  <c:v>16254.08</c:v>
                </c:pt>
                <c:pt idx="39">
                  <c:v>15976.32</c:v>
                </c:pt>
                <c:pt idx="40">
                  <c:v>16643.84</c:v>
                </c:pt>
                <c:pt idx="41">
                  <c:v>17032.96</c:v>
                </c:pt>
                <c:pt idx="42">
                  <c:v>15750.4</c:v>
                </c:pt>
                <c:pt idx="43">
                  <c:v>16216.32</c:v>
                </c:pt>
                <c:pt idx="44">
                  <c:v>15937.6</c:v>
                </c:pt>
                <c:pt idx="45">
                  <c:v>14906.24</c:v>
                </c:pt>
                <c:pt idx="46">
                  <c:v>16011.2</c:v>
                </c:pt>
                <c:pt idx="47">
                  <c:v>16643.84</c:v>
                </c:pt>
                <c:pt idx="48">
                  <c:v>16518.4</c:v>
                </c:pt>
                <c:pt idx="49">
                  <c:v>16020.48</c:v>
                </c:pt>
                <c:pt idx="50">
                  <c:v>16077.44</c:v>
                </c:pt>
                <c:pt idx="51">
                  <c:v>16175.36</c:v>
                </c:pt>
                <c:pt idx="52">
                  <c:v>16293.12</c:v>
                </c:pt>
                <c:pt idx="53">
                  <c:v>16715.52</c:v>
                </c:pt>
                <c:pt idx="54">
                  <c:v>16077.44</c:v>
                </c:pt>
                <c:pt idx="55">
                  <c:v>16244.8</c:v>
                </c:pt>
                <c:pt idx="56">
                  <c:v>16137.28</c:v>
                </c:pt>
                <c:pt idx="57">
                  <c:v>15396.48</c:v>
                </c:pt>
                <c:pt idx="58">
                  <c:v>16338.24</c:v>
                </c:pt>
                <c:pt idx="59">
                  <c:v>16648.96</c:v>
                </c:pt>
                <c:pt idx="60">
                  <c:v>16708.16</c:v>
                </c:pt>
                <c:pt idx="61">
                  <c:v>16222.72</c:v>
                </c:pt>
                <c:pt idx="62">
                  <c:v>15852.48</c:v>
                </c:pt>
                <c:pt idx="63">
                  <c:v>16640.64</c:v>
                </c:pt>
                <c:pt idx="64">
                  <c:v>15940.8</c:v>
                </c:pt>
                <c:pt idx="65">
                  <c:v>16113.28</c:v>
                </c:pt>
                <c:pt idx="66">
                  <c:v>16855.68</c:v>
                </c:pt>
                <c:pt idx="67">
                  <c:v>15646.4</c:v>
                </c:pt>
                <c:pt idx="68">
                  <c:v>16824.96</c:v>
                </c:pt>
                <c:pt idx="69">
                  <c:v>16988.48</c:v>
                </c:pt>
                <c:pt idx="70">
                  <c:v>16949.44</c:v>
                </c:pt>
                <c:pt idx="71">
                  <c:v>16017.28</c:v>
                </c:pt>
                <c:pt idx="72">
                  <c:v>17031.68</c:v>
                </c:pt>
                <c:pt idx="73">
                  <c:v>16177.28</c:v>
                </c:pt>
                <c:pt idx="74">
                  <c:v>17119.36</c:v>
                </c:pt>
                <c:pt idx="75">
                  <c:v>15308.16</c:v>
                </c:pt>
                <c:pt idx="76">
                  <c:v>17282.88</c:v>
                </c:pt>
                <c:pt idx="77">
                  <c:v>16029.12</c:v>
                </c:pt>
                <c:pt idx="78">
                  <c:v>17099.2</c:v>
                </c:pt>
                <c:pt idx="79">
                  <c:v>16567.04</c:v>
                </c:pt>
                <c:pt idx="80">
                  <c:v>16169.92</c:v>
                </c:pt>
                <c:pt idx="81">
                  <c:v>15779.84</c:v>
                </c:pt>
                <c:pt idx="82">
                  <c:v>17009.6</c:v>
                </c:pt>
                <c:pt idx="83">
                  <c:v>16461.44</c:v>
                </c:pt>
                <c:pt idx="84">
                  <c:v>16296.32</c:v>
                </c:pt>
                <c:pt idx="85">
                  <c:v>15910.08</c:v>
                </c:pt>
                <c:pt idx="86">
                  <c:v>16073.28</c:v>
                </c:pt>
                <c:pt idx="87">
                  <c:v>16869.44</c:v>
                </c:pt>
                <c:pt idx="88">
                  <c:v>16838.72</c:v>
                </c:pt>
                <c:pt idx="89">
                  <c:v>16776.64</c:v>
                </c:pt>
                <c:pt idx="90">
                  <c:v>16547.84</c:v>
                </c:pt>
                <c:pt idx="91">
                  <c:v>16618.56</c:v>
                </c:pt>
                <c:pt idx="92">
                  <c:v>17246.08</c:v>
                </c:pt>
                <c:pt idx="93">
                  <c:v>16758.72</c:v>
                </c:pt>
                <c:pt idx="94">
                  <c:v>15714.56</c:v>
                </c:pt>
                <c:pt idx="95">
                  <c:v>16267.84</c:v>
                </c:pt>
                <c:pt idx="96">
                  <c:v>17038.08</c:v>
                </c:pt>
                <c:pt idx="97">
                  <c:v>16156.16</c:v>
                </c:pt>
                <c:pt idx="98">
                  <c:v>15289.28</c:v>
                </c:pt>
                <c:pt idx="99">
                  <c:v>16448.0</c:v>
                </c:pt>
                <c:pt idx="100">
                  <c:v>16595.2</c:v>
                </c:pt>
                <c:pt idx="101">
                  <c:v>16796.48</c:v>
                </c:pt>
                <c:pt idx="102">
                  <c:v>15645.12</c:v>
                </c:pt>
                <c:pt idx="103">
                  <c:v>16226.88</c:v>
                </c:pt>
                <c:pt idx="104">
                  <c:v>16024.64</c:v>
                </c:pt>
                <c:pt idx="105">
                  <c:v>16322.56</c:v>
                </c:pt>
                <c:pt idx="106">
                  <c:v>16420.48</c:v>
                </c:pt>
                <c:pt idx="107">
                  <c:v>16980.16</c:v>
                </c:pt>
                <c:pt idx="108">
                  <c:v>16234.24</c:v>
                </c:pt>
                <c:pt idx="109">
                  <c:v>16240.32</c:v>
                </c:pt>
                <c:pt idx="110">
                  <c:v>14938.88</c:v>
                </c:pt>
                <c:pt idx="111">
                  <c:v>17079.36</c:v>
                </c:pt>
                <c:pt idx="112">
                  <c:v>16208.0</c:v>
                </c:pt>
                <c:pt idx="113">
                  <c:v>16077.44</c:v>
                </c:pt>
                <c:pt idx="114">
                  <c:v>15993.28</c:v>
                </c:pt>
                <c:pt idx="115">
                  <c:v>16237.44</c:v>
                </c:pt>
                <c:pt idx="116">
                  <c:v>16956.8</c:v>
                </c:pt>
                <c:pt idx="117">
                  <c:v>16186.88</c:v>
                </c:pt>
                <c:pt idx="118">
                  <c:v>17294.4</c:v>
                </c:pt>
                <c:pt idx="119">
                  <c:v>16459.52</c:v>
                </c:pt>
                <c:pt idx="120">
                  <c:v>17016.0</c:v>
                </c:pt>
                <c:pt idx="121">
                  <c:v>16305.6</c:v>
                </c:pt>
                <c:pt idx="122">
                  <c:v>16926.4</c:v>
                </c:pt>
                <c:pt idx="123">
                  <c:v>16592.32</c:v>
                </c:pt>
                <c:pt idx="124">
                  <c:v>16352.0</c:v>
                </c:pt>
                <c:pt idx="125">
                  <c:v>16428.8</c:v>
                </c:pt>
                <c:pt idx="126">
                  <c:v>16118.4</c:v>
                </c:pt>
                <c:pt idx="127">
                  <c:v>15483.52</c:v>
                </c:pt>
                <c:pt idx="128">
                  <c:v>16180.48</c:v>
                </c:pt>
                <c:pt idx="129">
                  <c:v>16554.24</c:v>
                </c:pt>
                <c:pt idx="130">
                  <c:v>17055.04</c:v>
                </c:pt>
                <c:pt idx="131">
                  <c:v>16472.0</c:v>
                </c:pt>
                <c:pt idx="132">
                  <c:v>16823.04</c:v>
                </c:pt>
                <c:pt idx="133">
                  <c:v>16955.84</c:v>
                </c:pt>
                <c:pt idx="134">
                  <c:v>16681.6</c:v>
                </c:pt>
                <c:pt idx="135">
                  <c:v>16181.44</c:v>
                </c:pt>
                <c:pt idx="136">
                  <c:v>15765.12</c:v>
                </c:pt>
                <c:pt idx="137">
                  <c:v>16568.96</c:v>
                </c:pt>
                <c:pt idx="138">
                  <c:v>16163.52</c:v>
                </c:pt>
                <c:pt idx="139">
                  <c:v>16704.0</c:v>
                </c:pt>
                <c:pt idx="140">
                  <c:v>16962.24</c:v>
                </c:pt>
                <c:pt idx="141">
                  <c:v>16025.92</c:v>
                </c:pt>
                <c:pt idx="142">
                  <c:v>16558.4</c:v>
                </c:pt>
                <c:pt idx="143">
                  <c:v>15370.24</c:v>
                </c:pt>
                <c:pt idx="144">
                  <c:v>17594.56</c:v>
                </c:pt>
                <c:pt idx="145">
                  <c:v>15128.64</c:v>
                </c:pt>
                <c:pt idx="146">
                  <c:v>16294.08</c:v>
                </c:pt>
                <c:pt idx="147">
                  <c:v>16209.92</c:v>
                </c:pt>
                <c:pt idx="148">
                  <c:v>16936.96</c:v>
                </c:pt>
                <c:pt idx="149">
                  <c:v>15651.52</c:v>
                </c:pt>
                <c:pt idx="150">
                  <c:v>16830.4</c:v>
                </c:pt>
                <c:pt idx="151">
                  <c:v>15649.6</c:v>
                </c:pt>
                <c:pt idx="152">
                  <c:v>16737.6</c:v>
                </c:pt>
                <c:pt idx="153">
                  <c:v>16869.44</c:v>
                </c:pt>
                <c:pt idx="154">
                  <c:v>16626.88</c:v>
                </c:pt>
                <c:pt idx="155">
                  <c:v>16039.36</c:v>
                </c:pt>
                <c:pt idx="156">
                  <c:v>17207.04</c:v>
                </c:pt>
                <c:pt idx="157">
                  <c:v>16344.64</c:v>
                </c:pt>
                <c:pt idx="158">
                  <c:v>16842.88</c:v>
                </c:pt>
                <c:pt idx="159">
                  <c:v>16069.12</c:v>
                </c:pt>
                <c:pt idx="160">
                  <c:v>16705.92</c:v>
                </c:pt>
                <c:pt idx="161">
                  <c:v>15904.96</c:v>
                </c:pt>
                <c:pt idx="162">
                  <c:v>15970.24</c:v>
                </c:pt>
                <c:pt idx="163">
                  <c:v>16379.52</c:v>
                </c:pt>
                <c:pt idx="164">
                  <c:v>16362.56</c:v>
                </c:pt>
                <c:pt idx="165">
                  <c:v>17181.76</c:v>
                </c:pt>
                <c:pt idx="166">
                  <c:v>16076.48</c:v>
                </c:pt>
                <c:pt idx="167">
                  <c:v>16689.28</c:v>
                </c:pt>
                <c:pt idx="168">
                  <c:v>16066.88</c:v>
                </c:pt>
                <c:pt idx="169">
                  <c:v>17387.52</c:v>
                </c:pt>
                <c:pt idx="170">
                  <c:v>16035.2</c:v>
                </c:pt>
                <c:pt idx="171">
                  <c:v>16613.12</c:v>
                </c:pt>
                <c:pt idx="172">
                  <c:v>16535.36</c:v>
                </c:pt>
                <c:pt idx="173">
                  <c:v>16460.48</c:v>
                </c:pt>
                <c:pt idx="174">
                  <c:v>15968.96</c:v>
                </c:pt>
                <c:pt idx="175">
                  <c:v>17220.8</c:v>
                </c:pt>
                <c:pt idx="176">
                  <c:v>16138.56</c:v>
                </c:pt>
                <c:pt idx="177">
                  <c:v>15681.92</c:v>
                </c:pt>
                <c:pt idx="178">
                  <c:v>15494.08</c:v>
                </c:pt>
                <c:pt idx="179">
                  <c:v>17086.72</c:v>
                </c:pt>
                <c:pt idx="180">
                  <c:v>16757.76</c:v>
                </c:pt>
                <c:pt idx="181">
                  <c:v>16448.96</c:v>
                </c:pt>
                <c:pt idx="182">
                  <c:v>16204.8</c:v>
                </c:pt>
                <c:pt idx="183">
                  <c:v>16815.68</c:v>
                </c:pt>
                <c:pt idx="184">
                  <c:v>15742.08</c:v>
                </c:pt>
                <c:pt idx="185">
                  <c:v>17248.0</c:v>
                </c:pt>
                <c:pt idx="186">
                  <c:v>16485.76</c:v>
                </c:pt>
                <c:pt idx="187">
                  <c:v>16104.64</c:v>
                </c:pt>
                <c:pt idx="188">
                  <c:v>16648.96</c:v>
                </c:pt>
                <c:pt idx="189">
                  <c:v>16361.6</c:v>
                </c:pt>
                <c:pt idx="190">
                  <c:v>16434.24</c:v>
                </c:pt>
                <c:pt idx="191">
                  <c:v>17068.8</c:v>
                </c:pt>
                <c:pt idx="192">
                  <c:v>16076.48</c:v>
                </c:pt>
                <c:pt idx="193">
                  <c:v>17076.16</c:v>
                </c:pt>
                <c:pt idx="194">
                  <c:v>15311.36</c:v>
                </c:pt>
                <c:pt idx="195">
                  <c:v>16629.12</c:v>
                </c:pt>
                <c:pt idx="196">
                  <c:v>15692.48</c:v>
                </c:pt>
                <c:pt idx="197">
                  <c:v>17124.48</c:v>
                </c:pt>
                <c:pt idx="198">
                  <c:v>15683.2</c:v>
                </c:pt>
                <c:pt idx="199">
                  <c:v>15838.72</c:v>
                </c:pt>
                <c:pt idx="200">
                  <c:v>17193.28</c:v>
                </c:pt>
                <c:pt idx="201">
                  <c:v>17398.08</c:v>
                </c:pt>
                <c:pt idx="202">
                  <c:v>16270.08</c:v>
                </c:pt>
                <c:pt idx="203">
                  <c:v>16383.68</c:v>
                </c:pt>
                <c:pt idx="204">
                  <c:v>16059.52</c:v>
                </c:pt>
                <c:pt idx="205">
                  <c:v>17431.68</c:v>
                </c:pt>
                <c:pt idx="206">
                  <c:v>15769.28</c:v>
                </c:pt>
                <c:pt idx="207">
                  <c:v>16404.8</c:v>
                </c:pt>
                <c:pt idx="208">
                  <c:v>16690.24</c:v>
                </c:pt>
                <c:pt idx="209">
                  <c:v>16506.88</c:v>
                </c:pt>
                <c:pt idx="210">
                  <c:v>16436.16</c:v>
                </c:pt>
                <c:pt idx="211">
                  <c:v>16453.12</c:v>
                </c:pt>
                <c:pt idx="212">
                  <c:v>16479.36</c:v>
                </c:pt>
                <c:pt idx="213">
                  <c:v>16225.6</c:v>
                </c:pt>
                <c:pt idx="214">
                  <c:v>16240.32</c:v>
                </c:pt>
                <c:pt idx="215">
                  <c:v>17288.32</c:v>
                </c:pt>
                <c:pt idx="216">
                  <c:v>15799.68</c:v>
                </c:pt>
                <c:pt idx="217">
                  <c:v>16586.88</c:v>
                </c:pt>
                <c:pt idx="218">
                  <c:v>16840.0</c:v>
                </c:pt>
                <c:pt idx="219">
                  <c:v>16760.64</c:v>
                </c:pt>
                <c:pt idx="220">
                  <c:v>15787.2</c:v>
                </c:pt>
                <c:pt idx="221">
                  <c:v>16592.32</c:v>
                </c:pt>
                <c:pt idx="222">
                  <c:v>15976.32</c:v>
                </c:pt>
                <c:pt idx="223">
                  <c:v>15576.96</c:v>
                </c:pt>
                <c:pt idx="224">
                  <c:v>15675.84</c:v>
                </c:pt>
                <c:pt idx="225">
                  <c:v>16048.96</c:v>
                </c:pt>
                <c:pt idx="226">
                  <c:v>16184.64</c:v>
                </c:pt>
                <c:pt idx="227">
                  <c:v>16938.88</c:v>
                </c:pt>
                <c:pt idx="228">
                  <c:v>16960.0</c:v>
                </c:pt>
                <c:pt idx="229">
                  <c:v>15922.88</c:v>
                </c:pt>
                <c:pt idx="230">
                  <c:v>17154.24</c:v>
                </c:pt>
                <c:pt idx="231">
                  <c:v>15518.08</c:v>
                </c:pt>
                <c:pt idx="232">
                  <c:v>17250.24</c:v>
                </c:pt>
                <c:pt idx="233">
                  <c:v>15803.84</c:v>
                </c:pt>
                <c:pt idx="234">
                  <c:v>15580.16</c:v>
                </c:pt>
                <c:pt idx="235">
                  <c:v>15857.6</c:v>
                </c:pt>
                <c:pt idx="236">
                  <c:v>15478.4</c:v>
                </c:pt>
                <c:pt idx="237">
                  <c:v>15938.56</c:v>
                </c:pt>
                <c:pt idx="238">
                  <c:v>16513.28</c:v>
                </c:pt>
                <c:pt idx="239">
                  <c:v>16263.68</c:v>
                </c:pt>
                <c:pt idx="240">
                  <c:v>16704.0</c:v>
                </c:pt>
                <c:pt idx="241">
                  <c:v>16072.0</c:v>
                </c:pt>
                <c:pt idx="242">
                  <c:v>17039.04</c:v>
                </c:pt>
                <c:pt idx="243">
                  <c:v>16507.84</c:v>
                </c:pt>
                <c:pt idx="244">
                  <c:v>16206.72</c:v>
                </c:pt>
                <c:pt idx="245">
                  <c:v>15734.72</c:v>
                </c:pt>
                <c:pt idx="246">
                  <c:v>16381.44</c:v>
                </c:pt>
                <c:pt idx="247">
                  <c:v>16583.68</c:v>
                </c:pt>
                <c:pt idx="248">
                  <c:v>16301.44</c:v>
                </c:pt>
                <c:pt idx="249">
                  <c:v>16174.08</c:v>
                </c:pt>
                <c:pt idx="250">
                  <c:v>16025.92</c:v>
                </c:pt>
                <c:pt idx="251">
                  <c:v>15106.56</c:v>
                </c:pt>
                <c:pt idx="252">
                  <c:v>16734.4</c:v>
                </c:pt>
                <c:pt idx="253">
                  <c:v>16494.08</c:v>
                </c:pt>
                <c:pt idx="254">
                  <c:v>17324.16</c:v>
                </c:pt>
                <c:pt idx="255">
                  <c:v>15696.64</c:v>
                </c:pt>
                <c:pt idx="256">
                  <c:v>16179.52</c:v>
                </c:pt>
                <c:pt idx="257">
                  <c:v>16922.24</c:v>
                </c:pt>
                <c:pt idx="258">
                  <c:v>16461.44</c:v>
                </c:pt>
                <c:pt idx="259">
                  <c:v>16500.48</c:v>
                </c:pt>
                <c:pt idx="260">
                  <c:v>16932.8</c:v>
                </c:pt>
                <c:pt idx="261">
                  <c:v>15157.12</c:v>
                </c:pt>
                <c:pt idx="262">
                  <c:v>16572.16</c:v>
                </c:pt>
                <c:pt idx="263">
                  <c:v>15940.8</c:v>
                </c:pt>
                <c:pt idx="264">
                  <c:v>16625.92</c:v>
                </c:pt>
                <c:pt idx="265">
                  <c:v>16355.2</c:v>
                </c:pt>
                <c:pt idx="266">
                  <c:v>16963.2</c:v>
                </c:pt>
                <c:pt idx="267">
                  <c:v>15941.76</c:v>
                </c:pt>
                <c:pt idx="268">
                  <c:v>16041.6</c:v>
                </c:pt>
                <c:pt idx="269">
                  <c:v>16665.92</c:v>
                </c:pt>
                <c:pt idx="270">
                  <c:v>15720.0</c:v>
                </c:pt>
                <c:pt idx="271">
                  <c:v>16417.28</c:v>
                </c:pt>
                <c:pt idx="272">
                  <c:v>16615.36</c:v>
                </c:pt>
                <c:pt idx="273">
                  <c:v>16680.64</c:v>
                </c:pt>
                <c:pt idx="274">
                  <c:v>16497.28</c:v>
                </c:pt>
                <c:pt idx="275">
                  <c:v>15170.56</c:v>
                </c:pt>
                <c:pt idx="276">
                  <c:v>16052.16</c:v>
                </c:pt>
                <c:pt idx="277">
                  <c:v>17311.36</c:v>
                </c:pt>
                <c:pt idx="278">
                  <c:v>16578.56</c:v>
                </c:pt>
                <c:pt idx="279">
                  <c:v>16845.12</c:v>
                </c:pt>
                <c:pt idx="280">
                  <c:v>16820.8</c:v>
                </c:pt>
                <c:pt idx="281">
                  <c:v>16081.6</c:v>
                </c:pt>
                <c:pt idx="282">
                  <c:v>15876.48</c:v>
                </c:pt>
                <c:pt idx="283">
                  <c:v>15324.8</c:v>
                </c:pt>
                <c:pt idx="284">
                  <c:v>15377.28</c:v>
                </c:pt>
                <c:pt idx="285">
                  <c:v>16182.72</c:v>
                </c:pt>
                <c:pt idx="286">
                  <c:v>15946.88</c:v>
                </c:pt>
                <c:pt idx="287">
                  <c:v>15807.04</c:v>
                </c:pt>
                <c:pt idx="288">
                  <c:v>16777.6</c:v>
                </c:pt>
                <c:pt idx="289">
                  <c:v>15613.76</c:v>
                </c:pt>
                <c:pt idx="290">
                  <c:v>16552.0</c:v>
                </c:pt>
                <c:pt idx="291">
                  <c:v>15631.68</c:v>
                </c:pt>
                <c:pt idx="292">
                  <c:v>16528.0</c:v>
                </c:pt>
                <c:pt idx="293">
                  <c:v>16995.84</c:v>
                </c:pt>
                <c:pt idx="294">
                  <c:v>16708.16</c:v>
                </c:pt>
                <c:pt idx="295">
                  <c:v>16144.64</c:v>
                </c:pt>
                <c:pt idx="296">
                  <c:v>16398.4</c:v>
                </c:pt>
                <c:pt idx="297">
                  <c:v>16022.72</c:v>
                </c:pt>
                <c:pt idx="298">
                  <c:v>16794.56</c:v>
                </c:pt>
                <c:pt idx="299">
                  <c:v>16442.56</c:v>
                </c:pt>
                <c:pt idx="300">
                  <c:v>15233.6</c:v>
                </c:pt>
                <c:pt idx="301">
                  <c:v>16657.6</c:v>
                </c:pt>
                <c:pt idx="302">
                  <c:v>16416.32</c:v>
                </c:pt>
                <c:pt idx="303">
                  <c:v>15918.72</c:v>
                </c:pt>
                <c:pt idx="304">
                  <c:v>16737.6</c:v>
                </c:pt>
                <c:pt idx="305">
                  <c:v>16081.6</c:v>
                </c:pt>
                <c:pt idx="306">
                  <c:v>15901.76</c:v>
                </c:pt>
                <c:pt idx="307">
                  <c:v>14944.0</c:v>
                </c:pt>
                <c:pt idx="308">
                  <c:v>16870.4</c:v>
                </c:pt>
                <c:pt idx="309">
                  <c:v>16004.8</c:v>
                </c:pt>
                <c:pt idx="310">
                  <c:v>16677.44</c:v>
                </c:pt>
                <c:pt idx="311">
                  <c:v>15812.48</c:v>
                </c:pt>
                <c:pt idx="312">
                  <c:v>16298.24</c:v>
                </c:pt>
                <c:pt idx="313">
                  <c:v>15935.36</c:v>
                </c:pt>
                <c:pt idx="314">
                  <c:v>16524.8</c:v>
                </c:pt>
                <c:pt idx="315">
                  <c:v>15654.72</c:v>
                </c:pt>
                <c:pt idx="316">
                  <c:v>16423.68</c:v>
                </c:pt>
                <c:pt idx="317">
                  <c:v>14991.36</c:v>
                </c:pt>
                <c:pt idx="318">
                  <c:v>16521.6</c:v>
                </c:pt>
                <c:pt idx="319">
                  <c:v>15848.0</c:v>
                </c:pt>
                <c:pt idx="320">
                  <c:v>16926.4</c:v>
                </c:pt>
                <c:pt idx="321">
                  <c:v>15536.0</c:v>
                </c:pt>
                <c:pt idx="322">
                  <c:v>16690.24</c:v>
                </c:pt>
                <c:pt idx="323">
                  <c:v>16126.72</c:v>
                </c:pt>
                <c:pt idx="324">
                  <c:v>16591.04</c:v>
                </c:pt>
                <c:pt idx="325">
                  <c:v>16003.84</c:v>
                </c:pt>
                <c:pt idx="326">
                  <c:v>17105.6</c:v>
                </c:pt>
                <c:pt idx="327">
                  <c:v>15860.8</c:v>
                </c:pt>
                <c:pt idx="328">
                  <c:v>16677.44</c:v>
                </c:pt>
                <c:pt idx="329">
                  <c:v>15964.8</c:v>
                </c:pt>
                <c:pt idx="330">
                  <c:v>16357.44</c:v>
                </c:pt>
                <c:pt idx="331">
                  <c:v>16717.44</c:v>
                </c:pt>
                <c:pt idx="332">
                  <c:v>15717.76</c:v>
                </c:pt>
                <c:pt idx="333">
                  <c:v>14844.48</c:v>
                </c:pt>
                <c:pt idx="334">
                  <c:v>16891.52</c:v>
                </c:pt>
                <c:pt idx="335">
                  <c:v>16155.2</c:v>
                </c:pt>
                <c:pt idx="336">
                  <c:v>16638.4</c:v>
                </c:pt>
                <c:pt idx="337">
                  <c:v>16276.16</c:v>
                </c:pt>
                <c:pt idx="338">
                  <c:v>16415.36</c:v>
                </c:pt>
                <c:pt idx="339">
                  <c:v>16434.24</c:v>
                </c:pt>
                <c:pt idx="340">
                  <c:v>16544.64</c:v>
                </c:pt>
                <c:pt idx="341">
                  <c:v>16833.6</c:v>
                </c:pt>
                <c:pt idx="342">
                  <c:v>16840.96</c:v>
                </c:pt>
                <c:pt idx="343">
                  <c:v>16546.88</c:v>
                </c:pt>
                <c:pt idx="344">
                  <c:v>16369.92</c:v>
                </c:pt>
                <c:pt idx="345">
                  <c:v>16607.04</c:v>
                </c:pt>
                <c:pt idx="346">
                  <c:v>17129.92</c:v>
                </c:pt>
                <c:pt idx="347">
                  <c:v>17090.88</c:v>
                </c:pt>
                <c:pt idx="348">
                  <c:v>16670.08</c:v>
                </c:pt>
                <c:pt idx="349">
                  <c:v>16399.36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934456"/>
        <c:axId val="460939992"/>
      </c:scatterChart>
      <c:valAx>
        <c:axId val="460934456"/>
        <c:scaling>
          <c:orientation val="minMax"/>
          <c:max val="350.0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60939992"/>
        <c:crosses val="autoZero"/>
        <c:crossBetween val="midCat"/>
      </c:valAx>
      <c:valAx>
        <c:axId val="460939992"/>
        <c:scaling>
          <c:orientation val="minMax"/>
          <c:min val="800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>
                    <a:latin typeface="Arial"/>
                    <a:cs typeface="Arial"/>
                  </a:defRPr>
                </a:pPr>
                <a:r>
                  <a:rPr lang="fr-FR" sz="1100">
                    <a:latin typeface="Arial"/>
                    <a:cs typeface="Arial"/>
                  </a:rPr>
                  <a:t>Sweep count numbers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460934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4" Type="http://schemas.openxmlformats.org/officeDocument/2006/relationships/image" Target="../media/image4.emf"/><Relationship Id="rId5" Type="http://schemas.openxmlformats.org/officeDocument/2006/relationships/image" Target="../media/image5.emf"/><Relationship Id="rId6" Type="http://schemas.openxmlformats.org/officeDocument/2006/relationships/image" Target="../media/image6.emf"/><Relationship Id="rId7" Type="http://schemas.openxmlformats.org/officeDocument/2006/relationships/image" Target="../media/image7.emf"/><Relationship Id="rId8" Type="http://schemas.openxmlformats.org/officeDocument/2006/relationships/image" Target="../media/image8.emf"/><Relationship Id="rId9" Type="http://schemas.openxmlformats.org/officeDocument/2006/relationships/image" Target="../media/image9.emf"/><Relationship Id="rId10" Type="http://schemas.openxmlformats.org/officeDocument/2006/relationships/image" Target="../media/image10.emf"/><Relationship Id="rId11" Type="http://schemas.openxmlformats.org/officeDocument/2006/relationships/image" Target="../media/image11.emf"/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13</xdr:row>
      <xdr:rowOff>12700</xdr:rowOff>
    </xdr:from>
    <xdr:to>
      <xdr:col>19</xdr:col>
      <xdr:colOff>571500</xdr:colOff>
      <xdr:row>47</xdr:row>
      <xdr:rowOff>6350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381000</xdr:colOff>
      <xdr:row>47</xdr:row>
      <xdr:rowOff>76200</xdr:rowOff>
    </xdr:from>
    <xdr:to>
      <xdr:col>19</xdr:col>
      <xdr:colOff>571500</xdr:colOff>
      <xdr:row>81</xdr:row>
      <xdr:rowOff>69850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393700</xdr:colOff>
      <xdr:row>81</xdr:row>
      <xdr:rowOff>139700</xdr:rowOff>
    </xdr:from>
    <xdr:to>
      <xdr:col>19</xdr:col>
      <xdr:colOff>584200</xdr:colOff>
      <xdr:row>115</xdr:row>
      <xdr:rowOff>133350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101600</xdr:colOff>
      <xdr:row>13</xdr:row>
      <xdr:rowOff>7620</xdr:rowOff>
    </xdr:from>
    <xdr:to>
      <xdr:col>49</xdr:col>
      <xdr:colOff>297180</xdr:colOff>
      <xdr:row>47</xdr:row>
      <xdr:rowOff>1270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101600</xdr:colOff>
      <xdr:row>47</xdr:row>
      <xdr:rowOff>78740</xdr:rowOff>
    </xdr:from>
    <xdr:to>
      <xdr:col>49</xdr:col>
      <xdr:colOff>297180</xdr:colOff>
      <xdr:row>81</xdr:row>
      <xdr:rowOff>72390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114300</xdr:colOff>
      <xdr:row>81</xdr:row>
      <xdr:rowOff>132080</xdr:rowOff>
    </xdr:from>
    <xdr:to>
      <xdr:col>49</xdr:col>
      <xdr:colOff>309880</xdr:colOff>
      <xdr:row>115</xdr:row>
      <xdr:rowOff>125730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360</xdr:row>
          <xdr:rowOff>101600</xdr:rowOff>
        </xdr:from>
        <xdr:to>
          <xdr:col>1</xdr:col>
          <xdr:colOff>533400</xdr:colOff>
          <xdr:row>362</xdr:row>
          <xdr:rowOff>12700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635000</xdr:colOff>
          <xdr:row>363</xdr:row>
          <xdr:rowOff>139700</xdr:rowOff>
        </xdr:from>
        <xdr:to>
          <xdr:col>2</xdr:col>
          <xdr:colOff>88900</xdr:colOff>
          <xdr:row>365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356</xdr:row>
          <xdr:rowOff>114300</xdr:rowOff>
        </xdr:from>
        <xdr:to>
          <xdr:col>0</xdr:col>
          <xdr:colOff>812800</xdr:colOff>
          <xdr:row>358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365</xdr:row>
          <xdr:rowOff>139700</xdr:rowOff>
        </xdr:from>
        <xdr:to>
          <xdr:col>3</xdr:col>
          <xdr:colOff>254000</xdr:colOff>
          <xdr:row>367</xdr:row>
          <xdr:rowOff>25400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368</xdr:row>
          <xdr:rowOff>88900</xdr:rowOff>
        </xdr:from>
        <xdr:to>
          <xdr:col>2</xdr:col>
          <xdr:colOff>736600</xdr:colOff>
          <xdr:row>370</xdr:row>
          <xdr:rowOff>25400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363</xdr:row>
          <xdr:rowOff>12700</xdr:rowOff>
        </xdr:from>
        <xdr:to>
          <xdr:col>1</xdr:col>
          <xdr:colOff>685800</xdr:colOff>
          <xdr:row>364</xdr:row>
          <xdr:rowOff>25400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622300</xdr:colOff>
          <xdr:row>360</xdr:row>
          <xdr:rowOff>12700</xdr:rowOff>
        </xdr:from>
        <xdr:to>
          <xdr:col>1</xdr:col>
          <xdr:colOff>241300</xdr:colOff>
          <xdr:row>361</xdr:row>
          <xdr:rowOff>25400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372</xdr:row>
          <xdr:rowOff>0</xdr:rowOff>
        </xdr:from>
        <xdr:to>
          <xdr:col>3</xdr:col>
          <xdr:colOff>101600</xdr:colOff>
          <xdr:row>373</xdr:row>
          <xdr:rowOff>12700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373</xdr:row>
          <xdr:rowOff>76200</xdr:rowOff>
        </xdr:from>
        <xdr:to>
          <xdr:col>2</xdr:col>
          <xdr:colOff>165100</xdr:colOff>
          <xdr:row>375</xdr:row>
          <xdr:rowOff>101600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787400</xdr:colOff>
          <xdr:row>375</xdr:row>
          <xdr:rowOff>76200</xdr:rowOff>
        </xdr:from>
        <xdr:to>
          <xdr:col>2</xdr:col>
          <xdr:colOff>533400</xdr:colOff>
          <xdr:row>377</xdr:row>
          <xdr:rowOff>139700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383</xdr:row>
          <xdr:rowOff>63500</xdr:rowOff>
        </xdr:from>
        <xdr:to>
          <xdr:col>5</xdr:col>
          <xdr:colOff>622300</xdr:colOff>
          <xdr:row>386</xdr:row>
          <xdr:rowOff>38100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388</xdr:row>
          <xdr:rowOff>127000</xdr:rowOff>
        </xdr:from>
        <xdr:to>
          <xdr:col>7</xdr:col>
          <xdr:colOff>762000</xdr:colOff>
          <xdr:row>403</xdr:row>
          <xdr:rowOff>139700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3.emf"/><Relationship Id="rId20" Type="http://schemas.openxmlformats.org/officeDocument/2006/relationships/oleObject" Target="../embeddings/________________Microsoft_Equation10.bin"/><Relationship Id="rId21" Type="http://schemas.openxmlformats.org/officeDocument/2006/relationships/image" Target="../media/image9.emf"/><Relationship Id="rId22" Type="http://schemas.openxmlformats.org/officeDocument/2006/relationships/oleObject" Target="../embeddings/________________Microsoft_Equation11.bin"/><Relationship Id="rId23" Type="http://schemas.openxmlformats.org/officeDocument/2006/relationships/image" Target="../media/image10.emf"/><Relationship Id="rId24" Type="http://schemas.openxmlformats.org/officeDocument/2006/relationships/oleObject" Target="../embeddings/________________Microsoft_Equation12.bin"/><Relationship Id="rId25" Type="http://schemas.openxmlformats.org/officeDocument/2006/relationships/image" Target="../media/image11.emf"/><Relationship Id="rId10" Type="http://schemas.openxmlformats.org/officeDocument/2006/relationships/oleObject" Target="../embeddings/________________Microsoft_Equation5.bin"/><Relationship Id="rId11" Type="http://schemas.openxmlformats.org/officeDocument/2006/relationships/image" Target="../media/image4.emf"/><Relationship Id="rId12" Type="http://schemas.openxmlformats.org/officeDocument/2006/relationships/oleObject" Target="../embeddings/________________Microsoft_Equation6.bin"/><Relationship Id="rId13" Type="http://schemas.openxmlformats.org/officeDocument/2006/relationships/image" Target="../media/image5.emf"/><Relationship Id="rId14" Type="http://schemas.openxmlformats.org/officeDocument/2006/relationships/oleObject" Target="../embeddings/________________Microsoft_Equation7.bin"/><Relationship Id="rId15" Type="http://schemas.openxmlformats.org/officeDocument/2006/relationships/image" Target="../media/image6.emf"/><Relationship Id="rId16" Type="http://schemas.openxmlformats.org/officeDocument/2006/relationships/oleObject" Target="../embeddings/________________Microsoft_Equation8.bin"/><Relationship Id="rId17" Type="http://schemas.openxmlformats.org/officeDocument/2006/relationships/image" Target="../media/image7.emf"/><Relationship Id="rId18" Type="http://schemas.openxmlformats.org/officeDocument/2006/relationships/oleObject" Target="../embeddings/________________Microsoft_Equation9.bin"/><Relationship Id="rId19" Type="http://schemas.openxmlformats.org/officeDocument/2006/relationships/image" Target="../media/image8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oleObject" Target="../embeddings/________________Microsoft_Equation1.bin"/><Relationship Id="rId4" Type="http://schemas.openxmlformats.org/officeDocument/2006/relationships/image" Target="../media/image1.emf"/><Relationship Id="rId5" Type="http://schemas.openxmlformats.org/officeDocument/2006/relationships/oleObject" Target="../embeddings/________________Microsoft_Equation2.bin"/><Relationship Id="rId6" Type="http://schemas.openxmlformats.org/officeDocument/2006/relationships/image" Target="../media/image2.emf"/><Relationship Id="rId7" Type="http://schemas.openxmlformats.org/officeDocument/2006/relationships/oleObject" Target="../embeddings/________________Microsoft_Equation3.bin"/><Relationship Id="rId8" Type="http://schemas.openxmlformats.org/officeDocument/2006/relationships/oleObject" Target="../embeddings/________________Microsoft_Equation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391"/>
  <sheetViews>
    <sheetView tabSelected="1" topLeftCell="E1" zoomScale="150" zoomScaleNormal="150" zoomScalePageLayoutView="150" workbookViewId="0">
      <selection activeCell="AA2" sqref="AA2"/>
    </sheetView>
  </sheetViews>
  <sheetFormatPr baseColWidth="10" defaultRowHeight="13" x14ac:dyDescent="0"/>
  <cols>
    <col min="1" max="4" width="10.83203125" style="2"/>
    <col min="5" max="5" width="4.33203125" style="2" customWidth="1"/>
    <col min="6" max="8" width="10.83203125" style="2"/>
    <col min="9" max="9" width="10.83203125" style="2" customWidth="1"/>
    <col min="10" max="10" width="10.83203125" style="31"/>
    <col min="11" max="13" width="10.83203125" style="2"/>
    <col min="14" max="14" width="4.33203125" style="2" customWidth="1"/>
    <col min="15" max="18" width="10.83203125" style="2"/>
    <col min="19" max="19" width="10.83203125" style="31"/>
    <col min="20" max="22" width="10.83203125" style="2"/>
    <col min="23" max="23" width="4.33203125" style="2" customWidth="1"/>
    <col min="24" max="30" width="10.83203125" style="2"/>
    <col min="31" max="31" width="10.83203125" style="31"/>
    <col min="32" max="34" width="10.83203125" style="2"/>
    <col min="35" max="35" width="4.33203125" style="2" customWidth="1"/>
    <col min="36" max="39" width="10.83203125" style="2"/>
    <col min="40" max="40" width="10.83203125" style="31"/>
    <col min="41" max="43" width="10.83203125" style="2"/>
    <col min="44" max="44" width="4.33203125" style="2" customWidth="1"/>
    <col min="45" max="48" width="10.83203125" style="2"/>
    <col min="49" max="49" width="10.83203125" style="31"/>
    <col min="50" max="52" width="10.83203125" style="2"/>
    <col min="53" max="53" width="4.33203125" style="2" customWidth="1"/>
    <col min="54" max="61" width="10.83203125" style="2"/>
    <col min="62" max="62" width="36.83203125" style="2" customWidth="1"/>
    <col min="63" max="65" width="8.1640625" style="2" customWidth="1"/>
    <col min="66" max="66" width="1.33203125" style="2" customWidth="1"/>
    <col min="67" max="69" width="8.1640625" style="2" customWidth="1"/>
    <col min="70" max="70" width="1.33203125" style="2" customWidth="1"/>
    <col min="71" max="73" width="8.1640625" style="2" customWidth="1"/>
    <col min="74" max="16384" width="10.83203125" style="2"/>
  </cols>
  <sheetData>
    <row r="1" spans="1:56">
      <c r="Z1" s="1" t="s">
        <v>33</v>
      </c>
      <c r="BD1" s="1" t="s">
        <v>29</v>
      </c>
    </row>
    <row r="2" spans="1:56">
      <c r="A2" s="2" t="s">
        <v>28</v>
      </c>
    </row>
    <row r="4" spans="1:56" ht="14">
      <c r="A4" s="3" t="s">
        <v>10</v>
      </c>
      <c r="B4" s="3"/>
      <c r="C4" s="3"/>
      <c r="D4" s="3"/>
      <c r="E4" s="3"/>
      <c r="F4" s="3"/>
      <c r="G4" s="3"/>
      <c r="H4" s="3"/>
      <c r="I4" s="3"/>
      <c r="J4" s="8"/>
      <c r="K4" s="3"/>
      <c r="L4" s="3"/>
      <c r="M4" s="3"/>
      <c r="N4" s="3"/>
      <c r="O4" s="3"/>
      <c r="P4" s="3"/>
      <c r="Q4" s="3"/>
      <c r="R4" s="3"/>
      <c r="S4" s="8"/>
      <c r="T4" s="3"/>
      <c r="U4" s="3"/>
      <c r="V4" s="3"/>
      <c r="W4" s="3"/>
      <c r="X4" s="3"/>
      <c r="Y4" s="3"/>
      <c r="Z4" s="3"/>
      <c r="AE4" s="30" t="s">
        <v>11</v>
      </c>
      <c r="AF4" s="3"/>
      <c r="AG4" s="3"/>
      <c r="AH4" s="3"/>
      <c r="AI4" s="3"/>
      <c r="AJ4" s="3"/>
      <c r="AK4" s="3"/>
      <c r="AL4" s="3"/>
      <c r="AM4" s="3"/>
      <c r="AN4" s="8"/>
      <c r="AO4" s="3"/>
      <c r="AP4" s="3"/>
      <c r="AQ4" s="3"/>
      <c r="AR4" s="3"/>
      <c r="AS4" s="3"/>
      <c r="AT4" s="3"/>
      <c r="AU4" s="3"/>
      <c r="AV4" s="3"/>
      <c r="AW4" s="8"/>
      <c r="AX4" s="3"/>
      <c r="AY4" s="3"/>
      <c r="AZ4" s="3"/>
      <c r="BA4" s="3"/>
      <c r="BB4" s="3"/>
      <c r="BC4" s="3"/>
      <c r="BD4" s="3"/>
    </row>
    <row r="5" spans="1:56">
      <c r="A5" s="4"/>
      <c r="B5" s="4" t="s">
        <v>2</v>
      </c>
      <c r="C5" s="4"/>
      <c r="D5" s="4"/>
      <c r="E5" s="4"/>
      <c r="F5" s="4"/>
      <c r="G5" s="4"/>
      <c r="H5" s="4"/>
      <c r="I5" s="5"/>
      <c r="J5" s="41"/>
      <c r="K5" s="4" t="s">
        <v>3</v>
      </c>
      <c r="L5" s="4"/>
      <c r="M5" s="4"/>
      <c r="N5" s="4"/>
      <c r="O5" s="4"/>
      <c r="P5" s="4"/>
      <c r="Q5" s="4"/>
      <c r="R5" s="4"/>
      <c r="S5" s="41"/>
      <c r="T5" s="4" t="s">
        <v>4</v>
      </c>
      <c r="U5" s="4"/>
      <c r="V5" s="4"/>
      <c r="W5" s="4"/>
      <c r="X5" s="4"/>
      <c r="Y5" s="4"/>
      <c r="Z5" s="4"/>
      <c r="AE5" s="38"/>
      <c r="AF5" s="4" t="s">
        <v>2</v>
      </c>
      <c r="AG5" s="4"/>
      <c r="AH5" s="4"/>
      <c r="AI5" s="4"/>
      <c r="AJ5" s="4"/>
      <c r="AK5" s="4"/>
      <c r="AL5" s="4"/>
      <c r="AM5" s="5"/>
      <c r="AN5" s="41"/>
      <c r="AO5" s="4" t="s">
        <v>3</v>
      </c>
      <c r="AP5" s="4"/>
      <c r="AQ5" s="4"/>
      <c r="AR5" s="4"/>
      <c r="AS5" s="4"/>
      <c r="AT5" s="4"/>
      <c r="AU5" s="4"/>
      <c r="AV5" s="4"/>
      <c r="AW5" s="41"/>
      <c r="AX5" s="4" t="s">
        <v>4</v>
      </c>
      <c r="AY5" s="4"/>
      <c r="AZ5" s="4"/>
      <c r="BA5" s="4"/>
      <c r="BB5" s="4"/>
      <c r="BC5" s="4"/>
      <c r="BD5" s="4"/>
    </row>
    <row r="6" spans="1:56">
      <c r="A6" s="6" t="s">
        <v>9</v>
      </c>
      <c r="B6" s="6" t="s">
        <v>27</v>
      </c>
      <c r="F6" s="6" t="s">
        <v>1</v>
      </c>
      <c r="I6" s="7"/>
      <c r="J6" s="39" t="s">
        <v>9</v>
      </c>
      <c r="K6" s="6" t="s">
        <v>27</v>
      </c>
      <c r="O6" s="6" t="s">
        <v>1</v>
      </c>
      <c r="S6" s="39" t="s">
        <v>9</v>
      </c>
      <c r="T6" s="6" t="s">
        <v>27</v>
      </c>
      <c r="X6" s="6" t="s">
        <v>1</v>
      </c>
      <c r="AE6" s="39" t="s">
        <v>9</v>
      </c>
      <c r="AF6" s="6" t="s">
        <v>27</v>
      </c>
      <c r="AJ6" s="6" t="s">
        <v>1</v>
      </c>
      <c r="AM6" s="7"/>
      <c r="AN6" s="39" t="s">
        <v>9</v>
      </c>
      <c r="AO6" s="6" t="s">
        <v>27</v>
      </c>
      <c r="AS6" s="6" t="s">
        <v>1</v>
      </c>
      <c r="AW6" s="39" t="s">
        <v>9</v>
      </c>
      <c r="AX6" s="6" t="s">
        <v>27</v>
      </c>
      <c r="BB6" s="6" t="s">
        <v>1</v>
      </c>
    </row>
    <row r="7" spans="1:56" ht="14">
      <c r="A7" s="20" t="s">
        <v>8</v>
      </c>
      <c r="B7" s="8" t="s">
        <v>5</v>
      </c>
      <c r="C7" s="8" t="s">
        <v>6</v>
      </c>
      <c r="D7" s="8" t="s">
        <v>7</v>
      </c>
      <c r="E7" s="3"/>
      <c r="F7" s="8" t="s">
        <v>5</v>
      </c>
      <c r="G7" s="8" t="s">
        <v>6</v>
      </c>
      <c r="H7" s="8" t="s">
        <v>7</v>
      </c>
      <c r="I7" s="7"/>
      <c r="J7" s="40" t="s">
        <v>8</v>
      </c>
      <c r="K7" s="8" t="s">
        <v>5</v>
      </c>
      <c r="L7" s="8" t="s">
        <v>6</v>
      </c>
      <c r="M7" s="8" t="s">
        <v>7</v>
      </c>
      <c r="N7" s="3"/>
      <c r="O7" s="8" t="s">
        <v>5</v>
      </c>
      <c r="P7" s="8" t="s">
        <v>6</v>
      </c>
      <c r="Q7" s="8" t="s">
        <v>7</v>
      </c>
      <c r="R7" s="3"/>
      <c r="S7" s="40" t="s">
        <v>8</v>
      </c>
      <c r="T7" s="8" t="s">
        <v>5</v>
      </c>
      <c r="U7" s="8" t="s">
        <v>6</v>
      </c>
      <c r="V7" s="8" t="s">
        <v>7</v>
      </c>
      <c r="W7" s="3"/>
      <c r="X7" s="8" t="s">
        <v>5</v>
      </c>
      <c r="Y7" s="8" t="s">
        <v>6</v>
      </c>
      <c r="Z7" s="8" t="s">
        <v>7</v>
      </c>
      <c r="AE7" s="40" t="s">
        <v>8</v>
      </c>
      <c r="AF7" s="8" t="s">
        <v>5</v>
      </c>
      <c r="AG7" s="8" t="s">
        <v>6</v>
      </c>
      <c r="AH7" s="8" t="s">
        <v>7</v>
      </c>
      <c r="AI7" s="3"/>
      <c r="AJ7" s="8" t="s">
        <v>5</v>
      </c>
      <c r="AK7" s="8" t="s">
        <v>6</v>
      </c>
      <c r="AL7" s="8" t="s">
        <v>7</v>
      </c>
      <c r="AM7" s="7"/>
      <c r="AN7" s="40" t="s">
        <v>8</v>
      </c>
      <c r="AO7" s="8" t="s">
        <v>5</v>
      </c>
      <c r="AP7" s="8" t="s">
        <v>6</v>
      </c>
      <c r="AQ7" s="8" t="s">
        <v>7</v>
      </c>
      <c r="AR7" s="3"/>
      <c r="AS7" s="8" t="s">
        <v>5</v>
      </c>
      <c r="AT7" s="8" t="s">
        <v>6</v>
      </c>
      <c r="AU7" s="8" t="s">
        <v>7</v>
      </c>
      <c r="AV7" s="3"/>
      <c r="AW7" s="40" t="s">
        <v>8</v>
      </c>
      <c r="AX7" s="8" t="s">
        <v>5</v>
      </c>
      <c r="AY7" s="8" t="s">
        <v>6</v>
      </c>
      <c r="AZ7" s="8" t="s">
        <v>7</v>
      </c>
      <c r="BA7" s="3"/>
      <c r="BB7" s="8" t="s">
        <v>5</v>
      </c>
      <c r="BC7" s="8" t="s">
        <v>6</v>
      </c>
      <c r="BD7" s="8" t="s">
        <v>7</v>
      </c>
    </row>
    <row r="8" spans="1:56">
      <c r="A8" s="31">
        <v>1</v>
      </c>
      <c r="B8" s="10">
        <v>289320</v>
      </c>
      <c r="C8" s="10">
        <v>522360</v>
      </c>
      <c r="D8" s="10">
        <v>500736</v>
      </c>
      <c r="E8" s="10"/>
      <c r="F8" s="21">
        <f>B8*0.02</f>
        <v>5786.4000000000005</v>
      </c>
      <c r="G8" s="21">
        <f t="shared" ref="G8:H23" si="0">C8*0.02</f>
        <v>10447.200000000001</v>
      </c>
      <c r="H8" s="21">
        <f t="shared" si="0"/>
        <v>10014.719999999999</v>
      </c>
      <c r="J8" s="31">
        <v>1</v>
      </c>
      <c r="K8" s="43">
        <v>190112</v>
      </c>
      <c r="L8" s="43">
        <v>335920</v>
      </c>
      <c r="M8" s="43">
        <v>337040</v>
      </c>
      <c r="N8" s="43"/>
      <c r="O8" s="44">
        <f>K8*0.02</f>
        <v>3802.2400000000002</v>
      </c>
      <c r="P8" s="44">
        <f t="shared" ref="P8:Q23" si="1">L8*0.02</f>
        <v>6718.4000000000005</v>
      </c>
      <c r="Q8" s="44">
        <f t="shared" si="1"/>
        <v>6740.8</v>
      </c>
      <c r="S8" s="31">
        <v>1</v>
      </c>
      <c r="T8" s="32">
        <v>482336</v>
      </c>
      <c r="U8" s="32">
        <v>846480</v>
      </c>
      <c r="V8" s="32">
        <v>811024</v>
      </c>
      <c r="W8" s="32"/>
      <c r="X8" s="33">
        <f>T8*0.02</f>
        <v>9646.7199999999993</v>
      </c>
      <c r="Y8" s="33">
        <f t="shared" ref="Y8:Z23" si="2">U8*0.02</f>
        <v>16929.599999999999</v>
      </c>
      <c r="Z8" s="33">
        <f t="shared" si="2"/>
        <v>16220.48</v>
      </c>
      <c r="AE8" s="31">
        <v>1</v>
      </c>
      <c r="AF8" s="10">
        <v>285592</v>
      </c>
      <c r="AG8" s="10">
        <v>461384</v>
      </c>
      <c r="AH8" s="10">
        <v>494584</v>
      </c>
      <c r="AI8" s="10"/>
      <c r="AJ8" s="21">
        <f t="shared" ref="AJ8:AL23" si="3">AF8*0.02</f>
        <v>5711.84</v>
      </c>
      <c r="AK8" s="21">
        <f t="shared" si="3"/>
        <v>9227.68</v>
      </c>
      <c r="AL8" s="21">
        <f t="shared" si="3"/>
        <v>9891.68</v>
      </c>
      <c r="AN8" s="31">
        <v>1</v>
      </c>
      <c r="AO8" s="11">
        <v>185844</v>
      </c>
      <c r="AP8" s="11">
        <v>333768</v>
      </c>
      <c r="AQ8" s="11">
        <v>332336</v>
      </c>
      <c r="AR8" s="11"/>
      <c r="AS8" s="23">
        <f>AO8*0.02</f>
        <v>3716.88</v>
      </c>
      <c r="AT8" s="23">
        <f t="shared" ref="AT8:AU71" si="4">AP8*0.02</f>
        <v>6675.3600000000006</v>
      </c>
      <c r="AU8" s="23">
        <f t="shared" si="4"/>
        <v>6646.72</v>
      </c>
      <c r="AW8" s="49">
        <v>1</v>
      </c>
      <c r="AX8" s="32">
        <v>478104</v>
      </c>
      <c r="AY8" s="32">
        <v>838416</v>
      </c>
      <c r="AZ8" s="32">
        <v>789152</v>
      </c>
      <c r="BA8" s="32"/>
      <c r="BB8" s="33">
        <f>AX8*0.02</f>
        <v>9562.08</v>
      </c>
      <c r="BC8" s="33">
        <f t="shared" ref="BC8:BD71" si="5">AY8*0.02</f>
        <v>16768.32</v>
      </c>
      <c r="BD8" s="33">
        <f t="shared" si="5"/>
        <v>15783.04</v>
      </c>
    </row>
    <row r="9" spans="1:56">
      <c r="A9" s="31">
        <f>1+A8</f>
        <v>2</v>
      </c>
      <c r="B9" s="10">
        <v>297240</v>
      </c>
      <c r="C9" s="10">
        <v>487552</v>
      </c>
      <c r="D9" s="10">
        <v>466024</v>
      </c>
      <c r="E9" s="10"/>
      <c r="F9" s="21">
        <f t="shared" ref="F9:H72" si="6">B9*0.02</f>
        <v>5944.8</v>
      </c>
      <c r="G9" s="21">
        <f t="shared" si="0"/>
        <v>9751.0400000000009</v>
      </c>
      <c r="H9" s="21">
        <f t="shared" si="0"/>
        <v>9320.48</v>
      </c>
      <c r="J9" s="31">
        <f>1+J8</f>
        <v>2</v>
      </c>
      <c r="K9" s="43">
        <v>203472</v>
      </c>
      <c r="L9" s="43">
        <v>352928</v>
      </c>
      <c r="M9" s="43">
        <v>342168</v>
      </c>
      <c r="N9" s="43"/>
      <c r="O9" s="44">
        <f t="shared" ref="O9:Q72" si="7">K9*0.02</f>
        <v>4069.44</v>
      </c>
      <c r="P9" s="44">
        <f t="shared" si="1"/>
        <v>7058.56</v>
      </c>
      <c r="Q9" s="44">
        <f t="shared" si="1"/>
        <v>6843.3600000000006</v>
      </c>
      <c r="S9" s="31">
        <f>1+S8</f>
        <v>2</v>
      </c>
      <c r="T9" s="32">
        <v>520912</v>
      </c>
      <c r="U9" s="32">
        <v>852960</v>
      </c>
      <c r="V9" s="32">
        <v>746096</v>
      </c>
      <c r="W9" s="32"/>
      <c r="X9" s="33">
        <f t="shared" ref="X9:Z72" si="8">T9*0.02</f>
        <v>10418.24</v>
      </c>
      <c r="Y9" s="33">
        <f t="shared" si="2"/>
        <v>17059.2</v>
      </c>
      <c r="Z9" s="33">
        <f t="shared" si="2"/>
        <v>14921.92</v>
      </c>
      <c r="AE9" s="31">
        <f>AE8+1</f>
        <v>2</v>
      </c>
      <c r="AF9" s="10">
        <v>294888</v>
      </c>
      <c r="AG9" s="10">
        <v>474592</v>
      </c>
      <c r="AH9" s="10">
        <v>480480</v>
      </c>
      <c r="AI9" s="10"/>
      <c r="AJ9" s="21">
        <f t="shared" si="3"/>
        <v>5897.76</v>
      </c>
      <c r="AK9" s="21">
        <f t="shared" si="3"/>
        <v>9491.84</v>
      </c>
      <c r="AL9" s="21">
        <f t="shared" si="3"/>
        <v>9609.6</v>
      </c>
      <c r="AN9" s="31">
        <f>1+AN8</f>
        <v>2</v>
      </c>
      <c r="AO9" s="11">
        <v>193308</v>
      </c>
      <c r="AP9" s="11">
        <v>336328</v>
      </c>
      <c r="AQ9" s="11">
        <v>324448</v>
      </c>
      <c r="AR9" s="11"/>
      <c r="AS9" s="23">
        <f t="shared" ref="AS9:AU72" si="9">AO9*0.02</f>
        <v>3866.16</v>
      </c>
      <c r="AT9" s="23">
        <f t="shared" si="4"/>
        <v>6726.56</v>
      </c>
      <c r="AU9" s="23">
        <f t="shared" si="4"/>
        <v>6488.96</v>
      </c>
      <c r="AW9" s="49">
        <f>1+AW8</f>
        <v>2</v>
      </c>
      <c r="AX9" s="32">
        <v>486832</v>
      </c>
      <c r="AY9" s="32">
        <v>838992</v>
      </c>
      <c r="AZ9" s="32">
        <v>811280</v>
      </c>
      <c r="BA9" s="32"/>
      <c r="BB9" s="33">
        <f t="shared" ref="BB9:BD72" si="10">AX9*0.02</f>
        <v>9736.64</v>
      </c>
      <c r="BC9" s="33">
        <f t="shared" si="5"/>
        <v>16779.84</v>
      </c>
      <c r="BD9" s="33">
        <f t="shared" si="5"/>
        <v>16225.6</v>
      </c>
    </row>
    <row r="10" spans="1:56">
      <c r="A10" s="31">
        <f t="shared" ref="A10:A73" si="11">1+A9</f>
        <v>3</v>
      </c>
      <c r="B10" s="10">
        <v>308744</v>
      </c>
      <c r="C10" s="10">
        <v>500472</v>
      </c>
      <c r="D10" s="10">
        <v>485384</v>
      </c>
      <c r="E10" s="10"/>
      <c r="F10" s="21">
        <f t="shared" si="6"/>
        <v>6174.88</v>
      </c>
      <c r="G10" s="21">
        <f t="shared" si="0"/>
        <v>10009.44</v>
      </c>
      <c r="H10" s="21">
        <f t="shared" si="0"/>
        <v>9707.68</v>
      </c>
      <c r="J10" s="31">
        <f t="shared" ref="J10:J73" si="12">1+J9</f>
        <v>3</v>
      </c>
      <c r="K10" s="43">
        <v>200932</v>
      </c>
      <c r="L10" s="43">
        <v>353904</v>
      </c>
      <c r="M10" s="43">
        <v>343496</v>
      </c>
      <c r="N10" s="43"/>
      <c r="O10" s="44">
        <f t="shared" si="7"/>
        <v>4018.64</v>
      </c>
      <c r="P10" s="44">
        <f t="shared" si="1"/>
        <v>7078.08</v>
      </c>
      <c r="Q10" s="44">
        <f t="shared" si="1"/>
        <v>6869.92</v>
      </c>
      <c r="S10" s="31">
        <f t="shared" ref="S10:S73" si="13">1+S9</f>
        <v>3</v>
      </c>
      <c r="T10" s="32">
        <v>498096</v>
      </c>
      <c r="U10" s="32">
        <v>884688</v>
      </c>
      <c r="V10" s="32">
        <v>830928</v>
      </c>
      <c r="W10" s="32"/>
      <c r="X10" s="33">
        <f t="shared" si="8"/>
        <v>9961.92</v>
      </c>
      <c r="Y10" s="33">
        <f t="shared" si="2"/>
        <v>17693.760000000002</v>
      </c>
      <c r="Z10" s="33">
        <f t="shared" si="2"/>
        <v>16618.560000000001</v>
      </c>
      <c r="AE10" s="31">
        <f t="shared" ref="AE10:AE38" si="14">AE9+1</f>
        <v>3</v>
      </c>
      <c r="AF10" s="10">
        <v>289120</v>
      </c>
      <c r="AG10" s="10">
        <v>471960</v>
      </c>
      <c r="AH10" s="10">
        <v>502128</v>
      </c>
      <c r="AI10" s="10"/>
      <c r="AJ10" s="21">
        <f t="shared" si="3"/>
        <v>5782.4000000000005</v>
      </c>
      <c r="AK10" s="21">
        <f t="shared" si="3"/>
        <v>9439.2000000000007</v>
      </c>
      <c r="AL10" s="21">
        <f t="shared" si="3"/>
        <v>10042.56</v>
      </c>
      <c r="AN10" s="31">
        <f t="shared" ref="AN10:AN73" si="15">1+AN9</f>
        <v>3</v>
      </c>
      <c r="AO10" s="11">
        <v>205656</v>
      </c>
      <c r="AP10" s="11">
        <v>353080</v>
      </c>
      <c r="AQ10" s="11">
        <v>340272</v>
      </c>
      <c r="AR10" s="11"/>
      <c r="AS10" s="23">
        <f t="shared" si="9"/>
        <v>4113.12</v>
      </c>
      <c r="AT10" s="23">
        <f t="shared" si="4"/>
        <v>7061.6</v>
      </c>
      <c r="AU10" s="23">
        <f t="shared" si="4"/>
        <v>6805.4400000000005</v>
      </c>
      <c r="AW10" s="49">
        <f t="shared" ref="AW10:AW73" si="16">1+AW9</f>
        <v>3</v>
      </c>
      <c r="AX10" s="32">
        <v>481616</v>
      </c>
      <c r="AY10" s="32">
        <v>818704</v>
      </c>
      <c r="AZ10" s="32">
        <v>835872</v>
      </c>
      <c r="BA10" s="32"/>
      <c r="BB10" s="33">
        <f t="shared" si="10"/>
        <v>9632.32</v>
      </c>
      <c r="BC10" s="33">
        <f t="shared" si="5"/>
        <v>16374.08</v>
      </c>
      <c r="BD10" s="33">
        <f t="shared" si="5"/>
        <v>16717.439999999999</v>
      </c>
    </row>
    <row r="11" spans="1:56">
      <c r="A11" s="31">
        <f t="shared" si="11"/>
        <v>4</v>
      </c>
      <c r="B11" s="10">
        <v>306392</v>
      </c>
      <c r="C11" s="10">
        <v>505856</v>
      </c>
      <c r="D11" s="10">
        <v>460144</v>
      </c>
      <c r="E11" s="10"/>
      <c r="F11" s="21">
        <f t="shared" si="6"/>
        <v>6127.84</v>
      </c>
      <c r="G11" s="21">
        <f t="shared" si="0"/>
        <v>10117.120000000001</v>
      </c>
      <c r="H11" s="21">
        <f t="shared" si="0"/>
        <v>9202.880000000001</v>
      </c>
      <c r="J11" s="31">
        <f t="shared" si="12"/>
        <v>4</v>
      </c>
      <c r="K11" s="43">
        <v>206928</v>
      </c>
      <c r="L11" s="43">
        <v>368568</v>
      </c>
      <c r="M11" s="43">
        <v>337504</v>
      </c>
      <c r="N11" s="43"/>
      <c r="O11" s="44">
        <f t="shared" si="7"/>
        <v>4138.5600000000004</v>
      </c>
      <c r="P11" s="44">
        <f t="shared" si="1"/>
        <v>7371.3600000000006</v>
      </c>
      <c r="Q11" s="44">
        <f t="shared" si="1"/>
        <v>6750.08</v>
      </c>
      <c r="S11" s="31">
        <f t="shared" si="13"/>
        <v>4</v>
      </c>
      <c r="T11" s="32">
        <v>488120</v>
      </c>
      <c r="U11" s="32">
        <v>901600</v>
      </c>
      <c r="V11" s="32">
        <v>855120</v>
      </c>
      <c r="W11" s="32"/>
      <c r="X11" s="33">
        <f t="shared" si="8"/>
        <v>9762.4</v>
      </c>
      <c r="Y11" s="33">
        <f t="shared" si="2"/>
        <v>18032</v>
      </c>
      <c r="Z11" s="33">
        <f t="shared" si="2"/>
        <v>17102.400000000001</v>
      </c>
      <c r="AE11" s="31">
        <f t="shared" si="14"/>
        <v>4</v>
      </c>
      <c r="AF11" s="10">
        <v>297552</v>
      </c>
      <c r="AG11" s="10">
        <v>481664</v>
      </c>
      <c r="AH11" s="10">
        <v>445400</v>
      </c>
      <c r="AI11" s="10"/>
      <c r="AJ11" s="21">
        <f t="shared" si="3"/>
        <v>5951.04</v>
      </c>
      <c r="AK11" s="21">
        <f t="shared" si="3"/>
        <v>9633.2800000000007</v>
      </c>
      <c r="AL11" s="21">
        <f t="shared" si="3"/>
        <v>8908</v>
      </c>
      <c r="AN11" s="31">
        <f t="shared" si="15"/>
        <v>4</v>
      </c>
      <c r="AO11" s="11">
        <v>210284</v>
      </c>
      <c r="AP11" s="11">
        <v>314832</v>
      </c>
      <c r="AQ11" s="11">
        <v>339504</v>
      </c>
      <c r="AR11" s="11"/>
      <c r="AS11" s="23">
        <f t="shared" si="9"/>
        <v>4205.68</v>
      </c>
      <c r="AT11" s="23">
        <f t="shared" si="4"/>
        <v>6296.64</v>
      </c>
      <c r="AU11" s="23">
        <f t="shared" si="4"/>
        <v>6790.08</v>
      </c>
      <c r="AW11" s="49">
        <f t="shared" si="16"/>
        <v>4</v>
      </c>
      <c r="AX11" s="32">
        <v>478312</v>
      </c>
      <c r="AY11" s="32">
        <v>834144</v>
      </c>
      <c r="AZ11" s="32">
        <v>850480</v>
      </c>
      <c r="BA11" s="32"/>
      <c r="BB11" s="33">
        <f t="shared" si="10"/>
        <v>9566.24</v>
      </c>
      <c r="BC11" s="33">
        <f t="shared" si="5"/>
        <v>16682.88</v>
      </c>
      <c r="BD11" s="33">
        <f t="shared" si="5"/>
        <v>17009.599999999999</v>
      </c>
    </row>
    <row r="12" spans="1:56">
      <c r="A12" s="31">
        <f t="shared" si="11"/>
        <v>5</v>
      </c>
      <c r="B12" s="10">
        <v>292896</v>
      </c>
      <c r="C12" s="10">
        <v>534672</v>
      </c>
      <c r="D12" s="10">
        <v>486368</v>
      </c>
      <c r="E12" s="10"/>
      <c r="F12" s="21">
        <f t="shared" si="6"/>
        <v>5857.92</v>
      </c>
      <c r="G12" s="21">
        <f t="shared" si="0"/>
        <v>10693.44</v>
      </c>
      <c r="H12" s="21">
        <f t="shared" si="0"/>
        <v>9727.36</v>
      </c>
      <c r="J12" s="31">
        <f t="shared" si="12"/>
        <v>5</v>
      </c>
      <c r="K12" s="43">
        <v>213792</v>
      </c>
      <c r="L12" s="43">
        <v>346320</v>
      </c>
      <c r="M12" s="43">
        <v>336736</v>
      </c>
      <c r="N12" s="43"/>
      <c r="O12" s="44">
        <f t="shared" si="7"/>
        <v>4275.84</v>
      </c>
      <c r="P12" s="44">
        <f t="shared" si="1"/>
        <v>6926.4000000000005</v>
      </c>
      <c r="Q12" s="44">
        <f t="shared" si="1"/>
        <v>6734.72</v>
      </c>
      <c r="S12" s="31">
        <f t="shared" si="13"/>
        <v>5</v>
      </c>
      <c r="T12" s="32">
        <v>475008</v>
      </c>
      <c r="U12" s="32">
        <v>839408</v>
      </c>
      <c r="V12" s="32">
        <v>824192</v>
      </c>
      <c r="W12" s="32"/>
      <c r="X12" s="33">
        <f t="shared" si="8"/>
        <v>9500.16</v>
      </c>
      <c r="Y12" s="33">
        <f t="shared" si="2"/>
        <v>16788.16</v>
      </c>
      <c r="Z12" s="33">
        <f t="shared" si="2"/>
        <v>16483.84</v>
      </c>
      <c r="AE12" s="31">
        <f t="shared" si="14"/>
        <v>5</v>
      </c>
      <c r="AF12" s="10">
        <v>288712</v>
      </c>
      <c r="AG12" s="10">
        <v>451432</v>
      </c>
      <c r="AH12" s="10">
        <v>474744</v>
      </c>
      <c r="AI12" s="10"/>
      <c r="AJ12" s="21">
        <f t="shared" si="3"/>
        <v>5774.24</v>
      </c>
      <c r="AK12" s="21">
        <f t="shared" si="3"/>
        <v>9028.64</v>
      </c>
      <c r="AL12" s="21">
        <f t="shared" si="3"/>
        <v>9494.880000000001</v>
      </c>
      <c r="AN12" s="31">
        <f t="shared" si="15"/>
        <v>5</v>
      </c>
      <c r="AO12" s="11">
        <v>198848</v>
      </c>
      <c r="AP12" s="11">
        <v>349600</v>
      </c>
      <c r="AQ12" s="11">
        <v>305216</v>
      </c>
      <c r="AR12" s="11"/>
      <c r="AS12" s="23">
        <f t="shared" si="9"/>
        <v>3976.96</v>
      </c>
      <c r="AT12" s="23">
        <f t="shared" si="4"/>
        <v>6992</v>
      </c>
      <c r="AU12" s="23">
        <f t="shared" si="4"/>
        <v>6104.32</v>
      </c>
      <c r="AW12" s="49">
        <f t="shared" si="16"/>
        <v>5</v>
      </c>
      <c r="AX12" s="32">
        <v>464064</v>
      </c>
      <c r="AY12" s="32">
        <v>825232</v>
      </c>
      <c r="AZ12" s="32">
        <v>809232</v>
      </c>
      <c r="BA12" s="32"/>
      <c r="BB12" s="33">
        <f t="shared" si="10"/>
        <v>9281.2800000000007</v>
      </c>
      <c r="BC12" s="33">
        <f t="shared" si="5"/>
        <v>16504.64</v>
      </c>
      <c r="BD12" s="33">
        <f t="shared" si="5"/>
        <v>16184.640000000001</v>
      </c>
    </row>
    <row r="13" spans="1:56">
      <c r="A13" s="31">
        <f t="shared" si="11"/>
        <v>6</v>
      </c>
      <c r="B13" s="10">
        <v>305520</v>
      </c>
      <c r="C13" s="10">
        <v>514288</v>
      </c>
      <c r="D13" s="10">
        <v>478256</v>
      </c>
      <c r="E13" s="10"/>
      <c r="F13" s="21">
        <f t="shared" si="6"/>
        <v>6110.4000000000005</v>
      </c>
      <c r="G13" s="21">
        <f t="shared" si="0"/>
        <v>10285.76</v>
      </c>
      <c r="H13" s="21">
        <f t="shared" si="0"/>
        <v>9565.1200000000008</v>
      </c>
      <c r="J13" s="31">
        <f t="shared" si="12"/>
        <v>6</v>
      </c>
      <c r="K13" s="43">
        <v>206116</v>
      </c>
      <c r="L13" s="43">
        <v>350520</v>
      </c>
      <c r="M13" s="43">
        <v>350568</v>
      </c>
      <c r="N13" s="43"/>
      <c r="O13" s="44">
        <f t="shared" si="7"/>
        <v>4122.32</v>
      </c>
      <c r="P13" s="44">
        <f t="shared" si="1"/>
        <v>7010.4000000000005</v>
      </c>
      <c r="Q13" s="44">
        <f t="shared" si="1"/>
        <v>7011.3600000000006</v>
      </c>
      <c r="S13" s="31">
        <f t="shared" si="13"/>
        <v>6</v>
      </c>
      <c r="T13" s="32">
        <v>508232</v>
      </c>
      <c r="U13" s="32">
        <v>889232</v>
      </c>
      <c r="V13" s="32">
        <v>823872</v>
      </c>
      <c r="W13" s="32"/>
      <c r="X13" s="33">
        <f t="shared" si="8"/>
        <v>10164.64</v>
      </c>
      <c r="Y13" s="33">
        <f t="shared" si="2"/>
        <v>17784.64</v>
      </c>
      <c r="Z13" s="33">
        <f t="shared" si="2"/>
        <v>16477.439999999999</v>
      </c>
      <c r="AE13" s="31">
        <f t="shared" si="14"/>
        <v>6</v>
      </c>
      <c r="AF13" s="10">
        <v>294480</v>
      </c>
      <c r="AG13" s="10">
        <v>513872</v>
      </c>
      <c r="AH13" s="10">
        <v>461128</v>
      </c>
      <c r="AI13" s="10"/>
      <c r="AJ13" s="21">
        <f t="shared" si="3"/>
        <v>5889.6</v>
      </c>
      <c r="AK13" s="21">
        <f t="shared" si="3"/>
        <v>10277.44</v>
      </c>
      <c r="AL13" s="21">
        <f t="shared" si="3"/>
        <v>9222.56</v>
      </c>
      <c r="AN13" s="31">
        <f t="shared" si="15"/>
        <v>6</v>
      </c>
      <c r="AO13" s="11">
        <v>211656</v>
      </c>
      <c r="AP13" s="11">
        <v>346320</v>
      </c>
      <c r="AQ13" s="11">
        <v>309872</v>
      </c>
      <c r="AR13" s="11"/>
      <c r="AS13" s="23">
        <f t="shared" si="9"/>
        <v>4233.12</v>
      </c>
      <c r="AT13" s="23">
        <f t="shared" si="4"/>
        <v>6926.4000000000005</v>
      </c>
      <c r="AU13" s="23">
        <f t="shared" si="4"/>
        <v>6197.4400000000005</v>
      </c>
      <c r="AW13" s="49">
        <f t="shared" si="16"/>
        <v>6</v>
      </c>
      <c r="AX13" s="32">
        <v>492672</v>
      </c>
      <c r="AY13" s="32">
        <v>849424</v>
      </c>
      <c r="AZ13" s="32">
        <v>825504</v>
      </c>
      <c r="BA13" s="32"/>
      <c r="BB13" s="33">
        <f t="shared" si="10"/>
        <v>9853.44</v>
      </c>
      <c r="BC13" s="33">
        <f t="shared" si="5"/>
        <v>16988.48</v>
      </c>
      <c r="BD13" s="33">
        <f t="shared" si="5"/>
        <v>16510.080000000002</v>
      </c>
    </row>
    <row r="14" spans="1:56">
      <c r="A14" s="31">
        <f t="shared" si="11"/>
        <v>7</v>
      </c>
      <c r="B14" s="10">
        <v>292800</v>
      </c>
      <c r="C14" s="10">
        <v>479656</v>
      </c>
      <c r="D14" s="10">
        <v>498048</v>
      </c>
      <c r="E14" s="10"/>
      <c r="F14" s="21">
        <f t="shared" si="6"/>
        <v>5856</v>
      </c>
      <c r="G14" s="21">
        <f t="shared" si="0"/>
        <v>9593.1200000000008</v>
      </c>
      <c r="H14" s="21">
        <f t="shared" si="0"/>
        <v>9960.9600000000009</v>
      </c>
      <c r="J14" s="31">
        <f t="shared" si="12"/>
        <v>7</v>
      </c>
      <c r="K14" s="43">
        <v>190772</v>
      </c>
      <c r="L14" s="43">
        <v>353496</v>
      </c>
      <c r="M14" s="43">
        <v>350672</v>
      </c>
      <c r="N14" s="43"/>
      <c r="O14" s="44">
        <f t="shared" si="7"/>
        <v>3815.44</v>
      </c>
      <c r="P14" s="44">
        <f t="shared" si="1"/>
        <v>7069.92</v>
      </c>
      <c r="Q14" s="44">
        <f t="shared" si="1"/>
        <v>7013.4400000000005</v>
      </c>
      <c r="S14" s="31">
        <f t="shared" si="13"/>
        <v>7</v>
      </c>
      <c r="T14" s="32">
        <v>482232</v>
      </c>
      <c r="U14" s="32">
        <v>859984</v>
      </c>
      <c r="V14" s="32">
        <v>870800</v>
      </c>
      <c r="W14" s="32"/>
      <c r="X14" s="33">
        <f t="shared" si="8"/>
        <v>9644.64</v>
      </c>
      <c r="Y14" s="33">
        <f t="shared" si="2"/>
        <v>17199.68</v>
      </c>
      <c r="Z14" s="33">
        <f t="shared" si="2"/>
        <v>17416</v>
      </c>
      <c r="AE14" s="31">
        <f t="shared" si="14"/>
        <v>7</v>
      </c>
      <c r="AF14" s="10">
        <v>259368</v>
      </c>
      <c r="AG14" s="10">
        <v>475112</v>
      </c>
      <c r="AH14" s="10">
        <v>486472</v>
      </c>
      <c r="AI14" s="10"/>
      <c r="AJ14" s="21">
        <f t="shared" si="3"/>
        <v>5187.3599999999997</v>
      </c>
      <c r="AK14" s="21">
        <f t="shared" si="3"/>
        <v>9502.24</v>
      </c>
      <c r="AL14" s="21">
        <f t="shared" si="3"/>
        <v>9729.44</v>
      </c>
      <c r="AN14" s="31">
        <f t="shared" si="15"/>
        <v>7</v>
      </c>
      <c r="AO14" s="11">
        <v>200728</v>
      </c>
      <c r="AP14" s="11">
        <v>349752</v>
      </c>
      <c r="AQ14" s="11">
        <v>343704</v>
      </c>
      <c r="AR14" s="11"/>
      <c r="AS14" s="23">
        <f t="shared" si="9"/>
        <v>4014.56</v>
      </c>
      <c r="AT14" s="23">
        <f t="shared" si="4"/>
        <v>6995.04</v>
      </c>
      <c r="AU14" s="23">
        <f t="shared" si="4"/>
        <v>6874.08</v>
      </c>
      <c r="AW14" s="49">
        <f t="shared" si="16"/>
        <v>7</v>
      </c>
      <c r="AX14" s="32">
        <v>492776</v>
      </c>
      <c r="AY14" s="32">
        <v>814240</v>
      </c>
      <c r="AZ14" s="32">
        <v>795712</v>
      </c>
      <c r="BA14" s="32"/>
      <c r="BB14" s="33">
        <f t="shared" si="10"/>
        <v>9855.52</v>
      </c>
      <c r="BC14" s="33">
        <f t="shared" si="5"/>
        <v>16284.800000000001</v>
      </c>
      <c r="BD14" s="33">
        <f t="shared" si="5"/>
        <v>15914.24</v>
      </c>
    </row>
    <row r="15" spans="1:56">
      <c r="A15" s="31">
        <f t="shared" si="11"/>
        <v>8</v>
      </c>
      <c r="B15" s="10">
        <v>280792</v>
      </c>
      <c r="C15" s="10">
        <v>492672</v>
      </c>
      <c r="D15" s="10">
        <v>467472</v>
      </c>
      <c r="E15" s="10"/>
      <c r="F15" s="21">
        <f t="shared" si="6"/>
        <v>5615.84</v>
      </c>
      <c r="G15" s="21">
        <f t="shared" si="0"/>
        <v>9853.44</v>
      </c>
      <c r="H15" s="21">
        <f t="shared" si="0"/>
        <v>9349.44</v>
      </c>
      <c r="J15" s="31">
        <f t="shared" si="12"/>
        <v>8</v>
      </c>
      <c r="K15" s="43">
        <v>206168</v>
      </c>
      <c r="L15" s="43">
        <v>381864</v>
      </c>
      <c r="M15" s="43">
        <v>336944</v>
      </c>
      <c r="N15" s="43"/>
      <c r="O15" s="44">
        <f t="shared" si="7"/>
        <v>4123.3599999999997</v>
      </c>
      <c r="P15" s="44">
        <f t="shared" si="1"/>
        <v>7637.28</v>
      </c>
      <c r="Q15" s="44">
        <f t="shared" si="1"/>
        <v>6738.88</v>
      </c>
      <c r="S15" s="31">
        <f t="shared" si="13"/>
        <v>8</v>
      </c>
      <c r="T15" s="32">
        <v>519928</v>
      </c>
      <c r="U15" s="32">
        <v>890240</v>
      </c>
      <c r="V15" s="32">
        <v>863664</v>
      </c>
      <c r="W15" s="32"/>
      <c r="X15" s="33">
        <f t="shared" si="8"/>
        <v>10398.56</v>
      </c>
      <c r="Y15" s="33">
        <f t="shared" si="2"/>
        <v>17804.8</v>
      </c>
      <c r="Z15" s="33">
        <f t="shared" si="2"/>
        <v>17273.28</v>
      </c>
      <c r="AE15" s="31">
        <f t="shared" si="14"/>
        <v>8</v>
      </c>
      <c r="AF15" s="10">
        <v>278904</v>
      </c>
      <c r="AG15" s="10">
        <v>500320</v>
      </c>
      <c r="AH15" s="10">
        <v>456840</v>
      </c>
      <c r="AI15" s="10"/>
      <c r="AJ15" s="21">
        <f t="shared" si="3"/>
        <v>5578.08</v>
      </c>
      <c r="AK15" s="21">
        <f t="shared" si="3"/>
        <v>10006.4</v>
      </c>
      <c r="AL15" s="21">
        <f t="shared" si="3"/>
        <v>9136.8000000000011</v>
      </c>
      <c r="AN15" s="31">
        <f t="shared" si="15"/>
        <v>8</v>
      </c>
      <c r="AO15" s="11">
        <v>195800</v>
      </c>
      <c r="AP15" s="11">
        <v>341448</v>
      </c>
      <c r="AQ15" s="11">
        <v>312632</v>
      </c>
      <c r="AR15" s="11"/>
      <c r="AS15" s="23">
        <f t="shared" si="9"/>
        <v>3916</v>
      </c>
      <c r="AT15" s="23">
        <f t="shared" si="4"/>
        <v>6828.96</v>
      </c>
      <c r="AU15" s="23">
        <f t="shared" si="4"/>
        <v>6252.64</v>
      </c>
      <c r="AW15" s="49">
        <f t="shared" si="16"/>
        <v>8</v>
      </c>
      <c r="AX15" s="32">
        <v>493496</v>
      </c>
      <c r="AY15" s="32">
        <v>813504</v>
      </c>
      <c r="AZ15" s="32">
        <v>847584</v>
      </c>
      <c r="BA15" s="32"/>
      <c r="BB15" s="33">
        <f t="shared" si="10"/>
        <v>9869.92</v>
      </c>
      <c r="BC15" s="33">
        <f t="shared" si="5"/>
        <v>16270.08</v>
      </c>
      <c r="BD15" s="33">
        <f t="shared" si="5"/>
        <v>16951.68</v>
      </c>
    </row>
    <row r="16" spans="1:56">
      <c r="A16" s="31">
        <f t="shared" si="11"/>
        <v>9</v>
      </c>
      <c r="B16" s="10">
        <v>280080</v>
      </c>
      <c r="C16" s="10">
        <v>516824</v>
      </c>
      <c r="D16" s="10">
        <v>483064</v>
      </c>
      <c r="E16" s="10"/>
      <c r="F16" s="21">
        <f t="shared" si="6"/>
        <v>5601.6</v>
      </c>
      <c r="G16" s="21">
        <f t="shared" si="0"/>
        <v>10336.48</v>
      </c>
      <c r="H16" s="21">
        <f t="shared" si="0"/>
        <v>9661.2800000000007</v>
      </c>
      <c r="J16" s="31">
        <f t="shared" si="12"/>
        <v>9</v>
      </c>
      <c r="K16" s="43">
        <v>213588</v>
      </c>
      <c r="L16" s="43">
        <v>356008</v>
      </c>
      <c r="M16" s="43">
        <v>353648</v>
      </c>
      <c r="N16" s="43"/>
      <c r="O16" s="44">
        <f t="shared" si="7"/>
        <v>4271.76</v>
      </c>
      <c r="P16" s="44">
        <f t="shared" si="1"/>
        <v>7120.16</v>
      </c>
      <c r="Q16" s="44">
        <f t="shared" si="1"/>
        <v>7072.96</v>
      </c>
      <c r="S16" s="31">
        <f t="shared" si="13"/>
        <v>9</v>
      </c>
      <c r="T16" s="32">
        <v>504872</v>
      </c>
      <c r="U16" s="32">
        <v>849584</v>
      </c>
      <c r="V16" s="32">
        <v>892304</v>
      </c>
      <c r="W16" s="32"/>
      <c r="X16" s="33">
        <f t="shared" si="8"/>
        <v>10097.44</v>
      </c>
      <c r="Y16" s="33">
        <f t="shared" si="2"/>
        <v>16991.68</v>
      </c>
      <c r="Z16" s="33">
        <f t="shared" si="2"/>
        <v>17846.080000000002</v>
      </c>
      <c r="AE16" s="31">
        <f t="shared" si="14"/>
        <v>9</v>
      </c>
      <c r="AF16" s="10">
        <v>280232</v>
      </c>
      <c r="AG16" s="10">
        <v>512008</v>
      </c>
      <c r="AH16" s="10">
        <v>467624</v>
      </c>
      <c r="AI16" s="10"/>
      <c r="AJ16" s="21">
        <f t="shared" si="3"/>
        <v>5604.64</v>
      </c>
      <c r="AK16" s="21">
        <f t="shared" si="3"/>
        <v>10240.16</v>
      </c>
      <c r="AL16" s="21">
        <f t="shared" si="3"/>
        <v>9352.48</v>
      </c>
      <c r="AN16" s="31">
        <f t="shared" si="15"/>
        <v>9</v>
      </c>
      <c r="AO16" s="11">
        <v>205252</v>
      </c>
      <c r="AP16" s="11">
        <v>333456</v>
      </c>
      <c r="AQ16" s="11">
        <v>345960</v>
      </c>
      <c r="AR16" s="11"/>
      <c r="AS16" s="23">
        <f t="shared" si="9"/>
        <v>4105.04</v>
      </c>
      <c r="AT16" s="23">
        <f t="shared" si="4"/>
        <v>6669.12</v>
      </c>
      <c r="AU16" s="23">
        <f t="shared" si="4"/>
        <v>6919.2</v>
      </c>
      <c r="AW16" s="49">
        <f t="shared" si="16"/>
        <v>9</v>
      </c>
      <c r="AX16" s="32">
        <v>507976</v>
      </c>
      <c r="AY16" s="32">
        <v>812080</v>
      </c>
      <c r="AZ16" s="32">
        <v>811232</v>
      </c>
      <c r="BA16" s="32"/>
      <c r="BB16" s="33">
        <f t="shared" si="10"/>
        <v>10159.52</v>
      </c>
      <c r="BC16" s="33">
        <f t="shared" si="5"/>
        <v>16241.6</v>
      </c>
      <c r="BD16" s="33">
        <f t="shared" si="5"/>
        <v>16224.640000000001</v>
      </c>
    </row>
    <row r="17" spans="1:56">
      <c r="A17" s="31">
        <f t="shared" si="11"/>
        <v>10</v>
      </c>
      <c r="B17" s="10">
        <v>288816</v>
      </c>
      <c r="C17" s="10">
        <v>498872</v>
      </c>
      <c r="D17" s="10">
        <v>484872</v>
      </c>
      <c r="E17" s="10"/>
      <c r="F17" s="21">
        <f t="shared" si="6"/>
        <v>5776.32</v>
      </c>
      <c r="G17" s="21">
        <f t="shared" si="0"/>
        <v>9977.44</v>
      </c>
      <c r="H17" s="21">
        <f t="shared" si="0"/>
        <v>9697.44</v>
      </c>
      <c r="J17" s="31">
        <f t="shared" si="12"/>
        <v>10</v>
      </c>
      <c r="K17" s="43">
        <v>216792</v>
      </c>
      <c r="L17" s="43">
        <v>364720</v>
      </c>
      <c r="M17" s="43">
        <v>323424</v>
      </c>
      <c r="N17" s="43"/>
      <c r="O17" s="44">
        <f t="shared" si="7"/>
        <v>4335.84</v>
      </c>
      <c r="P17" s="44">
        <f t="shared" si="1"/>
        <v>7294.4000000000005</v>
      </c>
      <c r="Q17" s="44">
        <f t="shared" si="1"/>
        <v>6468.4800000000005</v>
      </c>
      <c r="S17" s="31">
        <f t="shared" si="13"/>
        <v>10</v>
      </c>
      <c r="T17" s="32">
        <v>541984</v>
      </c>
      <c r="U17" s="32">
        <v>830144</v>
      </c>
      <c r="V17" s="32">
        <v>842208</v>
      </c>
      <c r="W17" s="32"/>
      <c r="X17" s="33">
        <f t="shared" si="8"/>
        <v>10839.68</v>
      </c>
      <c r="Y17" s="33">
        <f t="shared" si="2"/>
        <v>16602.88</v>
      </c>
      <c r="Z17" s="33">
        <f t="shared" si="2"/>
        <v>16844.16</v>
      </c>
      <c r="AE17" s="31">
        <f t="shared" si="14"/>
        <v>10</v>
      </c>
      <c r="AF17" s="10">
        <v>296224</v>
      </c>
      <c r="AG17" s="10">
        <v>474648</v>
      </c>
      <c r="AH17" s="10">
        <v>481560</v>
      </c>
      <c r="AI17" s="10"/>
      <c r="AJ17" s="21">
        <f t="shared" si="3"/>
        <v>5924.4800000000005</v>
      </c>
      <c r="AK17" s="21">
        <f t="shared" si="3"/>
        <v>9492.9600000000009</v>
      </c>
      <c r="AL17" s="21">
        <f t="shared" si="3"/>
        <v>9631.2000000000007</v>
      </c>
      <c r="AN17" s="31">
        <f t="shared" si="15"/>
        <v>10</v>
      </c>
      <c r="AO17" s="11">
        <v>201388</v>
      </c>
      <c r="AP17" s="11">
        <v>354312</v>
      </c>
      <c r="AQ17" s="11">
        <v>346216</v>
      </c>
      <c r="AR17" s="11"/>
      <c r="AS17" s="23">
        <f t="shared" si="9"/>
        <v>4027.76</v>
      </c>
      <c r="AT17" s="23">
        <f t="shared" si="4"/>
        <v>7086.24</v>
      </c>
      <c r="AU17" s="23">
        <f t="shared" si="4"/>
        <v>6924.32</v>
      </c>
      <c r="AW17" s="49">
        <f t="shared" si="16"/>
        <v>10</v>
      </c>
      <c r="AX17" s="32">
        <v>471808</v>
      </c>
      <c r="AY17" s="32">
        <v>876240</v>
      </c>
      <c r="AZ17" s="32">
        <v>811968</v>
      </c>
      <c r="BA17" s="32"/>
      <c r="BB17" s="33">
        <f t="shared" si="10"/>
        <v>9436.16</v>
      </c>
      <c r="BC17" s="33">
        <f t="shared" si="5"/>
        <v>17524.8</v>
      </c>
      <c r="BD17" s="33">
        <f t="shared" si="5"/>
        <v>16239.36</v>
      </c>
    </row>
    <row r="18" spans="1:56">
      <c r="A18" s="31">
        <f t="shared" si="11"/>
        <v>11</v>
      </c>
      <c r="B18" s="10">
        <v>278960</v>
      </c>
      <c r="C18" s="10">
        <v>496440</v>
      </c>
      <c r="D18" s="10">
        <v>512472</v>
      </c>
      <c r="E18" s="10"/>
      <c r="F18" s="21">
        <f t="shared" si="6"/>
        <v>5579.2</v>
      </c>
      <c r="G18" s="21">
        <f t="shared" si="0"/>
        <v>9928.8000000000011</v>
      </c>
      <c r="H18" s="21">
        <f t="shared" si="0"/>
        <v>10249.44</v>
      </c>
      <c r="J18" s="31">
        <f t="shared" si="12"/>
        <v>11</v>
      </c>
      <c r="K18" s="43">
        <v>196560</v>
      </c>
      <c r="L18" s="43">
        <v>342112</v>
      </c>
      <c r="M18" s="43">
        <v>325112</v>
      </c>
      <c r="N18" s="43"/>
      <c r="O18" s="44">
        <f t="shared" si="7"/>
        <v>3931.2000000000003</v>
      </c>
      <c r="P18" s="44">
        <f t="shared" si="1"/>
        <v>6842.24</v>
      </c>
      <c r="Q18" s="44">
        <f t="shared" si="1"/>
        <v>6502.24</v>
      </c>
      <c r="S18" s="31">
        <f t="shared" si="13"/>
        <v>11</v>
      </c>
      <c r="T18" s="32">
        <v>503216</v>
      </c>
      <c r="U18" s="32">
        <v>809440</v>
      </c>
      <c r="V18" s="32">
        <v>820032</v>
      </c>
      <c r="W18" s="32"/>
      <c r="X18" s="33">
        <f t="shared" si="8"/>
        <v>10064.32</v>
      </c>
      <c r="Y18" s="33">
        <f t="shared" si="2"/>
        <v>16188.800000000001</v>
      </c>
      <c r="Z18" s="33">
        <f t="shared" si="2"/>
        <v>16400.64</v>
      </c>
      <c r="AE18" s="31">
        <f t="shared" si="14"/>
        <v>11</v>
      </c>
      <c r="AF18" s="10">
        <v>303224</v>
      </c>
      <c r="AG18" s="10">
        <v>484560</v>
      </c>
      <c r="AH18" s="10">
        <v>475880</v>
      </c>
      <c r="AI18" s="10"/>
      <c r="AJ18" s="21">
        <f t="shared" si="3"/>
        <v>6064.4800000000005</v>
      </c>
      <c r="AK18" s="21">
        <f t="shared" si="3"/>
        <v>9691.2000000000007</v>
      </c>
      <c r="AL18" s="21">
        <f t="shared" si="3"/>
        <v>9517.6</v>
      </c>
      <c r="AN18" s="31">
        <f t="shared" si="15"/>
        <v>11</v>
      </c>
      <c r="AO18" s="11">
        <v>189400</v>
      </c>
      <c r="AP18" s="11">
        <v>354160</v>
      </c>
      <c r="AQ18" s="11">
        <v>364520</v>
      </c>
      <c r="AR18" s="11"/>
      <c r="AS18" s="23">
        <f t="shared" si="9"/>
        <v>3788</v>
      </c>
      <c r="AT18" s="23">
        <f t="shared" si="4"/>
        <v>7083.2</v>
      </c>
      <c r="AU18" s="23">
        <f t="shared" si="4"/>
        <v>7290.4000000000005</v>
      </c>
      <c r="AW18" s="49">
        <f t="shared" si="16"/>
        <v>11</v>
      </c>
      <c r="AX18" s="32">
        <v>480120</v>
      </c>
      <c r="AY18" s="32">
        <v>864464</v>
      </c>
      <c r="AZ18" s="32">
        <v>785632</v>
      </c>
      <c r="BA18" s="32"/>
      <c r="BB18" s="33">
        <f t="shared" si="10"/>
        <v>9602.4</v>
      </c>
      <c r="BC18" s="33">
        <f t="shared" si="5"/>
        <v>17289.28</v>
      </c>
      <c r="BD18" s="33">
        <f t="shared" si="5"/>
        <v>15712.64</v>
      </c>
    </row>
    <row r="19" spans="1:56">
      <c r="A19" s="31">
        <f t="shared" si="11"/>
        <v>12</v>
      </c>
      <c r="B19" s="10">
        <v>288400</v>
      </c>
      <c r="C19" s="10">
        <v>494424</v>
      </c>
      <c r="D19" s="10">
        <v>488848</v>
      </c>
      <c r="E19" s="10"/>
      <c r="F19" s="21">
        <f t="shared" si="6"/>
        <v>5768</v>
      </c>
      <c r="G19" s="21">
        <f t="shared" si="0"/>
        <v>9888.48</v>
      </c>
      <c r="H19" s="21">
        <f t="shared" si="0"/>
        <v>9776.9600000000009</v>
      </c>
      <c r="J19" s="31">
        <f t="shared" si="12"/>
        <v>12</v>
      </c>
      <c r="K19" s="43">
        <v>205200</v>
      </c>
      <c r="L19" s="43">
        <v>351392</v>
      </c>
      <c r="M19" s="43">
        <v>334944</v>
      </c>
      <c r="N19" s="43"/>
      <c r="O19" s="44">
        <f t="shared" si="7"/>
        <v>4104</v>
      </c>
      <c r="P19" s="44">
        <f t="shared" si="1"/>
        <v>7027.84</v>
      </c>
      <c r="Q19" s="44">
        <f t="shared" si="1"/>
        <v>6698.88</v>
      </c>
      <c r="S19" s="31">
        <f t="shared" si="13"/>
        <v>12</v>
      </c>
      <c r="T19" s="32">
        <v>516720</v>
      </c>
      <c r="U19" s="32">
        <v>938832</v>
      </c>
      <c r="V19" s="32">
        <v>857504</v>
      </c>
      <c r="W19" s="32"/>
      <c r="X19" s="33">
        <f t="shared" si="8"/>
        <v>10334.4</v>
      </c>
      <c r="Y19" s="33">
        <f t="shared" si="2"/>
        <v>18776.64</v>
      </c>
      <c r="Z19" s="33">
        <f t="shared" si="2"/>
        <v>17150.080000000002</v>
      </c>
      <c r="AE19" s="31">
        <f t="shared" si="14"/>
        <v>12</v>
      </c>
      <c r="AF19" s="10">
        <v>289680</v>
      </c>
      <c r="AG19" s="10">
        <v>500216</v>
      </c>
      <c r="AH19" s="10">
        <v>465768</v>
      </c>
      <c r="AI19" s="10"/>
      <c r="AJ19" s="21">
        <f t="shared" si="3"/>
        <v>5793.6</v>
      </c>
      <c r="AK19" s="21">
        <f t="shared" si="3"/>
        <v>10004.32</v>
      </c>
      <c r="AL19" s="21">
        <f t="shared" si="3"/>
        <v>9315.36</v>
      </c>
      <c r="AN19" s="31">
        <f t="shared" si="15"/>
        <v>12</v>
      </c>
      <c r="AO19" s="11">
        <v>205608</v>
      </c>
      <c r="AP19" s="11">
        <v>345904</v>
      </c>
      <c r="AQ19" s="11">
        <v>325424</v>
      </c>
      <c r="AR19" s="11"/>
      <c r="AS19" s="23">
        <f t="shared" si="9"/>
        <v>4112.16</v>
      </c>
      <c r="AT19" s="23">
        <f t="shared" si="4"/>
        <v>6918.08</v>
      </c>
      <c r="AU19" s="23">
        <f t="shared" si="4"/>
        <v>6508.4800000000005</v>
      </c>
      <c r="AW19" s="49">
        <f t="shared" si="16"/>
        <v>12</v>
      </c>
      <c r="AX19" s="32">
        <v>483576</v>
      </c>
      <c r="AY19" s="32">
        <v>844160</v>
      </c>
      <c r="AZ19" s="32">
        <v>852320</v>
      </c>
      <c r="BA19" s="32"/>
      <c r="BB19" s="33">
        <f t="shared" si="10"/>
        <v>9671.52</v>
      </c>
      <c r="BC19" s="33">
        <f t="shared" si="5"/>
        <v>16883.2</v>
      </c>
      <c r="BD19" s="33">
        <f t="shared" si="5"/>
        <v>17046.400000000001</v>
      </c>
    </row>
    <row r="20" spans="1:56">
      <c r="A20" s="31">
        <f t="shared" si="11"/>
        <v>13</v>
      </c>
      <c r="B20" s="10">
        <v>268392</v>
      </c>
      <c r="C20" s="10">
        <v>466848</v>
      </c>
      <c r="D20" s="10">
        <v>491944</v>
      </c>
      <c r="E20" s="10"/>
      <c r="F20" s="21">
        <f t="shared" si="6"/>
        <v>5367.84</v>
      </c>
      <c r="G20" s="21">
        <f t="shared" si="0"/>
        <v>9336.9600000000009</v>
      </c>
      <c r="H20" s="21">
        <f t="shared" si="0"/>
        <v>9838.880000000001</v>
      </c>
      <c r="J20" s="31">
        <f t="shared" si="12"/>
        <v>13</v>
      </c>
      <c r="K20" s="43">
        <v>206168</v>
      </c>
      <c r="L20" s="43">
        <v>362520</v>
      </c>
      <c r="M20" s="43">
        <v>349544</v>
      </c>
      <c r="N20" s="43"/>
      <c r="O20" s="44">
        <f t="shared" si="7"/>
        <v>4123.3599999999997</v>
      </c>
      <c r="P20" s="44">
        <f t="shared" si="1"/>
        <v>7250.4000000000005</v>
      </c>
      <c r="Q20" s="44">
        <f t="shared" si="1"/>
        <v>6990.88</v>
      </c>
      <c r="S20" s="31">
        <f t="shared" si="13"/>
        <v>13</v>
      </c>
      <c r="T20" s="32">
        <v>510872</v>
      </c>
      <c r="U20" s="32">
        <v>855808</v>
      </c>
      <c r="V20" s="32">
        <v>799552</v>
      </c>
      <c r="W20" s="32"/>
      <c r="X20" s="33">
        <f t="shared" si="8"/>
        <v>10217.44</v>
      </c>
      <c r="Y20" s="33">
        <f t="shared" si="2"/>
        <v>17116.16</v>
      </c>
      <c r="Z20" s="33">
        <f t="shared" si="2"/>
        <v>15991.04</v>
      </c>
      <c r="AE20" s="31">
        <f t="shared" si="14"/>
        <v>13</v>
      </c>
      <c r="AF20" s="10">
        <v>274672</v>
      </c>
      <c r="AG20" s="10">
        <v>494992</v>
      </c>
      <c r="AH20" s="10">
        <v>476608</v>
      </c>
      <c r="AI20" s="10"/>
      <c r="AJ20" s="21">
        <f t="shared" si="3"/>
        <v>5493.4400000000005</v>
      </c>
      <c r="AK20" s="21">
        <f t="shared" si="3"/>
        <v>9899.84</v>
      </c>
      <c r="AL20" s="21">
        <f t="shared" si="3"/>
        <v>9532.16</v>
      </c>
      <c r="AN20" s="31">
        <f t="shared" si="15"/>
        <v>13</v>
      </c>
      <c r="AO20" s="11">
        <v>200576</v>
      </c>
      <c r="AP20" s="11">
        <v>358312</v>
      </c>
      <c r="AQ20" s="11">
        <v>327520</v>
      </c>
      <c r="AR20" s="11"/>
      <c r="AS20" s="23">
        <f t="shared" si="9"/>
        <v>4011.52</v>
      </c>
      <c r="AT20" s="23">
        <f t="shared" si="4"/>
        <v>7166.24</v>
      </c>
      <c r="AU20" s="23">
        <f t="shared" si="4"/>
        <v>6550.4000000000005</v>
      </c>
      <c r="AW20" s="49">
        <f t="shared" si="16"/>
        <v>13</v>
      </c>
      <c r="AX20" s="32">
        <v>523344</v>
      </c>
      <c r="AY20" s="32">
        <v>872176</v>
      </c>
      <c r="AZ20" s="32">
        <v>822864</v>
      </c>
      <c r="BA20" s="32"/>
      <c r="BB20" s="33">
        <f t="shared" si="10"/>
        <v>10466.880000000001</v>
      </c>
      <c r="BC20" s="33">
        <f t="shared" si="5"/>
        <v>17443.52</v>
      </c>
      <c r="BD20" s="33">
        <f t="shared" si="5"/>
        <v>16457.28</v>
      </c>
    </row>
    <row r="21" spans="1:56">
      <c r="A21" s="31">
        <f t="shared" si="11"/>
        <v>14</v>
      </c>
      <c r="B21" s="10">
        <v>286568</v>
      </c>
      <c r="C21" s="10">
        <v>480632</v>
      </c>
      <c r="D21" s="10">
        <v>476296</v>
      </c>
      <c r="E21" s="10"/>
      <c r="F21" s="21">
        <f t="shared" si="6"/>
        <v>5731.36</v>
      </c>
      <c r="G21" s="21">
        <f t="shared" si="0"/>
        <v>9612.64</v>
      </c>
      <c r="H21" s="21">
        <f t="shared" si="0"/>
        <v>9525.92</v>
      </c>
      <c r="J21" s="31">
        <f t="shared" si="12"/>
        <v>14</v>
      </c>
      <c r="K21" s="43">
        <v>196868</v>
      </c>
      <c r="L21" s="43">
        <v>354264</v>
      </c>
      <c r="M21" s="43">
        <v>364824</v>
      </c>
      <c r="N21" s="43"/>
      <c r="O21" s="44">
        <f t="shared" si="7"/>
        <v>3937.36</v>
      </c>
      <c r="P21" s="44">
        <f t="shared" si="1"/>
        <v>7085.28</v>
      </c>
      <c r="Q21" s="44">
        <f t="shared" si="1"/>
        <v>7296.4800000000005</v>
      </c>
      <c r="S21" s="31">
        <f t="shared" si="13"/>
        <v>14</v>
      </c>
      <c r="T21" s="32">
        <v>501200</v>
      </c>
      <c r="U21" s="32">
        <v>891776</v>
      </c>
      <c r="V21" s="32">
        <v>833136</v>
      </c>
      <c r="W21" s="32"/>
      <c r="X21" s="33">
        <f t="shared" si="8"/>
        <v>10024</v>
      </c>
      <c r="Y21" s="33">
        <f t="shared" si="2"/>
        <v>17835.52</v>
      </c>
      <c r="Z21" s="33">
        <f t="shared" si="2"/>
        <v>16662.72</v>
      </c>
      <c r="AE21" s="31">
        <f t="shared" si="14"/>
        <v>14</v>
      </c>
      <c r="AF21" s="10">
        <v>283856</v>
      </c>
      <c r="AG21" s="10">
        <v>494272</v>
      </c>
      <c r="AH21" s="10">
        <v>460920</v>
      </c>
      <c r="AI21" s="10"/>
      <c r="AJ21" s="21">
        <f t="shared" si="3"/>
        <v>5677.12</v>
      </c>
      <c r="AK21" s="21">
        <f t="shared" si="3"/>
        <v>9885.44</v>
      </c>
      <c r="AL21" s="21">
        <f t="shared" si="3"/>
        <v>9218.4</v>
      </c>
      <c r="AN21" s="31">
        <f t="shared" si="15"/>
        <v>14</v>
      </c>
      <c r="AO21" s="11">
        <v>190312</v>
      </c>
      <c r="AP21" s="11">
        <v>345496</v>
      </c>
      <c r="AQ21" s="11">
        <v>341808</v>
      </c>
      <c r="AR21" s="11"/>
      <c r="AS21" s="23">
        <f t="shared" si="9"/>
        <v>3806.2400000000002</v>
      </c>
      <c r="AT21" s="23">
        <f t="shared" si="4"/>
        <v>6909.92</v>
      </c>
      <c r="AU21" s="23">
        <f t="shared" si="4"/>
        <v>6836.16</v>
      </c>
      <c r="AW21" s="49">
        <f t="shared" si="16"/>
        <v>14</v>
      </c>
      <c r="AX21" s="32">
        <v>493600</v>
      </c>
      <c r="AY21" s="32">
        <v>870000</v>
      </c>
      <c r="AZ21" s="32">
        <v>873648</v>
      </c>
      <c r="BA21" s="32"/>
      <c r="BB21" s="33">
        <f t="shared" si="10"/>
        <v>9872</v>
      </c>
      <c r="BC21" s="33">
        <f t="shared" si="5"/>
        <v>17400</v>
      </c>
      <c r="BD21" s="33">
        <f t="shared" si="5"/>
        <v>17472.96</v>
      </c>
    </row>
    <row r="22" spans="1:56">
      <c r="A22" s="31">
        <f t="shared" si="11"/>
        <v>15</v>
      </c>
      <c r="B22" s="10">
        <v>264264</v>
      </c>
      <c r="C22" s="10">
        <v>488536</v>
      </c>
      <c r="D22" s="10">
        <v>498352</v>
      </c>
      <c r="E22" s="10"/>
      <c r="F22" s="21">
        <f t="shared" si="6"/>
        <v>5285.28</v>
      </c>
      <c r="G22" s="21">
        <f t="shared" si="0"/>
        <v>9770.7199999999993</v>
      </c>
      <c r="H22" s="21">
        <f t="shared" si="0"/>
        <v>9967.0400000000009</v>
      </c>
      <c r="J22" s="31">
        <f t="shared" si="12"/>
        <v>15</v>
      </c>
      <c r="K22" s="43">
        <v>205860</v>
      </c>
      <c r="L22" s="43">
        <v>339608</v>
      </c>
      <c r="M22" s="43">
        <v>328136</v>
      </c>
      <c r="N22" s="43"/>
      <c r="O22" s="44">
        <f t="shared" si="7"/>
        <v>4117.2</v>
      </c>
      <c r="P22" s="44">
        <f t="shared" si="1"/>
        <v>6792.16</v>
      </c>
      <c r="Q22" s="44">
        <f t="shared" si="1"/>
        <v>6562.72</v>
      </c>
      <c r="S22" s="31">
        <f t="shared" si="13"/>
        <v>15</v>
      </c>
      <c r="T22" s="32">
        <v>490552</v>
      </c>
      <c r="U22" s="32">
        <v>898704</v>
      </c>
      <c r="V22" s="32">
        <v>775440</v>
      </c>
      <c r="W22" s="32"/>
      <c r="X22" s="33">
        <f t="shared" si="8"/>
        <v>9811.0400000000009</v>
      </c>
      <c r="Y22" s="33">
        <f t="shared" si="2"/>
        <v>17974.080000000002</v>
      </c>
      <c r="Z22" s="33">
        <f t="shared" si="2"/>
        <v>15508.800000000001</v>
      </c>
      <c r="AE22" s="31">
        <f t="shared" si="14"/>
        <v>15</v>
      </c>
      <c r="AF22" s="10">
        <v>286720</v>
      </c>
      <c r="AG22" s="10">
        <v>487552</v>
      </c>
      <c r="AH22" s="10">
        <v>468088</v>
      </c>
      <c r="AI22" s="10"/>
      <c r="AJ22" s="21">
        <f t="shared" si="3"/>
        <v>5734.4000000000005</v>
      </c>
      <c r="AK22" s="21">
        <f t="shared" si="3"/>
        <v>9751.0400000000009</v>
      </c>
      <c r="AL22" s="21">
        <f t="shared" si="3"/>
        <v>9361.76</v>
      </c>
      <c r="AN22" s="31">
        <f t="shared" si="15"/>
        <v>15</v>
      </c>
      <c r="AO22" s="11">
        <v>194936</v>
      </c>
      <c r="AP22" s="11">
        <v>344064</v>
      </c>
      <c r="AQ22" s="11">
        <v>338480</v>
      </c>
      <c r="AR22" s="11"/>
      <c r="AS22" s="23">
        <f t="shared" si="9"/>
        <v>3898.7200000000003</v>
      </c>
      <c r="AT22" s="23">
        <f t="shared" si="4"/>
        <v>6881.28</v>
      </c>
      <c r="AU22" s="23">
        <f t="shared" si="4"/>
        <v>6769.6</v>
      </c>
      <c r="AW22" s="49">
        <f t="shared" si="16"/>
        <v>15</v>
      </c>
      <c r="AX22" s="32">
        <v>535824</v>
      </c>
      <c r="AY22" s="32">
        <v>805712</v>
      </c>
      <c r="AZ22" s="32">
        <v>819184</v>
      </c>
      <c r="BA22" s="32"/>
      <c r="BB22" s="33">
        <f t="shared" si="10"/>
        <v>10716.48</v>
      </c>
      <c r="BC22" s="33">
        <f t="shared" si="5"/>
        <v>16114.24</v>
      </c>
      <c r="BD22" s="33">
        <f t="shared" si="5"/>
        <v>16383.68</v>
      </c>
    </row>
    <row r="23" spans="1:56">
      <c r="A23" s="31">
        <f t="shared" si="11"/>
        <v>16</v>
      </c>
      <c r="B23" s="10">
        <v>287992</v>
      </c>
      <c r="C23" s="10">
        <v>525824</v>
      </c>
      <c r="D23" s="10">
        <v>464320</v>
      </c>
      <c r="E23" s="10"/>
      <c r="F23" s="21">
        <f t="shared" si="6"/>
        <v>5759.84</v>
      </c>
      <c r="G23" s="21">
        <f t="shared" si="0"/>
        <v>10516.48</v>
      </c>
      <c r="H23" s="21">
        <f t="shared" si="0"/>
        <v>9286.4</v>
      </c>
      <c r="J23" s="31">
        <f t="shared" si="12"/>
        <v>16</v>
      </c>
      <c r="K23" s="43">
        <v>202352</v>
      </c>
      <c r="L23" s="43">
        <v>354208</v>
      </c>
      <c r="M23" s="43">
        <v>338424</v>
      </c>
      <c r="N23" s="43"/>
      <c r="O23" s="44">
        <f t="shared" si="7"/>
        <v>4047.04</v>
      </c>
      <c r="P23" s="44">
        <f t="shared" si="1"/>
        <v>7084.16</v>
      </c>
      <c r="Q23" s="44">
        <f t="shared" si="1"/>
        <v>6768.4800000000005</v>
      </c>
      <c r="S23" s="31">
        <f t="shared" si="13"/>
        <v>16</v>
      </c>
      <c r="T23" s="32">
        <v>520336</v>
      </c>
      <c r="U23" s="32">
        <v>872592</v>
      </c>
      <c r="V23" s="32">
        <v>867104</v>
      </c>
      <c r="W23" s="32"/>
      <c r="X23" s="33">
        <f t="shared" si="8"/>
        <v>10406.719999999999</v>
      </c>
      <c r="Y23" s="33">
        <f t="shared" si="2"/>
        <v>17451.84</v>
      </c>
      <c r="Z23" s="33">
        <f t="shared" si="2"/>
        <v>17342.080000000002</v>
      </c>
      <c r="AE23" s="31">
        <f t="shared" si="14"/>
        <v>16</v>
      </c>
      <c r="AF23" s="10">
        <v>291520</v>
      </c>
      <c r="AG23" s="10">
        <v>490088</v>
      </c>
      <c r="AH23" s="10">
        <v>477848</v>
      </c>
      <c r="AI23" s="10"/>
      <c r="AJ23" s="21">
        <f t="shared" si="3"/>
        <v>5830.4000000000005</v>
      </c>
      <c r="AK23" s="21">
        <f t="shared" si="3"/>
        <v>9801.76</v>
      </c>
      <c r="AL23" s="21">
        <f t="shared" si="3"/>
        <v>9556.9600000000009</v>
      </c>
      <c r="AN23" s="31">
        <f t="shared" si="15"/>
        <v>16</v>
      </c>
      <c r="AO23" s="11">
        <v>203728</v>
      </c>
      <c r="AP23" s="11">
        <v>356160</v>
      </c>
      <c r="AQ23" s="11">
        <v>334024</v>
      </c>
      <c r="AR23" s="11"/>
      <c r="AS23" s="23">
        <f t="shared" si="9"/>
        <v>4074.56</v>
      </c>
      <c r="AT23" s="23">
        <f t="shared" si="4"/>
        <v>7123.2</v>
      </c>
      <c r="AU23" s="23">
        <f t="shared" si="4"/>
        <v>6680.4800000000005</v>
      </c>
      <c r="AW23" s="49">
        <f t="shared" si="16"/>
        <v>16</v>
      </c>
      <c r="AX23" s="32">
        <v>484976</v>
      </c>
      <c r="AY23" s="32">
        <v>872432</v>
      </c>
      <c r="AZ23" s="32">
        <v>887392</v>
      </c>
      <c r="BA23" s="32"/>
      <c r="BB23" s="33">
        <f t="shared" si="10"/>
        <v>9699.52</v>
      </c>
      <c r="BC23" s="33">
        <f t="shared" si="5"/>
        <v>17448.64</v>
      </c>
      <c r="BD23" s="33">
        <f t="shared" si="5"/>
        <v>17747.84</v>
      </c>
    </row>
    <row r="24" spans="1:56">
      <c r="A24" s="31">
        <f t="shared" si="11"/>
        <v>17</v>
      </c>
      <c r="B24" s="10">
        <v>285032</v>
      </c>
      <c r="C24" s="10">
        <v>503216</v>
      </c>
      <c r="D24" s="10">
        <v>482856</v>
      </c>
      <c r="E24" s="10"/>
      <c r="F24" s="21">
        <f t="shared" si="6"/>
        <v>5700.64</v>
      </c>
      <c r="G24" s="21">
        <f t="shared" si="6"/>
        <v>10064.32</v>
      </c>
      <c r="H24" s="21">
        <f t="shared" si="6"/>
        <v>9657.1200000000008</v>
      </c>
      <c r="J24" s="31">
        <f t="shared" si="12"/>
        <v>17</v>
      </c>
      <c r="K24" s="43">
        <v>215520</v>
      </c>
      <c r="L24" s="43">
        <v>363440</v>
      </c>
      <c r="M24" s="43">
        <v>354520</v>
      </c>
      <c r="N24" s="43"/>
      <c r="O24" s="44">
        <f t="shared" si="7"/>
        <v>4310.3999999999996</v>
      </c>
      <c r="P24" s="44">
        <f t="shared" si="7"/>
        <v>7268.8</v>
      </c>
      <c r="Q24" s="44">
        <f t="shared" si="7"/>
        <v>7090.4000000000005</v>
      </c>
      <c r="S24" s="31">
        <f t="shared" si="13"/>
        <v>17</v>
      </c>
      <c r="T24" s="32">
        <v>522928</v>
      </c>
      <c r="U24" s="32">
        <v>830192</v>
      </c>
      <c r="V24" s="32">
        <v>800496</v>
      </c>
      <c r="W24" s="32"/>
      <c r="X24" s="33">
        <f t="shared" si="8"/>
        <v>10458.56</v>
      </c>
      <c r="Y24" s="33">
        <f t="shared" si="8"/>
        <v>16603.84</v>
      </c>
      <c r="Z24" s="33">
        <f t="shared" si="8"/>
        <v>16009.92</v>
      </c>
      <c r="AE24" s="31">
        <f t="shared" si="14"/>
        <v>17</v>
      </c>
      <c r="AF24" s="10">
        <v>275488</v>
      </c>
      <c r="AG24" s="10">
        <v>472272</v>
      </c>
      <c r="AH24" s="10">
        <v>475728</v>
      </c>
      <c r="AI24" s="10"/>
      <c r="AJ24" s="21">
        <f>AF24*0.02</f>
        <v>5509.76</v>
      </c>
      <c r="AK24" s="21">
        <f t="shared" ref="AK24:AL39" si="17">AG24*0.02</f>
        <v>9445.44</v>
      </c>
      <c r="AL24" s="21">
        <f t="shared" si="17"/>
        <v>9514.56</v>
      </c>
      <c r="AN24" s="31">
        <f t="shared" si="15"/>
        <v>17</v>
      </c>
      <c r="AO24" s="11">
        <v>207388</v>
      </c>
      <c r="AP24" s="11">
        <v>338120</v>
      </c>
      <c r="AQ24" s="11">
        <v>327008</v>
      </c>
      <c r="AR24" s="11"/>
      <c r="AS24" s="23">
        <f t="shared" si="9"/>
        <v>4147.76</v>
      </c>
      <c r="AT24" s="23">
        <f t="shared" si="4"/>
        <v>6762.4000000000005</v>
      </c>
      <c r="AU24" s="23">
        <f t="shared" si="4"/>
        <v>6540.16</v>
      </c>
      <c r="AW24" s="49">
        <f t="shared" si="16"/>
        <v>17</v>
      </c>
      <c r="AX24" s="32">
        <v>520544</v>
      </c>
      <c r="AY24" s="32">
        <v>825872</v>
      </c>
      <c r="AZ24" s="32">
        <v>799552</v>
      </c>
      <c r="BA24" s="32"/>
      <c r="BB24" s="33">
        <f t="shared" si="10"/>
        <v>10410.880000000001</v>
      </c>
      <c r="BC24" s="33">
        <f t="shared" si="5"/>
        <v>16517.439999999999</v>
      </c>
      <c r="BD24" s="33">
        <f t="shared" si="5"/>
        <v>15991.04</v>
      </c>
    </row>
    <row r="25" spans="1:56">
      <c r="A25" s="31">
        <f t="shared" si="11"/>
        <v>18</v>
      </c>
      <c r="B25" s="10">
        <v>304088</v>
      </c>
      <c r="C25" s="10">
        <v>491744</v>
      </c>
      <c r="D25" s="10">
        <v>504248</v>
      </c>
      <c r="E25" s="10"/>
      <c r="F25" s="21">
        <f t="shared" si="6"/>
        <v>6081.76</v>
      </c>
      <c r="G25" s="21">
        <f t="shared" si="6"/>
        <v>9834.880000000001</v>
      </c>
      <c r="H25" s="21">
        <f t="shared" si="6"/>
        <v>10084.960000000001</v>
      </c>
      <c r="J25" s="31">
        <f t="shared" si="12"/>
        <v>18</v>
      </c>
      <c r="K25" s="43">
        <v>207184</v>
      </c>
      <c r="L25" s="43">
        <v>368264</v>
      </c>
      <c r="M25" s="43">
        <v>330848</v>
      </c>
      <c r="N25" s="43"/>
      <c r="O25" s="44">
        <f t="shared" si="7"/>
        <v>4143.68</v>
      </c>
      <c r="P25" s="44">
        <f t="shared" si="7"/>
        <v>7365.28</v>
      </c>
      <c r="Q25" s="44">
        <f t="shared" si="7"/>
        <v>6616.96</v>
      </c>
      <c r="S25" s="31">
        <f t="shared" si="13"/>
        <v>18</v>
      </c>
      <c r="T25" s="32">
        <v>495464</v>
      </c>
      <c r="U25" s="32">
        <v>908160</v>
      </c>
      <c r="V25" s="32">
        <v>857808</v>
      </c>
      <c r="W25" s="32"/>
      <c r="X25" s="33">
        <f t="shared" si="8"/>
        <v>9909.2800000000007</v>
      </c>
      <c r="Y25" s="33">
        <f t="shared" si="8"/>
        <v>18163.2</v>
      </c>
      <c r="Z25" s="33">
        <f t="shared" si="8"/>
        <v>17156.16</v>
      </c>
      <c r="AE25" s="31">
        <f t="shared" si="14"/>
        <v>18</v>
      </c>
      <c r="AF25" s="10">
        <v>301328</v>
      </c>
      <c r="AG25" s="10">
        <v>486832</v>
      </c>
      <c r="AH25" s="10">
        <v>464632</v>
      </c>
      <c r="AI25" s="10"/>
      <c r="AJ25" s="21">
        <f t="shared" ref="AJ25:AJ37" si="18">AF25*0.02</f>
        <v>6026.56</v>
      </c>
      <c r="AK25" s="21">
        <f t="shared" si="17"/>
        <v>9736.64</v>
      </c>
      <c r="AL25" s="21">
        <f t="shared" si="17"/>
        <v>9292.64</v>
      </c>
      <c r="AN25" s="31">
        <f t="shared" si="15"/>
        <v>18</v>
      </c>
      <c r="AO25" s="11">
        <v>187268</v>
      </c>
      <c r="AP25" s="11">
        <v>352928</v>
      </c>
      <c r="AQ25" s="11">
        <v>339248</v>
      </c>
      <c r="AR25" s="11"/>
      <c r="AS25" s="23">
        <f t="shared" si="9"/>
        <v>3745.36</v>
      </c>
      <c r="AT25" s="23">
        <f t="shared" si="4"/>
        <v>7058.56</v>
      </c>
      <c r="AU25" s="23">
        <f t="shared" si="4"/>
        <v>6784.96</v>
      </c>
      <c r="AW25" s="49">
        <f t="shared" si="16"/>
        <v>18</v>
      </c>
      <c r="AX25" s="32">
        <v>499128</v>
      </c>
      <c r="AY25" s="32">
        <v>914992</v>
      </c>
      <c r="AZ25" s="32">
        <v>834560</v>
      </c>
      <c r="BA25" s="32"/>
      <c r="BB25" s="33">
        <f t="shared" si="10"/>
        <v>9982.56</v>
      </c>
      <c r="BC25" s="33">
        <f t="shared" si="5"/>
        <v>18299.84</v>
      </c>
      <c r="BD25" s="33">
        <f t="shared" si="5"/>
        <v>16691.2</v>
      </c>
    </row>
    <row r="26" spans="1:56">
      <c r="A26" s="31">
        <f t="shared" si="11"/>
        <v>19</v>
      </c>
      <c r="B26" s="10">
        <v>258604</v>
      </c>
      <c r="C26" s="10">
        <v>507200</v>
      </c>
      <c r="D26" s="10">
        <v>522360</v>
      </c>
      <c r="E26" s="10"/>
      <c r="F26" s="21">
        <f t="shared" si="6"/>
        <v>5172.08</v>
      </c>
      <c r="G26" s="21">
        <f t="shared" si="6"/>
        <v>10144</v>
      </c>
      <c r="H26" s="21">
        <f t="shared" si="6"/>
        <v>10447.200000000001</v>
      </c>
      <c r="J26" s="31">
        <f t="shared" si="12"/>
        <v>19</v>
      </c>
      <c r="K26" s="43">
        <v>195952</v>
      </c>
      <c r="L26" s="43">
        <v>352264</v>
      </c>
      <c r="M26" s="43">
        <v>318312</v>
      </c>
      <c r="N26" s="43"/>
      <c r="O26" s="44">
        <f t="shared" si="7"/>
        <v>3919.04</v>
      </c>
      <c r="P26" s="44">
        <f t="shared" si="7"/>
        <v>7045.28</v>
      </c>
      <c r="Q26" s="44">
        <f t="shared" si="7"/>
        <v>6366.24</v>
      </c>
      <c r="S26" s="31">
        <f t="shared" si="13"/>
        <v>19</v>
      </c>
      <c r="T26" s="32">
        <v>490032</v>
      </c>
      <c r="U26" s="32">
        <v>874448</v>
      </c>
      <c r="V26" s="32">
        <v>800976</v>
      </c>
      <c r="W26" s="32"/>
      <c r="X26" s="33">
        <f t="shared" si="8"/>
        <v>9800.64</v>
      </c>
      <c r="Y26" s="33">
        <f t="shared" si="8"/>
        <v>17488.96</v>
      </c>
      <c r="Z26" s="33">
        <f t="shared" si="8"/>
        <v>16019.52</v>
      </c>
      <c r="AE26" s="31">
        <f t="shared" si="14"/>
        <v>19</v>
      </c>
      <c r="AF26" s="10">
        <v>264720</v>
      </c>
      <c r="AG26" s="10">
        <v>454216</v>
      </c>
      <c r="AH26" s="10">
        <v>493912</v>
      </c>
      <c r="AI26" s="10"/>
      <c r="AJ26" s="21">
        <f t="shared" si="18"/>
        <v>5294.4000000000005</v>
      </c>
      <c r="AK26" s="21">
        <f t="shared" si="17"/>
        <v>9084.32</v>
      </c>
      <c r="AL26" s="21">
        <f t="shared" si="17"/>
        <v>9878.24</v>
      </c>
      <c r="AN26" s="31">
        <f t="shared" si="15"/>
        <v>19</v>
      </c>
      <c r="AO26" s="11">
        <v>204640</v>
      </c>
      <c r="AP26" s="11">
        <v>318056</v>
      </c>
      <c r="AQ26" s="11">
        <v>333872</v>
      </c>
      <c r="AR26" s="11"/>
      <c r="AS26" s="23">
        <f t="shared" si="9"/>
        <v>4092.8</v>
      </c>
      <c r="AT26" s="23">
        <f t="shared" si="4"/>
        <v>6361.12</v>
      </c>
      <c r="AU26" s="23">
        <f t="shared" si="4"/>
        <v>6677.4400000000005</v>
      </c>
      <c r="AW26" s="49">
        <f t="shared" si="16"/>
        <v>19</v>
      </c>
      <c r="AX26" s="32">
        <v>508904</v>
      </c>
      <c r="AY26" s="32">
        <v>886704</v>
      </c>
      <c r="AZ26" s="32">
        <v>781840</v>
      </c>
      <c r="BA26" s="32"/>
      <c r="BB26" s="33">
        <f t="shared" si="10"/>
        <v>10178.08</v>
      </c>
      <c r="BC26" s="33">
        <f t="shared" si="5"/>
        <v>17734.080000000002</v>
      </c>
      <c r="BD26" s="33">
        <f t="shared" si="5"/>
        <v>15636.800000000001</v>
      </c>
    </row>
    <row r="27" spans="1:56">
      <c r="A27" s="31">
        <f t="shared" si="11"/>
        <v>20</v>
      </c>
      <c r="B27" s="10">
        <v>303832</v>
      </c>
      <c r="C27" s="10">
        <v>503424</v>
      </c>
      <c r="D27" s="10">
        <v>446944</v>
      </c>
      <c r="E27" s="10"/>
      <c r="F27" s="21">
        <f t="shared" si="6"/>
        <v>6076.64</v>
      </c>
      <c r="G27" s="21">
        <f t="shared" si="6"/>
        <v>10068.48</v>
      </c>
      <c r="H27" s="21">
        <f t="shared" si="6"/>
        <v>8938.880000000001</v>
      </c>
      <c r="J27" s="31">
        <f t="shared" si="12"/>
        <v>20</v>
      </c>
      <c r="K27" s="43">
        <v>191684</v>
      </c>
      <c r="L27" s="43">
        <v>359592</v>
      </c>
      <c r="M27" s="43">
        <v>335920</v>
      </c>
      <c r="N27" s="43"/>
      <c r="O27" s="44">
        <f t="shared" si="7"/>
        <v>3833.6800000000003</v>
      </c>
      <c r="P27" s="44">
        <f t="shared" si="7"/>
        <v>7191.84</v>
      </c>
      <c r="Q27" s="44">
        <f t="shared" si="7"/>
        <v>6718.4000000000005</v>
      </c>
      <c r="S27" s="31">
        <f t="shared" si="13"/>
        <v>20</v>
      </c>
      <c r="T27" s="32">
        <v>517904</v>
      </c>
      <c r="U27" s="32">
        <v>852064</v>
      </c>
      <c r="V27" s="32">
        <v>850160</v>
      </c>
      <c r="W27" s="32"/>
      <c r="X27" s="33">
        <f t="shared" si="8"/>
        <v>10358.08</v>
      </c>
      <c r="Y27" s="33">
        <f t="shared" si="8"/>
        <v>17041.28</v>
      </c>
      <c r="Z27" s="33">
        <f t="shared" si="8"/>
        <v>17003.2</v>
      </c>
      <c r="AE27" s="31">
        <f t="shared" si="14"/>
        <v>20</v>
      </c>
      <c r="AF27" s="10">
        <v>276048</v>
      </c>
      <c r="AG27" s="10">
        <v>498720</v>
      </c>
      <c r="AH27" s="10">
        <v>466024</v>
      </c>
      <c r="AI27" s="10"/>
      <c r="AJ27" s="21">
        <f t="shared" si="18"/>
        <v>5520.96</v>
      </c>
      <c r="AK27" s="21">
        <f t="shared" si="17"/>
        <v>9974.4</v>
      </c>
      <c r="AL27" s="21">
        <f t="shared" si="17"/>
        <v>9320.48</v>
      </c>
      <c r="AN27" s="31">
        <f t="shared" si="15"/>
        <v>20</v>
      </c>
      <c r="AO27" s="11">
        <v>196256</v>
      </c>
      <c r="AP27" s="11">
        <v>363648</v>
      </c>
      <c r="AQ27" s="11">
        <v>349648</v>
      </c>
      <c r="AR27" s="11"/>
      <c r="AS27" s="23">
        <f t="shared" si="9"/>
        <v>3925.12</v>
      </c>
      <c r="AT27" s="23">
        <f t="shared" si="4"/>
        <v>7272.96</v>
      </c>
      <c r="AU27" s="23">
        <f t="shared" si="4"/>
        <v>6992.96</v>
      </c>
      <c r="AW27" s="49">
        <f t="shared" si="16"/>
        <v>20</v>
      </c>
      <c r="AX27" s="32">
        <v>475936</v>
      </c>
      <c r="AY27" s="32">
        <v>893840</v>
      </c>
      <c r="AZ27" s="32">
        <v>814448</v>
      </c>
      <c r="BA27" s="32"/>
      <c r="BB27" s="33">
        <f t="shared" si="10"/>
        <v>9518.7199999999993</v>
      </c>
      <c r="BC27" s="33">
        <f t="shared" si="5"/>
        <v>17876.8</v>
      </c>
      <c r="BD27" s="33">
        <f t="shared" si="5"/>
        <v>16288.960000000001</v>
      </c>
    </row>
    <row r="28" spans="1:56">
      <c r="A28" s="31">
        <f t="shared" si="11"/>
        <v>21</v>
      </c>
      <c r="B28" s="10">
        <v>277576</v>
      </c>
      <c r="C28" s="10">
        <v>484504</v>
      </c>
      <c r="D28" s="10">
        <v>494528</v>
      </c>
      <c r="E28" s="10"/>
      <c r="F28" s="21">
        <f t="shared" si="6"/>
        <v>5551.52</v>
      </c>
      <c r="G28" s="21">
        <f t="shared" si="6"/>
        <v>9690.08</v>
      </c>
      <c r="H28" s="21">
        <f t="shared" si="6"/>
        <v>9890.56</v>
      </c>
      <c r="J28" s="31">
        <f t="shared" si="12"/>
        <v>21</v>
      </c>
      <c r="K28" s="43">
        <v>189908</v>
      </c>
      <c r="L28" s="43">
        <v>354976</v>
      </c>
      <c r="M28" s="43">
        <v>343296</v>
      </c>
      <c r="N28" s="43"/>
      <c r="O28" s="44">
        <f t="shared" si="7"/>
        <v>3798.16</v>
      </c>
      <c r="P28" s="44">
        <f t="shared" si="7"/>
        <v>7099.52</v>
      </c>
      <c r="Q28" s="44">
        <f t="shared" si="7"/>
        <v>6865.92</v>
      </c>
      <c r="S28" s="31">
        <f t="shared" si="13"/>
        <v>21</v>
      </c>
      <c r="T28" s="32">
        <v>482752</v>
      </c>
      <c r="U28" s="32">
        <v>872864</v>
      </c>
      <c r="V28" s="32">
        <v>814608</v>
      </c>
      <c r="W28" s="32"/>
      <c r="X28" s="33">
        <f t="shared" si="8"/>
        <v>9655.0400000000009</v>
      </c>
      <c r="Y28" s="33">
        <f t="shared" si="8"/>
        <v>17457.28</v>
      </c>
      <c r="Z28" s="33">
        <f t="shared" si="8"/>
        <v>16292.16</v>
      </c>
      <c r="AE28" s="31">
        <f t="shared" si="14"/>
        <v>21</v>
      </c>
      <c r="AF28" s="10">
        <v>279928</v>
      </c>
      <c r="AG28" s="10">
        <v>477848</v>
      </c>
      <c r="AH28" s="10">
        <v>467984</v>
      </c>
      <c r="AI28" s="10"/>
      <c r="AJ28" s="21">
        <f t="shared" si="18"/>
        <v>5598.56</v>
      </c>
      <c r="AK28" s="21">
        <f t="shared" si="17"/>
        <v>9556.9600000000009</v>
      </c>
      <c r="AL28" s="21">
        <f t="shared" si="17"/>
        <v>9359.68</v>
      </c>
      <c r="AN28" s="31">
        <f t="shared" si="15"/>
        <v>21</v>
      </c>
      <c r="AO28" s="11">
        <v>202152</v>
      </c>
      <c r="AP28" s="11">
        <v>333256</v>
      </c>
      <c r="AQ28" s="11">
        <v>323576</v>
      </c>
      <c r="AR28" s="11"/>
      <c r="AS28" s="23">
        <f t="shared" si="9"/>
        <v>4043.04</v>
      </c>
      <c r="AT28" s="23">
        <f t="shared" si="4"/>
        <v>6665.12</v>
      </c>
      <c r="AU28" s="23">
        <f t="shared" si="4"/>
        <v>6471.52</v>
      </c>
      <c r="AW28" s="49">
        <f t="shared" si="16"/>
        <v>21</v>
      </c>
      <c r="AX28" s="32">
        <v>509784</v>
      </c>
      <c r="AY28" s="32">
        <v>827872</v>
      </c>
      <c r="AZ28" s="32">
        <v>809232</v>
      </c>
      <c r="BA28" s="32"/>
      <c r="BB28" s="33">
        <f t="shared" si="10"/>
        <v>10195.68</v>
      </c>
      <c r="BC28" s="33">
        <f t="shared" si="5"/>
        <v>16557.439999999999</v>
      </c>
      <c r="BD28" s="33">
        <f t="shared" si="5"/>
        <v>16184.640000000001</v>
      </c>
    </row>
    <row r="29" spans="1:56">
      <c r="A29" s="31">
        <f t="shared" si="11"/>
        <v>22</v>
      </c>
      <c r="B29" s="10">
        <v>298008</v>
      </c>
      <c r="C29" s="10">
        <v>521688</v>
      </c>
      <c r="D29" s="10">
        <v>470208</v>
      </c>
      <c r="E29" s="10"/>
      <c r="F29" s="21">
        <f t="shared" si="6"/>
        <v>5960.16</v>
      </c>
      <c r="G29" s="21">
        <f t="shared" si="6"/>
        <v>10433.76</v>
      </c>
      <c r="H29" s="21">
        <f t="shared" si="6"/>
        <v>9404.16</v>
      </c>
      <c r="J29" s="31">
        <f t="shared" si="12"/>
        <v>22</v>
      </c>
      <c r="K29" s="43">
        <v>199660</v>
      </c>
      <c r="L29" s="43">
        <v>351032</v>
      </c>
      <c r="M29" s="43">
        <v>327984</v>
      </c>
      <c r="N29" s="43"/>
      <c r="O29" s="44">
        <f t="shared" si="7"/>
        <v>3993.2000000000003</v>
      </c>
      <c r="P29" s="44">
        <f t="shared" si="7"/>
        <v>7020.64</v>
      </c>
      <c r="Q29" s="44">
        <f t="shared" si="7"/>
        <v>6559.68</v>
      </c>
      <c r="S29" s="31">
        <f t="shared" si="13"/>
        <v>22</v>
      </c>
      <c r="T29" s="32">
        <v>501976</v>
      </c>
      <c r="U29" s="32">
        <v>887760</v>
      </c>
      <c r="V29" s="32">
        <v>873072</v>
      </c>
      <c r="W29" s="32"/>
      <c r="X29" s="33">
        <f t="shared" si="8"/>
        <v>10039.52</v>
      </c>
      <c r="Y29" s="33">
        <f t="shared" si="8"/>
        <v>17755.2</v>
      </c>
      <c r="Z29" s="33">
        <f t="shared" si="8"/>
        <v>17461.439999999999</v>
      </c>
      <c r="AE29" s="31">
        <f t="shared" si="14"/>
        <v>22</v>
      </c>
      <c r="AF29" s="10">
        <v>300208</v>
      </c>
      <c r="AG29" s="10">
        <v>493184</v>
      </c>
      <c r="AH29" s="10">
        <v>484816</v>
      </c>
      <c r="AI29" s="10"/>
      <c r="AJ29" s="21">
        <f t="shared" si="18"/>
        <v>6004.16</v>
      </c>
      <c r="AK29" s="21">
        <f t="shared" si="17"/>
        <v>9863.68</v>
      </c>
      <c r="AL29" s="21">
        <f t="shared" si="17"/>
        <v>9696.32</v>
      </c>
      <c r="AN29" s="31">
        <f t="shared" si="15"/>
        <v>22</v>
      </c>
      <c r="AO29" s="11">
        <v>186860</v>
      </c>
      <c r="AP29" s="11">
        <v>348312</v>
      </c>
      <c r="AQ29" s="11">
        <v>317744</v>
      </c>
      <c r="AR29" s="11"/>
      <c r="AS29" s="23">
        <f t="shared" si="9"/>
        <v>3737.2000000000003</v>
      </c>
      <c r="AT29" s="23">
        <f t="shared" si="4"/>
        <v>6966.24</v>
      </c>
      <c r="AU29" s="23">
        <f t="shared" si="4"/>
        <v>6354.88</v>
      </c>
      <c r="AW29" s="49">
        <f t="shared" si="16"/>
        <v>22</v>
      </c>
      <c r="AX29" s="32">
        <v>485440</v>
      </c>
      <c r="AY29" s="32">
        <v>796880</v>
      </c>
      <c r="AZ29" s="32">
        <v>857072</v>
      </c>
      <c r="BA29" s="32"/>
      <c r="BB29" s="33">
        <f t="shared" si="10"/>
        <v>9708.8000000000011</v>
      </c>
      <c r="BC29" s="33">
        <f t="shared" si="5"/>
        <v>15937.6</v>
      </c>
      <c r="BD29" s="33">
        <f t="shared" si="5"/>
        <v>17141.439999999999</v>
      </c>
    </row>
    <row r="30" spans="1:56">
      <c r="A30" s="31">
        <f t="shared" si="11"/>
        <v>23</v>
      </c>
      <c r="B30" s="10">
        <v>265536</v>
      </c>
      <c r="C30" s="10">
        <v>510608</v>
      </c>
      <c r="D30" s="10">
        <v>490760</v>
      </c>
      <c r="E30" s="10"/>
      <c r="F30" s="21">
        <f t="shared" si="6"/>
        <v>5310.72</v>
      </c>
      <c r="G30" s="21">
        <f t="shared" si="6"/>
        <v>10212.16</v>
      </c>
      <c r="H30" s="21">
        <f t="shared" si="6"/>
        <v>9815.2000000000007</v>
      </c>
      <c r="J30" s="31">
        <f t="shared" si="12"/>
        <v>23</v>
      </c>
      <c r="K30" s="43">
        <v>203216</v>
      </c>
      <c r="L30" s="43">
        <v>334536</v>
      </c>
      <c r="M30" s="43">
        <v>337352</v>
      </c>
      <c r="N30" s="43"/>
      <c r="O30" s="44">
        <f t="shared" si="7"/>
        <v>4064.32</v>
      </c>
      <c r="P30" s="44">
        <f t="shared" si="7"/>
        <v>6690.72</v>
      </c>
      <c r="Q30" s="44">
        <f t="shared" si="7"/>
        <v>6747.04</v>
      </c>
      <c r="S30" s="31">
        <f t="shared" si="13"/>
        <v>23</v>
      </c>
      <c r="T30" s="32">
        <v>511592</v>
      </c>
      <c r="U30" s="32">
        <v>869584</v>
      </c>
      <c r="V30" s="32">
        <v>817504</v>
      </c>
      <c r="W30" s="32"/>
      <c r="X30" s="33">
        <f t="shared" si="8"/>
        <v>10231.84</v>
      </c>
      <c r="Y30" s="33">
        <f t="shared" si="8"/>
        <v>17391.68</v>
      </c>
      <c r="Z30" s="33">
        <f t="shared" si="8"/>
        <v>16350.08</v>
      </c>
      <c r="AE30" s="31">
        <f t="shared" si="14"/>
        <v>23</v>
      </c>
      <c r="AF30" s="10">
        <v>280232</v>
      </c>
      <c r="AG30" s="10">
        <v>497584</v>
      </c>
      <c r="AH30" s="10">
        <v>459784</v>
      </c>
      <c r="AI30" s="10"/>
      <c r="AJ30" s="21">
        <f t="shared" si="18"/>
        <v>5604.64</v>
      </c>
      <c r="AK30" s="21">
        <f t="shared" si="17"/>
        <v>9951.68</v>
      </c>
      <c r="AL30" s="21">
        <f t="shared" si="17"/>
        <v>9195.68</v>
      </c>
      <c r="AN30" s="31">
        <f t="shared" si="15"/>
        <v>23</v>
      </c>
      <c r="AO30" s="11">
        <v>192700</v>
      </c>
      <c r="AP30" s="11">
        <v>358264</v>
      </c>
      <c r="AQ30" s="11">
        <v>319176</v>
      </c>
      <c r="AR30" s="11"/>
      <c r="AS30" s="23">
        <f t="shared" si="9"/>
        <v>3854</v>
      </c>
      <c r="AT30" s="23">
        <f t="shared" si="4"/>
        <v>7165.28</v>
      </c>
      <c r="AU30" s="23">
        <f t="shared" si="4"/>
        <v>6383.52</v>
      </c>
      <c r="AW30" s="49">
        <f t="shared" si="16"/>
        <v>23</v>
      </c>
      <c r="AX30" s="32">
        <v>520136</v>
      </c>
      <c r="AY30" s="32">
        <v>861616</v>
      </c>
      <c r="AZ30" s="32">
        <v>821552</v>
      </c>
      <c r="BA30" s="32"/>
      <c r="BB30" s="33">
        <f t="shared" si="10"/>
        <v>10402.719999999999</v>
      </c>
      <c r="BC30" s="33">
        <f t="shared" si="5"/>
        <v>17232.32</v>
      </c>
      <c r="BD30" s="33">
        <f t="shared" si="5"/>
        <v>16431.04</v>
      </c>
    </row>
    <row r="31" spans="1:56">
      <c r="A31" s="31">
        <f t="shared" si="11"/>
        <v>24</v>
      </c>
      <c r="B31" s="10">
        <v>301896</v>
      </c>
      <c r="C31" s="10">
        <v>504920</v>
      </c>
      <c r="D31" s="10">
        <v>450040</v>
      </c>
      <c r="E31" s="10"/>
      <c r="F31" s="21">
        <f t="shared" si="6"/>
        <v>6037.92</v>
      </c>
      <c r="G31" s="21">
        <f t="shared" si="6"/>
        <v>10098.4</v>
      </c>
      <c r="H31" s="21">
        <f t="shared" si="6"/>
        <v>9000.8000000000011</v>
      </c>
      <c r="J31" s="31">
        <f t="shared" si="12"/>
        <v>24</v>
      </c>
      <c r="K31" s="43">
        <v>208760</v>
      </c>
      <c r="L31" s="43">
        <v>360520</v>
      </c>
      <c r="M31" s="43">
        <v>345960</v>
      </c>
      <c r="N31" s="43"/>
      <c r="O31" s="44">
        <f t="shared" si="7"/>
        <v>4175.2</v>
      </c>
      <c r="P31" s="44">
        <f t="shared" si="7"/>
        <v>7210.4000000000005</v>
      </c>
      <c r="Q31" s="44">
        <f t="shared" si="7"/>
        <v>6919.2</v>
      </c>
      <c r="S31" s="31">
        <f t="shared" si="13"/>
        <v>24</v>
      </c>
      <c r="T31" s="32">
        <v>512056</v>
      </c>
      <c r="U31" s="32">
        <v>853280</v>
      </c>
      <c r="V31" s="32">
        <v>842576</v>
      </c>
      <c r="W31" s="32"/>
      <c r="X31" s="33">
        <f t="shared" si="8"/>
        <v>10241.120000000001</v>
      </c>
      <c r="Y31" s="33">
        <f t="shared" si="8"/>
        <v>17065.599999999999</v>
      </c>
      <c r="Z31" s="33">
        <f t="shared" si="8"/>
        <v>16851.52</v>
      </c>
      <c r="AE31" s="31">
        <f t="shared" si="14"/>
        <v>24</v>
      </c>
      <c r="AF31" s="10">
        <v>283760</v>
      </c>
      <c r="AG31" s="10">
        <v>503632</v>
      </c>
      <c r="AH31" s="10">
        <v>479392</v>
      </c>
      <c r="AI31" s="10"/>
      <c r="AJ31" s="21">
        <f t="shared" si="18"/>
        <v>5675.2</v>
      </c>
      <c r="AK31" s="21">
        <f t="shared" si="17"/>
        <v>10072.64</v>
      </c>
      <c r="AL31" s="21">
        <f t="shared" si="17"/>
        <v>9587.84</v>
      </c>
      <c r="AN31" s="31">
        <f t="shared" si="15"/>
        <v>24</v>
      </c>
      <c r="AO31" s="11">
        <v>202456</v>
      </c>
      <c r="AP31" s="11">
        <v>321432</v>
      </c>
      <c r="AQ31" s="11">
        <v>318000</v>
      </c>
      <c r="AR31" s="11"/>
      <c r="AS31" s="23">
        <f t="shared" si="9"/>
        <v>4049.12</v>
      </c>
      <c r="AT31" s="23">
        <f t="shared" si="4"/>
        <v>6428.64</v>
      </c>
      <c r="AU31" s="23">
        <f t="shared" si="4"/>
        <v>6360</v>
      </c>
      <c r="AW31" s="49">
        <f t="shared" si="16"/>
        <v>24</v>
      </c>
      <c r="AX31" s="32">
        <v>451272</v>
      </c>
      <c r="AY31" s="32">
        <v>866208</v>
      </c>
      <c r="AZ31" s="32">
        <v>850688</v>
      </c>
      <c r="BA31" s="32"/>
      <c r="BB31" s="33">
        <f t="shared" si="10"/>
        <v>9025.44</v>
      </c>
      <c r="BC31" s="33">
        <f t="shared" si="5"/>
        <v>17324.16</v>
      </c>
      <c r="BD31" s="33">
        <f t="shared" si="5"/>
        <v>17013.760000000002</v>
      </c>
    </row>
    <row r="32" spans="1:56">
      <c r="A32" s="31">
        <f t="shared" si="11"/>
        <v>25</v>
      </c>
      <c r="B32" s="10">
        <v>293152</v>
      </c>
      <c r="C32" s="10">
        <v>480632</v>
      </c>
      <c r="D32" s="10">
        <v>483112</v>
      </c>
      <c r="E32" s="10"/>
      <c r="F32" s="21">
        <f t="shared" si="6"/>
        <v>5863.04</v>
      </c>
      <c r="G32" s="21">
        <f t="shared" si="6"/>
        <v>9612.64</v>
      </c>
      <c r="H32" s="21">
        <f t="shared" si="6"/>
        <v>9662.24</v>
      </c>
      <c r="J32" s="31">
        <f t="shared" si="12"/>
        <v>25</v>
      </c>
      <c r="K32" s="43">
        <v>198288</v>
      </c>
      <c r="L32" s="43">
        <v>349344</v>
      </c>
      <c r="M32" s="43">
        <v>345808</v>
      </c>
      <c r="N32" s="43"/>
      <c r="O32" s="44">
        <f t="shared" si="7"/>
        <v>3965.76</v>
      </c>
      <c r="P32" s="44">
        <f t="shared" si="7"/>
        <v>6986.88</v>
      </c>
      <c r="Q32" s="44">
        <f t="shared" si="7"/>
        <v>6916.16</v>
      </c>
      <c r="S32" s="31">
        <f t="shared" si="13"/>
        <v>25</v>
      </c>
      <c r="T32" s="32">
        <v>521792</v>
      </c>
      <c r="U32" s="32">
        <v>876976</v>
      </c>
      <c r="V32" s="32">
        <v>793248</v>
      </c>
      <c r="W32" s="32"/>
      <c r="X32" s="33">
        <f t="shared" si="8"/>
        <v>10435.84</v>
      </c>
      <c r="Y32" s="33">
        <f t="shared" si="8"/>
        <v>17539.52</v>
      </c>
      <c r="Z32" s="33">
        <f t="shared" si="8"/>
        <v>15864.960000000001</v>
      </c>
      <c r="AE32" s="31">
        <f t="shared" si="14"/>
        <v>25</v>
      </c>
      <c r="AF32" s="10">
        <v>290392</v>
      </c>
      <c r="AG32" s="10">
        <v>474080</v>
      </c>
      <c r="AH32" s="10">
        <v>482128</v>
      </c>
      <c r="AI32" s="10"/>
      <c r="AJ32" s="21">
        <f t="shared" si="18"/>
        <v>5807.84</v>
      </c>
      <c r="AK32" s="21">
        <f t="shared" si="17"/>
        <v>9481.6</v>
      </c>
      <c r="AL32" s="21">
        <f t="shared" si="17"/>
        <v>9642.56</v>
      </c>
      <c r="AN32" s="31">
        <f t="shared" si="15"/>
        <v>25</v>
      </c>
      <c r="AO32" s="11">
        <v>200780</v>
      </c>
      <c r="AP32" s="11">
        <v>358104</v>
      </c>
      <c r="AQ32" s="11">
        <v>334944</v>
      </c>
      <c r="AR32" s="11"/>
      <c r="AS32" s="23">
        <f t="shared" si="9"/>
        <v>4015.6</v>
      </c>
      <c r="AT32" s="23">
        <f t="shared" si="4"/>
        <v>7162.08</v>
      </c>
      <c r="AU32" s="23">
        <f t="shared" si="4"/>
        <v>6698.88</v>
      </c>
      <c r="AW32" s="49">
        <f t="shared" si="16"/>
        <v>25</v>
      </c>
      <c r="AX32" s="32">
        <v>495464</v>
      </c>
      <c r="AY32" s="32">
        <v>858080</v>
      </c>
      <c r="AZ32" s="32">
        <v>806976</v>
      </c>
      <c r="BA32" s="32"/>
      <c r="BB32" s="33">
        <f t="shared" si="10"/>
        <v>9909.2800000000007</v>
      </c>
      <c r="BC32" s="33">
        <f t="shared" si="5"/>
        <v>17161.599999999999</v>
      </c>
      <c r="BD32" s="33">
        <f t="shared" si="5"/>
        <v>16139.52</v>
      </c>
    </row>
    <row r="33" spans="1:56">
      <c r="A33" s="31">
        <f t="shared" si="11"/>
        <v>26</v>
      </c>
      <c r="B33" s="10">
        <v>286976</v>
      </c>
      <c r="C33" s="10">
        <v>527792</v>
      </c>
      <c r="D33" s="10">
        <v>489624</v>
      </c>
      <c r="E33" s="10"/>
      <c r="F33" s="21">
        <f t="shared" si="6"/>
        <v>5739.52</v>
      </c>
      <c r="G33" s="21">
        <f t="shared" si="6"/>
        <v>10555.84</v>
      </c>
      <c r="H33" s="21">
        <f t="shared" si="6"/>
        <v>9792.48</v>
      </c>
      <c r="J33" s="31">
        <f t="shared" si="12"/>
        <v>26</v>
      </c>
      <c r="K33" s="43">
        <v>216080</v>
      </c>
      <c r="L33" s="43">
        <v>344520</v>
      </c>
      <c r="M33" s="43">
        <v>336328</v>
      </c>
      <c r="N33" s="43"/>
      <c r="O33" s="44">
        <f t="shared" si="7"/>
        <v>4321.6000000000004</v>
      </c>
      <c r="P33" s="44">
        <f t="shared" si="7"/>
        <v>6890.4000000000005</v>
      </c>
      <c r="Q33" s="44">
        <f t="shared" si="7"/>
        <v>6726.56</v>
      </c>
      <c r="S33" s="31">
        <f t="shared" si="13"/>
        <v>26</v>
      </c>
      <c r="T33" s="32">
        <v>510200</v>
      </c>
      <c r="U33" s="32">
        <v>873696</v>
      </c>
      <c r="V33" s="32">
        <v>903568</v>
      </c>
      <c r="W33" s="32"/>
      <c r="X33" s="33">
        <f t="shared" si="8"/>
        <v>10204</v>
      </c>
      <c r="Y33" s="33">
        <f t="shared" si="8"/>
        <v>17473.920000000002</v>
      </c>
      <c r="Z33" s="33">
        <f t="shared" si="8"/>
        <v>18071.36</v>
      </c>
      <c r="AE33" s="31">
        <f t="shared" si="14"/>
        <v>26</v>
      </c>
      <c r="AF33" s="10">
        <v>289272</v>
      </c>
      <c r="AG33" s="10">
        <v>521792</v>
      </c>
      <c r="AH33" s="10">
        <v>457000</v>
      </c>
      <c r="AI33" s="10"/>
      <c r="AJ33" s="21">
        <f t="shared" si="18"/>
        <v>5785.4400000000005</v>
      </c>
      <c r="AK33" s="21">
        <f t="shared" si="17"/>
        <v>10435.84</v>
      </c>
      <c r="AL33" s="21">
        <f t="shared" si="17"/>
        <v>9140</v>
      </c>
      <c r="AN33" s="31">
        <f t="shared" si="15"/>
        <v>26</v>
      </c>
      <c r="AO33" s="11">
        <v>198592</v>
      </c>
      <c r="AP33" s="11">
        <v>349904</v>
      </c>
      <c r="AQ33" s="11">
        <v>337352</v>
      </c>
      <c r="AR33" s="11"/>
      <c r="AS33" s="23">
        <f t="shared" si="9"/>
        <v>3971.84</v>
      </c>
      <c r="AT33" s="23">
        <f t="shared" si="4"/>
        <v>6998.08</v>
      </c>
      <c r="AU33" s="23">
        <f t="shared" si="4"/>
        <v>6747.04</v>
      </c>
      <c r="AW33" s="49">
        <f t="shared" si="16"/>
        <v>26</v>
      </c>
      <c r="AX33" s="32">
        <v>485128</v>
      </c>
      <c r="AY33" s="32">
        <v>861408</v>
      </c>
      <c r="AZ33" s="32">
        <v>803456</v>
      </c>
      <c r="BA33" s="32"/>
      <c r="BB33" s="33">
        <f t="shared" si="10"/>
        <v>9702.56</v>
      </c>
      <c r="BC33" s="33">
        <f t="shared" si="5"/>
        <v>17228.16</v>
      </c>
      <c r="BD33" s="33">
        <f t="shared" si="5"/>
        <v>16069.12</v>
      </c>
    </row>
    <row r="34" spans="1:56">
      <c r="A34" s="31">
        <f t="shared" si="11"/>
        <v>27</v>
      </c>
      <c r="B34" s="10">
        <v>280032</v>
      </c>
      <c r="C34" s="10">
        <v>455192</v>
      </c>
      <c r="D34" s="10">
        <v>491272</v>
      </c>
      <c r="E34" s="10"/>
      <c r="F34" s="21">
        <f t="shared" si="6"/>
        <v>5600.64</v>
      </c>
      <c r="G34" s="21">
        <f t="shared" si="6"/>
        <v>9103.84</v>
      </c>
      <c r="H34" s="21">
        <f t="shared" si="6"/>
        <v>9825.44</v>
      </c>
      <c r="J34" s="31">
        <f t="shared" si="12"/>
        <v>27</v>
      </c>
      <c r="K34" s="43">
        <v>198036</v>
      </c>
      <c r="L34" s="43">
        <v>350312</v>
      </c>
      <c r="M34" s="43">
        <v>329976</v>
      </c>
      <c r="N34" s="43"/>
      <c r="O34" s="44">
        <f t="shared" si="7"/>
        <v>3960.7200000000003</v>
      </c>
      <c r="P34" s="44">
        <f t="shared" si="7"/>
        <v>7006.24</v>
      </c>
      <c r="Q34" s="44">
        <f t="shared" si="7"/>
        <v>6599.52</v>
      </c>
      <c r="S34" s="31">
        <f t="shared" si="13"/>
        <v>27</v>
      </c>
      <c r="T34" s="32">
        <v>521064</v>
      </c>
      <c r="U34" s="32">
        <v>836880</v>
      </c>
      <c r="V34" s="32">
        <v>823808</v>
      </c>
      <c r="W34" s="32"/>
      <c r="X34" s="33">
        <f t="shared" si="8"/>
        <v>10421.280000000001</v>
      </c>
      <c r="Y34" s="33">
        <f t="shared" si="8"/>
        <v>16737.599999999999</v>
      </c>
      <c r="Z34" s="33">
        <f t="shared" si="8"/>
        <v>16476.16</v>
      </c>
      <c r="AE34" s="31">
        <f t="shared" si="14"/>
        <v>27</v>
      </c>
      <c r="AF34" s="10">
        <v>274928</v>
      </c>
      <c r="AG34" s="10">
        <v>503472</v>
      </c>
      <c r="AH34" s="10">
        <v>494792</v>
      </c>
      <c r="AI34" s="10"/>
      <c r="AJ34" s="21">
        <f t="shared" si="18"/>
        <v>5498.56</v>
      </c>
      <c r="AK34" s="21">
        <f t="shared" si="17"/>
        <v>10069.44</v>
      </c>
      <c r="AL34" s="21">
        <f t="shared" si="17"/>
        <v>9895.84</v>
      </c>
      <c r="AN34" s="31">
        <f t="shared" si="15"/>
        <v>27</v>
      </c>
      <c r="AO34" s="11">
        <v>194324</v>
      </c>
      <c r="AP34" s="11">
        <v>344264</v>
      </c>
      <c r="AQ34" s="11">
        <v>322040</v>
      </c>
      <c r="AR34" s="11"/>
      <c r="AS34" s="23">
        <f t="shared" si="9"/>
        <v>3886.48</v>
      </c>
      <c r="AT34" s="23">
        <f t="shared" si="4"/>
        <v>6885.28</v>
      </c>
      <c r="AU34" s="23">
        <f t="shared" si="4"/>
        <v>6440.8</v>
      </c>
      <c r="AW34" s="49">
        <f t="shared" si="16"/>
        <v>27</v>
      </c>
      <c r="AX34" s="32">
        <v>499440</v>
      </c>
      <c r="AY34" s="32">
        <v>868784</v>
      </c>
      <c r="AZ34" s="32">
        <v>812768</v>
      </c>
      <c r="BA34" s="32"/>
      <c r="BB34" s="33">
        <f t="shared" si="10"/>
        <v>9988.8000000000011</v>
      </c>
      <c r="BC34" s="33">
        <f t="shared" si="5"/>
        <v>17375.68</v>
      </c>
      <c r="BD34" s="33">
        <f t="shared" si="5"/>
        <v>16255.36</v>
      </c>
    </row>
    <row r="35" spans="1:56">
      <c r="A35" s="31">
        <f t="shared" si="11"/>
        <v>28</v>
      </c>
      <c r="B35" s="10">
        <v>286616</v>
      </c>
      <c r="C35" s="10">
        <v>495616</v>
      </c>
      <c r="D35" s="10">
        <v>463184</v>
      </c>
      <c r="E35" s="10"/>
      <c r="F35" s="21">
        <f t="shared" si="6"/>
        <v>5732.32</v>
      </c>
      <c r="G35" s="21">
        <f t="shared" si="6"/>
        <v>9912.32</v>
      </c>
      <c r="H35" s="21">
        <f t="shared" si="6"/>
        <v>9263.68</v>
      </c>
      <c r="J35" s="31">
        <f t="shared" si="12"/>
        <v>28</v>
      </c>
      <c r="K35" s="43">
        <v>203472</v>
      </c>
      <c r="L35" s="43">
        <v>365696</v>
      </c>
      <c r="M35" s="43">
        <v>323424</v>
      </c>
      <c r="N35" s="43"/>
      <c r="O35" s="44">
        <f t="shared" si="7"/>
        <v>4069.44</v>
      </c>
      <c r="P35" s="44">
        <f t="shared" si="7"/>
        <v>7313.92</v>
      </c>
      <c r="Q35" s="44">
        <f t="shared" si="7"/>
        <v>6468.4800000000005</v>
      </c>
      <c r="S35" s="31">
        <f t="shared" si="13"/>
        <v>28</v>
      </c>
      <c r="T35" s="32">
        <v>504352</v>
      </c>
      <c r="U35" s="32">
        <v>887008</v>
      </c>
      <c r="V35" s="32">
        <v>929296</v>
      </c>
      <c r="W35" s="32"/>
      <c r="X35" s="33">
        <f t="shared" si="8"/>
        <v>10087.040000000001</v>
      </c>
      <c r="Y35" s="33">
        <f t="shared" si="8"/>
        <v>17740.16</v>
      </c>
      <c r="Z35" s="33">
        <f t="shared" si="8"/>
        <v>18585.920000000002</v>
      </c>
      <c r="AE35" s="31">
        <f t="shared" si="14"/>
        <v>28</v>
      </c>
      <c r="AF35" s="10">
        <v>297904</v>
      </c>
      <c r="AG35" s="10">
        <v>476968</v>
      </c>
      <c r="AH35" s="10">
        <v>483424</v>
      </c>
      <c r="AI35" s="10"/>
      <c r="AJ35" s="21">
        <f t="shared" si="18"/>
        <v>5958.08</v>
      </c>
      <c r="AK35" s="21">
        <f t="shared" si="17"/>
        <v>9539.36</v>
      </c>
      <c r="AL35" s="21">
        <f t="shared" si="17"/>
        <v>9668.48</v>
      </c>
      <c r="AN35" s="31">
        <f t="shared" si="15"/>
        <v>28</v>
      </c>
      <c r="AO35" s="11">
        <v>185844</v>
      </c>
      <c r="AP35" s="11">
        <v>336688</v>
      </c>
      <c r="AQ35" s="11">
        <v>317896</v>
      </c>
      <c r="AR35" s="11"/>
      <c r="AS35" s="23">
        <f t="shared" si="9"/>
        <v>3716.88</v>
      </c>
      <c r="AT35" s="23">
        <f t="shared" si="4"/>
        <v>6733.76</v>
      </c>
      <c r="AU35" s="23">
        <f t="shared" si="4"/>
        <v>6357.92</v>
      </c>
      <c r="AW35" s="49">
        <f t="shared" si="16"/>
        <v>28</v>
      </c>
      <c r="AX35" s="32">
        <v>492824</v>
      </c>
      <c r="AY35" s="32">
        <v>856080</v>
      </c>
      <c r="AZ35" s="32">
        <v>839408</v>
      </c>
      <c r="BA35" s="32"/>
      <c r="BB35" s="33">
        <f t="shared" si="10"/>
        <v>9856.48</v>
      </c>
      <c r="BC35" s="33">
        <f t="shared" si="5"/>
        <v>17121.599999999999</v>
      </c>
      <c r="BD35" s="33">
        <f t="shared" si="5"/>
        <v>16788.16</v>
      </c>
    </row>
    <row r="36" spans="1:56">
      <c r="A36" s="31">
        <f t="shared" si="11"/>
        <v>29</v>
      </c>
      <c r="B36" s="10">
        <v>289784</v>
      </c>
      <c r="C36" s="10">
        <v>523656</v>
      </c>
      <c r="D36" s="10">
        <v>483216</v>
      </c>
      <c r="E36" s="10"/>
      <c r="F36" s="21">
        <f t="shared" si="6"/>
        <v>5795.68</v>
      </c>
      <c r="G36" s="21">
        <f t="shared" si="6"/>
        <v>10473.120000000001</v>
      </c>
      <c r="H36" s="21">
        <f t="shared" si="6"/>
        <v>9664.32</v>
      </c>
      <c r="J36" s="31">
        <f t="shared" si="12"/>
        <v>29</v>
      </c>
      <c r="K36" s="43">
        <v>199256</v>
      </c>
      <c r="L36" s="43">
        <v>337760</v>
      </c>
      <c r="M36" s="43">
        <v>326544</v>
      </c>
      <c r="N36" s="43"/>
      <c r="O36" s="44">
        <f t="shared" si="7"/>
        <v>3985.12</v>
      </c>
      <c r="P36" s="44">
        <f t="shared" si="7"/>
        <v>6755.2</v>
      </c>
      <c r="Q36" s="44">
        <f t="shared" si="7"/>
        <v>6530.88</v>
      </c>
      <c r="S36" s="31">
        <f t="shared" si="13"/>
        <v>29</v>
      </c>
      <c r="T36" s="32">
        <v>499960</v>
      </c>
      <c r="U36" s="32">
        <v>882000</v>
      </c>
      <c r="V36" s="32">
        <v>807664</v>
      </c>
      <c r="W36" s="32"/>
      <c r="X36" s="33">
        <f t="shared" si="8"/>
        <v>9999.2000000000007</v>
      </c>
      <c r="Y36" s="33">
        <f t="shared" si="8"/>
        <v>17640</v>
      </c>
      <c r="Z36" s="33">
        <f t="shared" si="8"/>
        <v>16153.28</v>
      </c>
      <c r="AE36" s="31">
        <f t="shared" si="14"/>
        <v>29</v>
      </c>
      <c r="AF36" s="10">
        <v>293464</v>
      </c>
      <c r="AG36" s="10">
        <v>507768</v>
      </c>
      <c r="AH36" s="10">
        <v>477952</v>
      </c>
      <c r="AI36" s="10"/>
      <c r="AJ36" s="21">
        <f t="shared" si="18"/>
        <v>5869.28</v>
      </c>
      <c r="AK36" s="21">
        <f t="shared" si="17"/>
        <v>10155.36</v>
      </c>
      <c r="AL36" s="21">
        <f t="shared" si="17"/>
        <v>9559.0400000000009</v>
      </c>
      <c r="AN36" s="31">
        <f t="shared" si="15"/>
        <v>29</v>
      </c>
      <c r="AO36" s="11">
        <v>201084</v>
      </c>
      <c r="AP36" s="11">
        <v>344368</v>
      </c>
      <c r="AQ36" s="11">
        <v>305520</v>
      </c>
      <c r="AR36" s="11"/>
      <c r="AS36" s="23">
        <f t="shared" si="9"/>
        <v>4021.6800000000003</v>
      </c>
      <c r="AT36" s="23">
        <f t="shared" si="4"/>
        <v>6887.3600000000006</v>
      </c>
      <c r="AU36" s="23">
        <f t="shared" si="4"/>
        <v>6110.4000000000005</v>
      </c>
      <c r="AW36" s="49">
        <f t="shared" si="16"/>
        <v>29</v>
      </c>
      <c r="AX36" s="32">
        <v>495824</v>
      </c>
      <c r="AY36" s="32">
        <v>873488</v>
      </c>
      <c r="AZ36" s="32">
        <v>830608</v>
      </c>
      <c r="BA36" s="32"/>
      <c r="BB36" s="33">
        <f t="shared" si="10"/>
        <v>9916.48</v>
      </c>
      <c r="BC36" s="33">
        <f t="shared" si="5"/>
        <v>17469.760000000002</v>
      </c>
      <c r="BD36" s="33">
        <f t="shared" si="5"/>
        <v>16612.16</v>
      </c>
    </row>
    <row r="37" spans="1:56">
      <c r="A37" s="31">
        <f t="shared" si="11"/>
        <v>30</v>
      </c>
      <c r="B37" s="10">
        <v>289480</v>
      </c>
      <c r="C37" s="10">
        <v>495976</v>
      </c>
      <c r="D37" s="10">
        <v>501096</v>
      </c>
      <c r="E37" s="10"/>
      <c r="F37" s="21">
        <f t="shared" si="6"/>
        <v>5789.6</v>
      </c>
      <c r="G37" s="21">
        <f t="shared" si="6"/>
        <v>9919.52</v>
      </c>
      <c r="H37" s="21">
        <f t="shared" si="6"/>
        <v>10021.92</v>
      </c>
      <c r="J37" s="31">
        <f t="shared" si="12"/>
        <v>30</v>
      </c>
      <c r="K37" s="43">
        <v>210640</v>
      </c>
      <c r="L37" s="43">
        <v>361648</v>
      </c>
      <c r="M37" s="43">
        <v>335248</v>
      </c>
      <c r="N37" s="43"/>
      <c r="O37" s="44">
        <f t="shared" si="7"/>
        <v>4212.8</v>
      </c>
      <c r="P37" s="44">
        <f t="shared" si="7"/>
        <v>7232.96</v>
      </c>
      <c r="Q37" s="44">
        <f t="shared" si="7"/>
        <v>6704.96</v>
      </c>
      <c r="S37" s="31">
        <f t="shared" si="13"/>
        <v>30</v>
      </c>
      <c r="T37" s="32">
        <v>505800</v>
      </c>
      <c r="U37" s="32">
        <v>887536</v>
      </c>
      <c r="V37" s="32">
        <v>835408</v>
      </c>
      <c r="W37" s="32"/>
      <c r="X37" s="33">
        <f t="shared" si="8"/>
        <v>10116</v>
      </c>
      <c r="Y37" s="33">
        <f t="shared" si="8"/>
        <v>17750.72</v>
      </c>
      <c r="Z37" s="33">
        <f t="shared" si="8"/>
        <v>16708.16</v>
      </c>
      <c r="AE37" s="31">
        <f t="shared" si="14"/>
        <v>30</v>
      </c>
      <c r="AF37" s="10">
        <v>277784</v>
      </c>
      <c r="AG37" s="10">
        <v>505440</v>
      </c>
      <c r="AH37" s="10">
        <v>474024</v>
      </c>
      <c r="AI37" s="10"/>
      <c r="AJ37" s="21">
        <f t="shared" si="18"/>
        <v>5555.68</v>
      </c>
      <c r="AK37" s="21">
        <f t="shared" si="17"/>
        <v>10108.800000000001</v>
      </c>
      <c r="AL37" s="21">
        <f t="shared" si="17"/>
        <v>9480.48</v>
      </c>
      <c r="AN37" s="31">
        <f t="shared" si="15"/>
        <v>30</v>
      </c>
      <c r="AO37" s="11">
        <v>191736</v>
      </c>
      <c r="AP37" s="11">
        <v>340064</v>
      </c>
      <c r="AQ37" s="11">
        <v>325064</v>
      </c>
      <c r="AR37" s="11"/>
      <c r="AS37" s="23">
        <f t="shared" si="9"/>
        <v>3834.7200000000003</v>
      </c>
      <c r="AT37" s="23">
        <f t="shared" si="4"/>
        <v>6801.28</v>
      </c>
      <c r="AU37" s="23">
        <f t="shared" si="4"/>
        <v>6501.28</v>
      </c>
      <c r="AW37" s="49">
        <f t="shared" si="16"/>
        <v>30</v>
      </c>
      <c r="AX37" s="32">
        <v>477072</v>
      </c>
      <c r="AY37" s="32">
        <v>854912</v>
      </c>
      <c r="AZ37" s="32">
        <v>795712</v>
      </c>
      <c r="BA37" s="32"/>
      <c r="BB37" s="33">
        <f t="shared" si="10"/>
        <v>9541.44</v>
      </c>
      <c r="BC37" s="33">
        <f t="shared" si="5"/>
        <v>17098.240000000002</v>
      </c>
      <c r="BD37" s="33">
        <f t="shared" si="5"/>
        <v>15914.24</v>
      </c>
    </row>
    <row r="38" spans="1:56">
      <c r="A38" s="31">
        <f t="shared" si="11"/>
        <v>31</v>
      </c>
      <c r="B38" s="10">
        <v>285392</v>
      </c>
      <c r="C38" s="10">
        <v>482080</v>
      </c>
      <c r="D38" s="10">
        <v>486520</v>
      </c>
      <c r="E38" s="10"/>
      <c r="F38" s="21">
        <f t="shared" si="6"/>
        <v>5707.84</v>
      </c>
      <c r="G38" s="21">
        <f t="shared" si="6"/>
        <v>9641.6</v>
      </c>
      <c r="H38" s="21">
        <f t="shared" si="6"/>
        <v>9730.4</v>
      </c>
      <c r="J38" s="31">
        <f t="shared" si="12"/>
        <v>31</v>
      </c>
      <c r="K38" s="43">
        <v>194072</v>
      </c>
      <c r="L38" s="43">
        <v>354568</v>
      </c>
      <c r="M38" s="43">
        <v>348520</v>
      </c>
      <c r="N38" s="43"/>
      <c r="O38" s="44">
        <f t="shared" si="7"/>
        <v>3881.44</v>
      </c>
      <c r="P38" s="44">
        <f t="shared" si="7"/>
        <v>7091.3600000000006</v>
      </c>
      <c r="Q38" s="44">
        <f t="shared" si="7"/>
        <v>6970.4000000000005</v>
      </c>
      <c r="S38" s="31">
        <f t="shared" si="13"/>
        <v>31</v>
      </c>
      <c r="T38" s="32">
        <v>497680</v>
      </c>
      <c r="U38" s="32">
        <v>829552</v>
      </c>
      <c r="V38" s="32">
        <v>829136</v>
      </c>
      <c r="W38" s="32"/>
      <c r="X38" s="33">
        <f t="shared" si="8"/>
        <v>9953.6</v>
      </c>
      <c r="Y38" s="33">
        <f t="shared" si="8"/>
        <v>16591.04</v>
      </c>
      <c r="Z38" s="33">
        <f t="shared" si="8"/>
        <v>16582.72</v>
      </c>
      <c r="AE38" s="31">
        <f t="shared" si="14"/>
        <v>31</v>
      </c>
      <c r="AF38" s="10">
        <v>291264</v>
      </c>
      <c r="AG38" s="10">
        <v>486264</v>
      </c>
      <c r="AH38" s="10">
        <v>485592</v>
      </c>
      <c r="AI38" s="10"/>
      <c r="AJ38" s="21">
        <f>AF38*0.02</f>
        <v>5825.28</v>
      </c>
      <c r="AK38" s="21">
        <f>AG38*0.02</f>
        <v>9725.2800000000007</v>
      </c>
      <c r="AL38" s="21">
        <f t="shared" si="17"/>
        <v>9711.84</v>
      </c>
      <c r="AN38" s="31">
        <f t="shared" si="15"/>
        <v>31</v>
      </c>
      <c r="AO38" s="11">
        <v>196104</v>
      </c>
      <c r="AP38" s="11">
        <v>346416</v>
      </c>
      <c r="AQ38" s="11">
        <v>319536</v>
      </c>
      <c r="AR38" s="11"/>
      <c r="AS38" s="23">
        <f t="shared" si="9"/>
        <v>3922.08</v>
      </c>
      <c r="AT38" s="23">
        <f t="shared" si="4"/>
        <v>6928.32</v>
      </c>
      <c r="AU38" s="23">
        <f t="shared" si="4"/>
        <v>6390.72</v>
      </c>
      <c r="AW38" s="49">
        <f t="shared" si="16"/>
        <v>31</v>
      </c>
      <c r="AX38" s="32">
        <v>507040</v>
      </c>
      <c r="AY38" s="32">
        <v>866256</v>
      </c>
      <c r="AZ38" s="32">
        <v>851120</v>
      </c>
      <c r="BA38" s="32"/>
      <c r="BB38" s="33">
        <f t="shared" si="10"/>
        <v>10140.800000000001</v>
      </c>
      <c r="BC38" s="33">
        <f t="shared" si="5"/>
        <v>17325.12</v>
      </c>
      <c r="BD38" s="33">
        <f t="shared" si="5"/>
        <v>17022.400000000001</v>
      </c>
    </row>
    <row r="39" spans="1:56">
      <c r="A39" s="31">
        <f t="shared" si="11"/>
        <v>32</v>
      </c>
      <c r="B39" s="10">
        <v>289632</v>
      </c>
      <c r="C39" s="10">
        <v>515944</v>
      </c>
      <c r="D39" s="10">
        <v>473616</v>
      </c>
      <c r="E39" s="10"/>
      <c r="F39" s="21">
        <f t="shared" si="6"/>
        <v>5792.64</v>
      </c>
      <c r="G39" s="21">
        <f t="shared" si="6"/>
        <v>10318.880000000001</v>
      </c>
      <c r="H39" s="21">
        <f t="shared" si="6"/>
        <v>9472.32</v>
      </c>
      <c r="J39" s="31">
        <f t="shared" si="12"/>
        <v>32</v>
      </c>
      <c r="K39" s="43">
        <v>203268</v>
      </c>
      <c r="L39" s="43">
        <v>352264</v>
      </c>
      <c r="M39" s="43">
        <v>352984</v>
      </c>
      <c r="N39" s="43"/>
      <c r="O39" s="44">
        <f t="shared" si="7"/>
        <v>4065.36</v>
      </c>
      <c r="P39" s="44">
        <f t="shared" si="7"/>
        <v>7045.28</v>
      </c>
      <c r="Q39" s="44">
        <f t="shared" si="7"/>
        <v>7059.68</v>
      </c>
      <c r="S39" s="31">
        <f t="shared" si="13"/>
        <v>32</v>
      </c>
      <c r="T39" s="32">
        <v>496440</v>
      </c>
      <c r="U39" s="32">
        <v>864144</v>
      </c>
      <c r="V39" s="32">
        <v>851376</v>
      </c>
      <c r="W39" s="32"/>
      <c r="X39" s="33">
        <f t="shared" si="8"/>
        <v>9928.8000000000011</v>
      </c>
      <c r="Y39" s="33">
        <f t="shared" si="8"/>
        <v>17282.88</v>
      </c>
      <c r="Z39" s="33">
        <f t="shared" si="8"/>
        <v>17027.52</v>
      </c>
      <c r="AE39" s="31">
        <f>AE38+1</f>
        <v>32</v>
      </c>
      <c r="AF39" s="10">
        <v>284984</v>
      </c>
      <c r="AG39" s="10">
        <v>489000</v>
      </c>
      <c r="AH39" s="10">
        <v>450240</v>
      </c>
      <c r="AI39" s="10"/>
      <c r="AJ39" s="21">
        <f t="shared" ref="AJ39:AK102" si="19">AF39*0.02</f>
        <v>5699.68</v>
      </c>
      <c r="AK39" s="21">
        <f t="shared" ref="AK39:AK70" si="20">AG39*0.02</f>
        <v>9780</v>
      </c>
      <c r="AL39" s="21">
        <f t="shared" si="17"/>
        <v>9004.8000000000011</v>
      </c>
      <c r="AN39" s="31">
        <f t="shared" si="15"/>
        <v>32</v>
      </c>
      <c r="AO39" s="11">
        <v>200980</v>
      </c>
      <c r="AP39" s="11">
        <v>349648</v>
      </c>
      <c r="AQ39" s="11">
        <v>332176</v>
      </c>
      <c r="AR39" s="11"/>
      <c r="AS39" s="23">
        <f t="shared" si="9"/>
        <v>4019.6</v>
      </c>
      <c r="AT39" s="23">
        <f t="shared" si="4"/>
        <v>6992.96</v>
      </c>
      <c r="AU39" s="23">
        <f t="shared" si="4"/>
        <v>6643.52</v>
      </c>
      <c r="AW39" s="49">
        <f t="shared" si="16"/>
        <v>32</v>
      </c>
      <c r="AX39" s="32">
        <v>486680</v>
      </c>
      <c r="AY39" s="32">
        <v>836096</v>
      </c>
      <c r="AZ39" s="32">
        <v>862928</v>
      </c>
      <c r="BA39" s="32"/>
      <c r="BB39" s="33">
        <f t="shared" si="10"/>
        <v>9733.6</v>
      </c>
      <c r="BC39" s="33">
        <f t="shared" si="5"/>
        <v>16721.920000000002</v>
      </c>
      <c r="BD39" s="33">
        <f t="shared" si="5"/>
        <v>17258.560000000001</v>
      </c>
    </row>
    <row r="40" spans="1:56">
      <c r="A40" s="31">
        <f t="shared" si="11"/>
        <v>33</v>
      </c>
      <c r="B40" s="10">
        <v>283144</v>
      </c>
      <c r="C40" s="10">
        <v>510712</v>
      </c>
      <c r="D40" s="10">
        <v>503840</v>
      </c>
      <c r="E40" s="10"/>
      <c r="F40" s="21">
        <f t="shared" si="6"/>
        <v>5662.88</v>
      </c>
      <c r="G40" s="21">
        <f t="shared" si="6"/>
        <v>10214.24</v>
      </c>
      <c r="H40" s="21">
        <f t="shared" si="6"/>
        <v>10076.800000000001</v>
      </c>
      <c r="J40" s="31">
        <f t="shared" si="12"/>
        <v>33</v>
      </c>
      <c r="K40" s="43">
        <v>202708</v>
      </c>
      <c r="L40" s="43">
        <v>336736</v>
      </c>
      <c r="M40" s="43">
        <v>349752</v>
      </c>
      <c r="N40" s="43"/>
      <c r="O40" s="44">
        <f t="shared" si="7"/>
        <v>4054.1600000000003</v>
      </c>
      <c r="P40" s="44">
        <f t="shared" si="7"/>
        <v>6734.72</v>
      </c>
      <c r="Q40" s="44">
        <f t="shared" si="7"/>
        <v>6995.04</v>
      </c>
      <c r="S40" s="31">
        <f t="shared" si="13"/>
        <v>33</v>
      </c>
      <c r="T40" s="32">
        <v>533184</v>
      </c>
      <c r="U40" s="32">
        <v>819872</v>
      </c>
      <c r="V40" s="32">
        <v>793248</v>
      </c>
      <c r="W40" s="32"/>
      <c r="X40" s="33">
        <f t="shared" si="8"/>
        <v>10663.68</v>
      </c>
      <c r="Y40" s="33">
        <f t="shared" si="8"/>
        <v>16397.439999999999</v>
      </c>
      <c r="Z40" s="33">
        <f t="shared" si="8"/>
        <v>15864.960000000001</v>
      </c>
      <c r="AE40" s="31">
        <f t="shared" ref="AE40:AE103" si="21">AE39+1</f>
        <v>33</v>
      </c>
      <c r="AF40" s="10">
        <v>302968</v>
      </c>
      <c r="AG40" s="10">
        <v>486264</v>
      </c>
      <c r="AH40" s="10">
        <v>459008</v>
      </c>
      <c r="AI40" s="10"/>
      <c r="AJ40" s="21">
        <f t="shared" si="19"/>
        <v>6059.36</v>
      </c>
      <c r="AK40" s="21">
        <f t="shared" si="20"/>
        <v>9725.2800000000007</v>
      </c>
      <c r="AL40" s="21">
        <f t="shared" ref="AL40:AL103" si="22">AH40*0.02</f>
        <v>9180.16</v>
      </c>
      <c r="AN40" s="31">
        <f t="shared" si="15"/>
        <v>33</v>
      </c>
      <c r="AO40" s="11">
        <v>198236</v>
      </c>
      <c r="AP40" s="11">
        <v>321024</v>
      </c>
      <c r="AQ40" s="11">
        <v>342936</v>
      </c>
      <c r="AR40" s="11"/>
      <c r="AS40" s="23">
        <f t="shared" si="9"/>
        <v>3964.7200000000003</v>
      </c>
      <c r="AT40" s="23">
        <f t="shared" si="4"/>
        <v>6420.4800000000005</v>
      </c>
      <c r="AU40" s="23">
        <f t="shared" si="4"/>
        <v>6858.72</v>
      </c>
      <c r="AW40" s="49">
        <f t="shared" si="16"/>
        <v>33</v>
      </c>
      <c r="AX40" s="32">
        <v>504304</v>
      </c>
      <c r="AY40" s="32">
        <v>841472</v>
      </c>
      <c r="AZ40" s="32">
        <v>829344</v>
      </c>
      <c r="BA40" s="32"/>
      <c r="BB40" s="33">
        <f t="shared" si="10"/>
        <v>10086.08</v>
      </c>
      <c r="BC40" s="33">
        <f t="shared" si="5"/>
        <v>16829.439999999999</v>
      </c>
      <c r="BD40" s="33">
        <f t="shared" si="5"/>
        <v>16586.88</v>
      </c>
    </row>
    <row r="41" spans="1:56">
      <c r="A41" s="31">
        <f t="shared" si="11"/>
        <v>34</v>
      </c>
      <c r="B41" s="10">
        <v>302912</v>
      </c>
      <c r="C41" s="10">
        <v>496032</v>
      </c>
      <c r="D41" s="10">
        <v>508280</v>
      </c>
      <c r="E41" s="10"/>
      <c r="F41" s="21">
        <f t="shared" si="6"/>
        <v>6058.24</v>
      </c>
      <c r="G41" s="21">
        <f t="shared" si="6"/>
        <v>9920.64</v>
      </c>
      <c r="H41" s="21">
        <f t="shared" si="6"/>
        <v>10165.6</v>
      </c>
      <c r="J41" s="31">
        <f t="shared" si="12"/>
        <v>34</v>
      </c>
      <c r="K41" s="43">
        <v>206268</v>
      </c>
      <c r="L41" s="43">
        <v>338272</v>
      </c>
      <c r="M41" s="43">
        <v>309616</v>
      </c>
      <c r="N41" s="43"/>
      <c r="O41" s="44">
        <f t="shared" si="7"/>
        <v>4125.3599999999997</v>
      </c>
      <c r="P41" s="44">
        <f t="shared" si="7"/>
        <v>6765.4400000000005</v>
      </c>
      <c r="Q41" s="44">
        <f t="shared" si="7"/>
        <v>6192.32</v>
      </c>
      <c r="S41" s="31">
        <f t="shared" si="13"/>
        <v>34</v>
      </c>
      <c r="T41" s="32">
        <v>493392</v>
      </c>
      <c r="U41" s="32">
        <v>824816</v>
      </c>
      <c r="V41" s="32">
        <v>826240</v>
      </c>
      <c r="W41" s="32"/>
      <c r="X41" s="33">
        <f t="shared" si="8"/>
        <v>9867.84</v>
      </c>
      <c r="Y41" s="33">
        <f t="shared" si="8"/>
        <v>16496.32</v>
      </c>
      <c r="Z41" s="33">
        <f t="shared" si="8"/>
        <v>16524.8</v>
      </c>
      <c r="AE41" s="31">
        <f t="shared" si="21"/>
        <v>34</v>
      </c>
      <c r="AF41" s="10">
        <v>294024</v>
      </c>
      <c r="AG41" s="10">
        <v>486472</v>
      </c>
      <c r="AH41" s="10">
        <v>485232</v>
      </c>
      <c r="AI41" s="10"/>
      <c r="AJ41" s="21">
        <f t="shared" si="19"/>
        <v>5880.4800000000005</v>
      </c>
      <c r="AK41" s="21">
        <f t="shared" si="20"/>
        <v>9729.44</v>
      </c>
      <c r="AL41" s="21">
        <f t="shared" si="22"/>
        <v>9704.64</v>
      </c>
      <c r="AN41" s="31">
        <f t="shared" si="15"/>
        <v>34</v>
      </c>
      <c r="AO41" s="11">
        <v>190668</v>
      </c>
      <c r="AP41" s="11">
        <v>339608</v>
      </c>
      <c r="AQ41" s="11">
        <v>329312</v>
      </c>
      <c r="AR41" s="11"/>
      <c r="AS41" s="23">
        <f t="shared" si="9"/>
        <v>3813.36</v>
      </c>
      <c r="AT41" s="23">
        <f t="shared" si="4"/>
        <v>6792.16</v>
      </c>
      <c r="AU41" s="23">
        <f t="shared" si="4"/>
        <v>6586.24</v>
      </c>
      <c r="AW41" s="49">
        <f t="shared" si="16"/>
        <v>34</v>
      </c>
      <c r="AX41" s="32">
        <v>521792</v>
      </c>
      <c r="AY41" s="32">
        <v>870480</v>
      </c>
      <c r="AZ41" s="32">
        <v>815232</v>
      </c>
      <c r="BA41" s="32"/>
      <c r="BB41" s="33">
        <f t="shared" si="10"/>
        <v>10435.84</v>
      </c>
      <c r="BC41" s="33">
        <f t="shared" si="5"/>
        <v>17409.599999999999</v>
      </c>
      <c r="BD41" s="33">
        <f t="shared" si="5"/>
        <v>16304.640000000001</v>
      </c>
    </row>
    <row r="42" spans="1:56">
      <c r="A42" s="31">
        <f t="shared" si="11"/>
        <v>35</v>
      </c>
      <c r="B42" s="10">
        <v>273600</v>
      </c>
      <c r="C42" s="10">
        <v>489832</v>
      </c>
      <c r="D42" s="10">
        <v>488072</v>
      </c>
      <c r="E42" s="10"/>
      <c r="F42" s="21">
        <f t="shared" si="6"/>
        <v>5472</v>
      </c>
      <c r="G42" s="21">
        <f t="shared" si="6"/>
        <v>9796.64</v>
      </c>
      <c r="H42" s="21">
        <f t="shared" si="6"/>
        <v>9761.44</v>
      </c>
      <c r="J42" s="31">
        <f t="shared" si="12"/>
        <v>35</v>
      </c>
      <c r="K42" s="43">
        <v>193412</v>
      </c>
      <c r="L42" s="43">
        <v>347752</v>
      </c>
      <c r="M42" s="43">
        <v>342984</v>
      </c>
      <c r="N42" s="43"/>
      <c r="O42" s="44">
        <f t="shared" si="7"/>
        <v>3868.2400000000002</v>
      </c>
      <c r="P42" s="44">
        <f t="shared" si="7"/>
        <v>6955.04</v>
      </c>
      <c r="Q42" s="44">
        <f t="shared" si="7"/>
        <v>6859.68</v>
      </c>
      <c r="S42" s="31">
        <f t="shared" si="13"/>
        <v>35</v>
      </c>
      <c r="T42" s="32">
        <v>518064</v>
      </c>
      <c r="U42" s="32">
        <v>831296</v>
      </c>
      <c r="V42" s="32">
        <v>801184</v>
      </c>
      <c r="W42" s="32"/>
      <c r="X42" s="33">
        <f t="shared" si="8"/>
        <v>10361.280000000001</v>
      </c>
      <c r="Y42" s="33">
        <f t="shared" si="8"/>
        <v>16625.920000000002</v>
      </c>
      <c r="Z42" s="33">
        <f t="shared" si="8"/>
        <v>16023.68</v>
      </c>
      <c r="AE42" s="31">
        <f t="shared" si="21"/>
        <v>35</v>
      </c>
      <c r="AF42" s="10">
        <v>286720</v>
      </c>
      <c r="AG42" s="10">
        <v>493704</v>
      </c>
      <c r="AH42" s="10">
        <v>471648</v>
      </c>
      <c r="AI42" s="10"/>
      <c r="AJ42" s="21">
        <f t="shared" si="19"/>
        <v>5734.4000000000005</v>
      </c>
      <c r="AK42" s="21">
        <f t="shared" si="20"/>
        <v>9874.08</v>
      </c>
      <c r="AL42" s="21">
        <f t="shared" si="22"/>
        <v>9432.9600000000009</v>
      </c>
      <c r="AN42" s="31">
        <f t="shared" si="15"/>
        <v>35</v>
      </c>
      <c r="AO42" s="11">
        <v>204896</v>
      </c>
      <c r="AP42" s="11">
        <v>342424</v>
      </c>
      <c r="AQ42" s="11">
        <v>344424</v>
      </c>
      <c r="AR42" s="11"/>
      <c r="AS42" s="23">
        <f t="shared" si="9"/>
        <v>4097.92</v>
      </c>
      <c r="AT42" s="23">
        <f t="shared" si="4"/>
        <v>6848.4800000000005</v>
      </c>
      <c r="AU42" s="23">
        <f t="shared" si="4"/>
        <v>6888.4800000000005</v>
      </c>
      <c r="AW42" s="49">
        <f t="shared" si="16"/>
        <v>35</v>
      </c>
      <c r="AX42" s="32">
        <v>487352</v>
      </c>
      <c r="AY42" s="32">
        <v>845520</v>
      </c>
      <c r="AZ42" s="32">
        <v>812864</v>
      </c>
      <c r="BA42" s="32"/>
      <c r="BB42" s="33">
        <f t="shared" si="10"/>
        <v>9747.0400000000009</v>
      </c>
      <c r="BC42" s="33">
        <f t="shared" si="5"/>
        <v>16910.400000000001</v>
      </c>
      <c r="BD42" s="33">
        <f t="shared" si="5"/>
        <v>16257.28</v>
      </c>
    </row>
    <row r="43" spans="1:56">
      <c r="A43" s="31">
        <f t="shared" si="11"/>
        <v>36</v>
      </c>
      <c r="B43" s="10">
        <v>303224</v>
      </c>
      <c r="C43" s="10">
        <v>502336</v>
      </c>
      <c r="D43" s="10">
        <v>481360</v>
      </c>
      <c r="E43" s="10"/>
      <c r="F43" s="21">
        <f t="shared" si="6"/>
        <v>6064.4800000000005</v>
      </c>
      <c r="G43" s="21">
        <f t="shared" si="6"/>
        <v>10046.719999999999</v>
      </c>
      <c r="H43" s="21">
        <f t="shared" si="6"/>
        <v>9627.2000000000007</v>
      </c>
      <c r="J43" s="31">
        <f t="shared" si="12"/>
        <v>36</v>
      </c>
      <c r="K43" s="43">
        <v>207740</v>
      </c>
      <c r="L43" s="43">
        <v>360360</v>
      </c>
      <c r="M43" s="43">
        <v>350472</v>
      </c>
      <c r="N43" s="43"/>
      <c r="O43" s="44">
        <f t="shared" si="7"/>
        <v>4154.8</v>
      </c>
      <c r="P43" s="44">
        <f t="shared" si="7"/>
        <v>7207.2</v>
      </c>
      <c r="Q43" s="44">
        <f t="shared" si="7"/>
        <v>7009.4400000000005</v>
      </c>
      <c r="S43" s="31">
        <f t="shared" si="13"/>
        <v>36</v>
      </c>
      <c r="T43" s="32">
        <v>481664</v>
      </c>
      <c r="U43" s="32">
        <v>827184</v>
      </c>
      <c r="V43" s="32">
        <v>877712</v>
      </c>
      <c r="W43" s="32"/>
      <c r="X43" s="33">
        <f t="shared" si="8"/>
        <v>9633.2800000000007</v>
      </c>
      <c r="Y43" s="33">
        <f t="shared" si="8"/>
        <v>16543.68</v>
      </c>
      <c r="Z43" s="33">
        <f t="shared" si="8"/>
        <v>17554.240000000002</v>
      </c>
      <c r="AE43" s="31">
        <f t="shared" si="21"/>
        <v>36</v>
      </c>
      <c r="AF43" s="10">
        <v>268240</v>
      </c>
      <c r="AG43" s="10">
        <v>490296</v>
      </c>
      <c r="AH43" s="10">
        <v>468552</v>
      </c>
      <c r="AI43" s="10"/>
      <c r="AJ43" s="21">
        <f t="shared" si="19"/>
        <v>5364.8</v>
      </c>
      <c r="AK43" s="21">
        <f t="shared" si="20"/>
        <v>9805.92</v>
      </c>
      <c r="AL43" s="21">
        <f t="shared" si="22"/>
        <v>9371.0400000000009</v>
      </c>
      <c r="AN43" s="31">
        <f t="shared" si="15"/>
        <v>36</v>
      </c>
      <c r="AO43" s="11">
        <v>207944</v>
      </c>
      <c r="AP43" s="11">
        <v>347960</v>
      </c>
      <c r="AQ43" s="11">
        <v>335712</v>
      </c>
      <c r="AR43" s="11"/>
      <c r="AS43" s="23">
        <f t="shared" si="9"/>
        <v>4158.88</v>
      </c>
      <c r="AT43" s="23">
        <f t="shared" si="4"/>
        <v>6959.2</v>
      </c>
      <c r="AU43" s="23">
        <f t="shared" si="4"/>
        <v>6714.24</v>
      </c>
      <c r="AW43" s="49">
        <f t="shared" si="16"/>
        <v>36</v>
      </c>
      <c r="AX43" s="32">
        <v>501456</v>
      </c>
      <c r="AY43" s="32">
        <v>849536</v>
      </c>
      <c r="AZ43" s="32">
        <v>847952</v>
      </c>
      <c r="BA43" s="32"/>
      <c r="BB43" s="33">
        <f t="shared" si="10"/>
        <v>10029.120000000001</v>
      </c>
      <c r="BC43" s="33">
        <f t="shared" si="5"/>
        <v>16990.72</v>
      </c>
      <c r="BD43" s="33">
        <f t="shared" si="5"/>
        <v>16959.04</v>
      </c>
    </row>
    <row r="44" spans="1:56">
      <c r="A44" s="31">
        <f t="shared" si="11"/>
        <v>37</v>
      </c>
      <c r="B44" s="10">
        <v>278040</v>
      </c>
      <c r="C44" s="10">
        <v>483888</v>
      </c>
      <c r="D44" s="10">
        <v>480584</v>
      </c>
      <c r="E44" s="10"/>
      <c r="F44" s="21">
        <f t="shared" si="6"/>
        <v>5560.8</v>
      </c>
      <c r="G44" s="21">
        <f t="shared" si="6"/>
        <v>9677.76</v>
      </c>
      <c r="H44" s="21">
        <f t="shared" si="6"/>
        <v>9611.68</v>
      </c>
      <c r="J44" s="31">
        <f t="shared" si="12"/>
        <v>37</v>
      </c>
      <c r="K44" s="43">
        <v>194276</v>
      </c>
      <c r="L44" s="43">
        <v>352312</v>
      </c>
      <c r="M44" s="43">
        <v>338424</v>
      </c>
      <c r="N44" s="43"/>
      <c r="O44" s="44">
        <f t="shared" si="7"/>
        <v>3885.52</v>
      </c>
      <c r="P44" s="44">
        <f t="shared" si="7"/>
        <v>7046.24</v>
      </c>
      <c r="Q44" s="44">
        <f t="shared" si="7"/>
        <v>6768.4800000000005</v>
      </c>
      <c r="S44" s="31">
        <f t="shared" si="13"/>
        <v>37</v>
      </c>
      <c r="T44" s="32">
        <v>512320</v>
      </c>
      <c r="U44" s="32">
        <v>831344</v>
      </c>
      <c r="V44" s="32">
        <v>817232</v>
      </c>
      <c r="W44" s="32"/>
      <c r="X44" s="33">
        <f t="shared" si="8"/>
        <v>10246.4</v>
      </c>
      <c r="Y44" s="33">
        <f t="shared" si="8"/>
        <v>16626.88</v>
      </c>
      <c r="Z44" s="33">
        <f t="shared" si="8"/>
        <v>16344.640000000001</v>
      </c>
      <c r="AE44" s="31">
        <f t="shared" si="21"/>
        <v>37</v>
      </c>
      <c r="AF44" s="10">
        <v>293816</v>
      </c>
      <c r="AG44" s="10">
        <v>478880</v>
      </c>
      <c r="AH44" s="10">
        <v>450296</v>
      </c>
      <c r="AI44" s="10"/>
      <c r="AJ44" s="21">
        <f t="shared" si="19"/>
        <v>5876.32</v>
      </c>
      <c r="AK44" s="21">
        <f t="shared" si="20"/>
        <v>9577.6</v>
      </c>
      <c r="AL44" s="21">
        <f t="shared" si="22"/>
        <v>9005.92</v>
      </c>
      <c r="AN44" s="31">
        <f t="shared" si="15"/>
        <v>37</v>
      </c>
      <c r="AO44" s="11">
        <v>194528</v>
      </c>
      <c r="AP44" s="11">
        <v>317848</v>
      </c>
      <c r="AQ44" s="11">
        <v>337968</v>
      </c>
      <c r="AR44" s="11"/>
      <c r="AS44" s="23">
        <f t="shared" si="9"/>
        <v>3890.56</v>
      </c>
      <c r="AT44" s="23">
        <f t="shared" si="4"/>
        <v>6356.96</v>
      </c>
      <c r="AU44" s="23">
        <f t="shared" si="4"/>
        <v>6759.3600000000006</v>
      </c>
      <c r="AW44" s="49">
        <f t="shared" si="16"/>
        <v>37</v>
      </c>
      <c r="AX44" s="32">
        <v>489728</v>
      </c>
      <c r="AY44" s="32">
        <v>864048</v>
      </c>
      <c r="AZ44" s="32">
        <v>826768</v>
      </c>
      <c r="BA44" s="32"/>
      <c r="BB44" s="33">
        <f t="shared" si="10"/>
        <v>9794.56</v>
      </c>
      <c r="BC44" s="33">
        <f t="shared" si="5"/>
        <v>17280.96</v>
      </c>
      <c r="BD44" s="33">
        <f t="shared" si="5"/>
        <v>16535.36</v>
      </c>
    </row>
    <row r="45" spans="1:56">
      <c r="A45" s="31">
        <f t="shared" si="11"/>
        <v>38</v>
      </c>
      <c r="B45" s="10">
        <v>292184</v>
      </c>
      <c r="C45" s="10">
        <v>518168</v>
      </c>
      <c r="D45" s="10">
        <v>492928</v>
      </c>
      <c r="E45" s="10"/>
      <c r="F45" s="21">
        <f t="shared" si="6"/>
        <v>5843.68</v>
      </c>
      <c r="G45" s="21">
        <f t="shared" si="6"/>
        <v>10363.36</v>
      </c>
      <c r="H45" s="21">
        <f t="shared" si="6"/>
        <v>9858.56</v>
      </c>
      <c r="J45" s="31">
        <f t="shared" si="12"/>
        <v>38</v>
      </c>
      <c r="K45" s="43">
        <v>206368</v>
      </c>
      <c r="L45" s="43">
        <v>341656</v>
      </c>
      <c r="M45" s="43">
        <v>341504</v>
      </c>
      <c r="N45" s="43"/>
      <c r="O45" s="44">
        <f t="shared" si="7"/>
        <v>4127.3599999999997</v>
      </c>
      <c r="P45" s="44">
        <f t="shared" si="7"/>
        <v>6833.12</v>
      </c>
      <c r="Q45" s="44">
        <f t="shared" si="7"/>
        <v>6830.08</v>
      </c>
      <c r="S45" s="31">
        <f t="shared" si="13"/>
        <v>38</v>
      </c>
      <c r="T45" s="32">
        <v>487864</v>
      </c>
      <c r="U45" s="32">
        <v>855392</v>
      </c>
      <c r="V45" s="32">
        <v>866208</v>
      </c>
      <c r="W45" s="32"/>
      <c r="X45" s="33">
        <f t="shared" si="8"/>
        <v>9757.2800000000007</v>
      </c>
      <c r="Y45" s="33">
        <f t="shared" si="8"/>
        <v>17107.84</v>
      </c>
      <c r="Z45" s="33">
        <f t="shared" si="8"/>
        <v>17324.16</v>
      </c>
      <c r="AE45" s="31">
        <f t="shared" si="21"/>
        <v>38</v>
      </c>
      <c r="AF45" s="10">
        <v>281360</v>
      </c>
      <c r="AG45" s="10">
        <v>520136</v>
      </c>
      <c r="AH45" s="10">
        <v>487656</v>
      </c>
      <c r="AI45" s="10"/>
      <c r="AJ45" s="21">
        <f t="shared" si="19"/>
        <v>5627.2</v>
      </c>
      <c r="AK45" s="21">
        <f t="shared" si="20"/>
        <v>10402.719999999999</v>
      </c>
      <c r="AL45" s="21">
        <f t="shared" si="22"/>
        <v>9753.1200000000008</v>
      </c>
      <c r="AN45" s="31">
        <f t="shared" si="15"/>
        <v>38</v>
      </c>
      <c r="AO45" s="11">
        <v>188332</v>
      </c>
      <c r="AP45" s="11">
        <v>332744</v>
      </c>
      <c r="AQ45" s="11">
        <v>331208</v>
      </c>
      <c r="AR45" s="11"/>
      <c r="AS45" s="23">
        <f t="shared" si="9"/>
        <v>3766.64</v>
      </c>
      <c r="AT45" s="23">
        <f t="shared" si="4"/>
        <v>6654.88</v>
      </c>
      <c r="AU45" s="23">
        <f t="shared" si="4"/>
        <v>6624.16</v>
      </c>
      <c r="AW45" s="49">
        <f t="shared" si="16"/>
        <v>38</v>
      </c>
      <c r="AX45" s="32">
        <v>487296</v>
      </c>
      <c r="AY45" s="32">
        <v>826928</v>
      </c>
      <c r="AZ45" s="32">
        <v>790624</v>
      </c>
      <c r="BA45" s="32"/>
      <c r="BB45" s="33">
        <f t="shared" si="10"/>
        <v>9745.92</v>
      </c>
      <c r="BC45" s="33">
        <f t="shared" si="5"/>
        <v>16538.560000000001</v>
      </c>
      <c r="BD45" s="33">
        <f t="shared" si="5"/>
        <v>15812.48</v>
      </c>
    </row>
    <row r="46" spans="1:56">
      <c r="A46" s="31">
        <f t="shared" si="11"/>
        <v>39</v>
      </c>
      <c r="B46" s="10">
        <v>278040</v>
      </c>
      <c r="C46" s="10">
        <v>516720</v>
      </c>
      <c r="D46" s="10">
        <v>470568</v>
      </c>
      <c r="E46" s="10"/>
      <c r="F46" s="21">
        <f t="shared" si="6"/>
        <v>5560.8</v>
      </c>
      <c r="G46" s="21">
        <f t="shared" si="6"/>
        <v>10334.4</v>
      </c>
      <c r="H46" s="21">
        <f t="shared" si="6"/>
        <v>9411.36</v>
      </c>
      <c r="J46" s="31">
        <f t="shared" si="12"/>
        <v>39</v>
      </c>
      <c r="K46" s="43">
        <v>204844</v>
      </c>
      <c r="L46" s="43">
        <v>352416</v>
      </c>
      <c r="M46" s="43">
        <v>340120</v>
      </c>
      <c r="N46" s="43"/>
      <c r="O46" s="44">
        <f t="shared" si="7"/>
        <v>4096.88</v>
      </c>
      <c r="P46" s="44">
        <f t="shared" si="7"/>
        <v>7048.32</v>
      </c>
      <c r="Q46" s="44">
        <f t="shared" si="7"/>
        <v>6802.4000000000005</v>
      </c>
      <c r="S46" s="31">
        <f t="shared" si="13"/>
        <v>39</v>
      </c>
      <c r="T46" s="32">
        <v>519768</v>
      </c>
      <c r="U46" s="32">
        <v>846112</v>
      </c>
      <c r="V46" s="32">
        <v>805664</v>
      </c>
      <c r="W46" s="32"/>
      <c r="X46" s="33">
        <f t="shared" si="8"/>
        <v>10395.36</v>
      </c>
      <c r="Y46" s="33">
        <f t="shared" si="8"/>
        <v>16922.240000000002</v>
      </c>
      <c r="Z46" s="33">
        <f t="shared" si="8"/>
        <v>16113.28</v>
      </c>
      <c r="AE46" s="31">
        <f t="shared" si="21"/>
        <v>39</v>
      </c>
      <c r="AF46" s="10">
        <v>287688</v>
      </c>
      <c r="AG46" s="10">
        <v>499696</v>
      </c>
      <c r="AH46" s="10">
        <v>476608</v>
      </c>
      <c r="AI46" s="10"/>
      <c r="AJ46" s="21">
        <f t="shared" si="19"/>
        <v>5753.76</v>
      </c>
      <c r="AK46" s="21">
        <f t="shared" si="20"/>
        <v>9993.92</v>
      </c>
      <c r="AL46" s="21">
        <f t="shared" si="22"/>
        <v>9532.16</v>
      </c>
      <c r="AN46" s="31">
        <f t="shared" si="15"/>
        <v>39</v>
      </c>
      <c r="AO46" s="11">
        <v>202048</v>
      </c>
      <c r="AP46" s="11">
        <v>346368</v>
      </c>
      <c r="AQ46" s="11">
        <v>354976</v>
      </c>
      <c r="AR46" s="11"/>
      <c r="AS46" s="23">
        <f t="shared" si="9"/>
        <v>4040.96</v>
      </c>
      <c r="AT46" s="23">
        <f t="shared" si="4"/>
        <v>6927.3600000000006</v>
      </c>
      <c r="AU46" s="23">
        <f t="shared" si="4"/>
        <v>7099.52</v>
      </c>
      <c r="AW46" s="49">
        <f t="shared" si="16"/>
        <v>39</v>
      </c>
      <c r="AX46" s="32">
        <v>522408</v>
      </c>
      <c r="AY46" s="32">
        <v>868256</v>
      </c>
      <c r="AZ46" s="32">
        <v>812704</v>
      </c>
      <c r="BA46" s="32"/>
      <c r="BB46" s="33">
        <f t="shared" si="10"/>
        <v>10448.16</v>
      </c>
      <c r="BC46" s="33">
        <f t="shared" si="5"/>
        <v>17365.12</v>
      </c>
      <c r="BD46" s="33">
        <f t="shared" si="5"/>
        <v>16254.08</v>
      </c>
    </row>
    <row r="47" spans="1:56">
      <c r="A47" s="31">
        <f t="shared" si="11"/>
        <v>40</v>
      </c>
      <c r="B47" s="10">
        <v>284880</v>
      </c>
      <c r="C47" s="10">
        <v>495048</v>
      </c>
      <c r="D47" s="10">
        <v>474544</v>
      </c>
      <c r="E47" s="10"/>
      <c r="F47" s="21">
        <f t="shared" si="6"/>
        <v>5697.6</v>
      </c>
      <c r="G47" s="21">
        <f t="shared" si="6"/>
        <v>9900.9600000000009</v>
      </c>
      <c r="H47" s="21">
        <f t="shared" si="6"/>
        <v>9490.880000000001</v>
      </c>
      <c r="J47" s="31">
        <f t="shared" si="12"/>
        <v>40</v>
      </c>
      <c r="K47" s="43">
        <v>200320</v>
      </c>
      <c r="L47" s="43">
        <v>377344</v>
      </c>
      <c r="M47" s="43">
        <v>353544</v>
      </c>
      <c r="N47" s="43"/>
      <c r="O47" s="44">
        <f t="shared" si="7"/>
        <v>4006.4</v>
      </c>
      <c r="P47" s="44">
        <f t="shared" si="7"/>
        <v>7546.88</v>
      </c>
      <c r="Q47" s="44">
        <f t="shared" si="7"/>
        <v>7070.88</v>
      </c>
      <c r="S47" s="31">
        <f t="shared" si="13"/>
        <v>40</v>
      </c>
      <c r="T47" s="32">
        <v>472840</v>
      </c>
      <c r="U47" s="32">
        <v>853488</v>
      </c>
      <c r="V47" s="32">
        <v>877344</v>
      </c>
      <c r="W47" s="32"/>
      <c r="X47" s="33">
        <f t="shared" si="8"/>
        <v>9456.8000000000011</v>
      </c>
      <c r="Y47" s="33">
        <f t="shared" si="8"/>
        <v>17069.760000000002</v>
      </c>
      <c r="Z47" s="33">
        <f t="shared" si="8"/>
        <v>17546.88</v>
      </c>
      <c r="AE47" s="31">
        <f t="shared" si="21"/>
        <v>40</v>
      </c>
      <c r="AF47" s="10">
        <v>273040</v>
      </c>
      <c r="AG47" s="10">
        <v>503784</v>
      </c>
      <c r="AH47" s="10">
        <v>463088</v>
      </c>
      <c r="AI47" s="10"/>
      <c r="AJ47" s="21">
        <f t="shared" si="19"/>
        <v>5460.8</v>
      </c>
      <c r="AK47" s="21">
        <f t="shared" si="20"/>
        <v>10075.68</v>
      </c>
      <c r="AL47" s="21">
        <f t="shared" si="22"/>
        <v>9261.76</v>
      </c>
      <c r="AN47" s="31">
        <f t="shared" si="15"/>
        <v>40</v>
      </c>
      <c r="AO47" s="11">
        <v>188840</v>
      </c>
      <c r="AP47" s="11">
        <v>342320</v>
      </c>
      <c r="AQ47" s="11">
        <v>333104</v>
      </c>
      <c r="AR47" s="11"/>
      <c r="AS47" s="23">
        <f t="shared" si="9"/>
        <v>3776.8</v>
      </c>
      <c r="AT47" s="23">
        <f t="shared" si="4"/>
        <v>6846.4000000000005</v>
      </c>
      <c r="AU47" s="23">
        <f t="shared" si="4"/>
        <v>6662.08</v>
      </c>
      <c r="AW47" s="49">
        <f t="shared" si="16"/>
        <v>40</v>
      </c>
      <c r="AX47" s="32">
        <v>494584</v>
      </c>
      <c r="AY47" s="32">
        <v>813968</v>
      </c>
      <c r="AZ47" s="32">
        <v>798816</v>
      </c>
      <c r="BA47" s="32"/>
      <c r="BB47" s="33">
        <f t="shared" si="10"/>
        <v>9891.68</v>
      </c>
      <c r="BC47" s="33">
        <f t="shared" si="5"/>
        <v>16279.36</v>
      </c>
      <c r="BD47" s="33">
        <f t="shared" si="5"/>
        <v>15976.32</v>
      </c>
    </row>
    <row r="48" spans="1:56">
      <c r="A48" s="31">
        <f t="shared" si="11"/>
        <v>41</v>
      </c>
      <c r="B48" s="10">
        <v>281712</v>
      </c>
      <c r="C48" s="10">
        <v>487864</v>
      </c>
      <c r="D48" s="10">
        <v>492720</v>
      </c>
      <c r="E48" s="10"/>
      <c r="F48" s="21">
        <f t="shared" si="6"/>
        <v>5634.24</v>
      </c>
      <c r="G48" s="21">
        <f t="shared" si="6"/>
        <v>9757.2800000000007</v>
      </c>
      <c r="H48" s="21">
        <f t="shared" si="6"/>
        <v>9854.4</v>
      </c>
      <c r="J48" s="31">
        <f t="shared" si="12"/>
        <v>41</v>
      </c>
      <c r="K48" s="43">
        <v>212724</v>
      </c>
      <c r="L48" s="43">
        <v>343448</v>
      </c>
      <c r="M48" s="43">
        <v>335816</v>
      </c>
      <c r="N48" s="43"/>
      <c r="O48" s="44">
        <f t="shared" si="7"/>
        <v>4254.4800000000005</v>
      </c>
      <c r="P48" s="44">
        <f t="shared" si="7"/>
        <v>6868.96</v>
      </c>
      <c r="Q48" s="44">
        <f t="shared" si="7"/>
        <v>6716.32</v>
      </c>
      <c r="S48" s="31">
        <f t="shared" si="13"/>
        <v>41</v>
      </c>
      <c r="T48" s="32">
        <v>521944</v>
      </c>
      <c r="U48" s="32">
        <v>866048</v>
      </c>
      <c r="V48" s="32">
        <v>818336</v>
      </c>
      <c r="W48" s="32"/>
      <c r="X48" s="33">
        <f t="shared" si="8"/>
        <v>10438.880000000001</v>
      </c>
      <c r="Y48" s="33">
        <f t="shared" si="8"/>
        <v>17320.96</v>
      </c>
      <c r="Z48" s="33">
        <f t="shared" si="8"/>
        <v>16366.720000000001</v>
      </c>
      <c r="AE48" s="31">
        <f t="shared" si="21"/>
        <v>41</v>
      </c>
      <c r="AF48" s="10">
        <v>298568</v>
      </c>
      <c r="AG48" s="10">
        <v>501248</v>
      </c>
      <c r="AH48" s="10">
        <v>497168</v>
      </c>
      <c r="AI48" s="10"/>
      <c r="AJ48" s="21">
        <f t="shared" si="19"/>
        <v>5971.36</v>
      </c>
      <c r="AK48" s="21">
        <f t="shared" si="20"/>
        <v>10024.960000000001</v>
      </c>
      <c r="AL48" s="21">
        <f t="shared" si="22"/>
        <v>9943.36</v>
      </c>
      <c r="AN48" s="31">
        <f t="shared" si="15"/>
        <v>41</v>
      </c>
      <c r="AO48" s="11">
        <v>202964</v>
      </c>
      <c r="AP48" s="11">
        <v>341912</v>
      </c>
      <c r="AQ48" s="11">
        <v>333304</v>
      </c>
      <c r="AR48" s="11"/>
      <c r="AS48" s="23">
        <f t="shared" si="9"/>
        <v>4059.28</v>
      </c>
      <c r="AT48" s="23">
        <f t="shared" si="4"/>
        <v>6838.24</v>
      </c>
      <c r="AU48" s="23">
        <f t="shared" si="4"/>
        <v>6666.08</v>
      </c>
      <c r="AW48" s="49">
        <f t="shared" si="16"/>
        <v>41</v>
      </c>
      <c r="AX48" s="32">
        <v>505336</v>
      </c>
      <c r="AY48" s="32">
        <v>888016</v>
      </c>
      <c r="AZ48" s="32">
        <v>832192</v>
      </c>
      <c r="BA48" s="32"/>
      <c r="BB48" s="33">
        <f t="shared" si="10"/>
        <v>10106.719999999999</v>
      </c>
      <c r="BC48" s="33">
        <f t="shared" si="5"/>
        <v>17760.32</v>
      </c>
      <c r="BD48" s="33">
        <f t="shared" si="5"/>
        <v>16643.84</v>
      </c>
    </row>
    <row r="49" spans="1:56">
      <c r="A49" s="31">
        <f t="shared" si="11"/>
        <v>42</v>
      </c>
      <c r="B49" s="10">
        <v>298776</v>
      </c>
      <c r="C49" s="10">
        <v>536960</v>
      </c>
      <c r="D49" s="10">
        <v>460864</v>
      </c>
      <c r="E49" s="10"/>
      <c r="F49" s="21">
        <f t="shared" si="6"/>
        <v>5975.52</v>
      </c>
      <c r="G49" s="21">
        <f t="shared" si="6"/>
        <v>10739.2</v>
      </c>
      <c r="H49" s="21">
        <f t="shared" si="6"/>
        <v>9217.2800000000007</v>
      </c>
      <c r="J49" s="31">
        <f t="shared" si="12"/>
        <v>42</v>
      </c>
      <c r="K49" s="43">
        <v>219440</v>
      </c>
      <c r="L49" s="43">
        <v>352464</v>
      </c>
      <c r="M49" s="43">
        <v>346216</v>
      </c>
      <c r="N49" s="43"/>
      <c r="O49" s="44">
        <f t="shared" si="7"/>
        <v>4388.8</v>
      </c>
      <c r="P49" s="44">
        <f t="shared" si="7"/>
        <v>7049.28</v>
      </c>
      <c r="Q49" s="44">
        <f t="shared" si="7"/>
        <v>6924.32</v>
      </c>
      <c r="S49" s="31">
        <f t="shared" si="13"/>
        <v>42</v>
      </c>
      <c r="T49" s="32">
        <v>514960</v>
      </c>
      <c r="U49" s="32">
        <v>874704</v>
      </c>
      <c r="V49" s="32">
        <v>872592</v>
      </c>
      <c r="W49" s="32"/>
      <c r="X49" s="33">
        <f t="shared" si="8"/>
        <v>10299.200000000001</v>
      </c>
      <c r="Y49" s="33">
        <f t="shared" si="8"/>
        <v>17494.080000000002</v>
      </c>
      <c r="Z49" s="33">
        <f t="shared" si="8"/>
        <v>17451.84</v>
      </c>
      <c r="AE49" s="31">
        <f t="shared" si="21"/>
        <v>42</v>
      </c>
      <c r="AF49" s="10">
        <v>293208</v>
      </c>
      <c r="AG49" s="10">
        <v>475008</v>
      </c>
      <c r="AH49" s="10">
        <v>479240</v>
      </c>
      <c r="AI49" s="10"/>
      <c r="AJ49" s="21">
        <f t="shared" si="19"/>
        <v>5864.16</v>
      </c>
      <c r="AK49" s="21">
        <f t="shared" si="20"/>
        <v>9500.16</v>
      </c>
      <c r="AL49" s="21">
        <f t="shared" si="22"/>
        <v>9584.8000000000011</v>
      </c>
      <c r="AN49" s="31">
        <f t="shared" si="15"/>
        <v>42</v>
      </c>
      <c r="AO49" s="11">
        <v>184676</v>
      </c>
      <c r="AP49" s="11">
        <v>335968</v>
      </c>
      <c r="AQ49" s="11">
        <v>330800</v>
      </c>
      <c r="AR49" s="11"/>
      <c r="AS49" s="23">
        <f t="shared" si="9"/>
        <v>3693.52</v>
      </c>
      <c r="AT49" s="23">
        <f t="shared" si="4"/>
        <v>6719.3600000000006</v>
      </c>
      <c r="AU49" s="23">
        <f t="shared" si="4"/>
        <v>6616</v>
      </c>
      <c r="AW49" s="49">
        <f t="shared" si="16"/>
        <v>42</v>
      </c>
      <c r="AX49" s="32">
        <v>470048</v>
      </c>
      <c r="AY49" s="32">
        <v>838144</v>
      </c>
      <c r="AZ49" s="32">
        <v>851648</v>
      </c>
      <c r="BA49" s="32"/>
      <c r="BB49" s="33">
        <f t="shared" si="10"/>
        <v>9400.9600000000009</v>
      </c>
      <c r="BC49" s="33">
        <f t="shared" si="5"/>
        <v>16762.88</v>
      </c>
      <c r="BD49" s="33">
        <f t="shared" si="5"/>
        <v>17032.96</v>
      </c>
    </row>
    <row r="50" spans="1:56">
      <c r="A50" s="31">
        <f t="shared" si="11"/>
        <v>43</v>
      </c>
      <c r="B50" s="10">
        <v>276456</v>
      </c>
      <c r="C50" s="10">
        <v>488224</v>
      </c>
      <c r="D50" s="10">
        <v>485744</v>
      </c>
      <c r="E50" s="10"/>
      <c r="F50" s="21">
        <f t="shared" si="6"/>
        <v>5529.12</v>
      </c>
      <c r="G50" s="21">
        <f t="shared" si="6"/>
        <v>9764.48</v>
      </c>
      <c r="H50" s="21">
        <f t="shared" si="6"/>
        <v>9714.880000000001</v>
      </c>
      <c r="J50" s="31">
        <f t="shared" si="12"/>
        <v>43</v>
      </c>
      <c r="K50" s="43">
        <v>206624</v>
      </c>
      <c r="L50" s="43">
        <v>341192</v>
      </c>
      <c r="M50" s="43">
        <v>331824</v>
      </c>
      <c r="N50" s="43"/>
      <c r="O50" s="44">
        <f t="shared" si="7"/>
        <v>4132.4800000000005</v>
      </c>
      <c r="P50" s="44">
        <f t="shared" si="7"/>
        <v>6823.84</v>
      </c>
      <c r="Q50" s="44">
        <f t="shared" si="7"/>
        <v>6636.4800000000005</v>
      </c>
      <c r="S50" s="31">
        <f t="shared" si="13"/>
        <v>43</v>
      </c>
      <c r="T50" s="32">
        <v>516096</v>
      </c>
      <c r="U50" s="32">
        <v>895264</v>
      </c>
      <c r="V50" s="32">
        <v>850064</v>
      </c>
      <c r="W50" s="32"/>
      <c r="X50" s="33">
        <f t="shared" si="8"/>
        <v>10321.92</v>
      </c>
      <c r="Y50" s="33">
        <f t="shared" si="8"/>
        <v>17905.28</v>
      </c>
      <c r="Z50" s="33">
        <f t="shared" si="8"/>
        <v>17001.28</v>
      </c>
      <c r="AE50" s="31">
        <f t="shared" si="21"/>
        <v>43</v>
      </c>
      <c r="AF50" s="10">
        <v>283352</v>
      </c>
      <c r="AG50" s="10">
        <v>488176</v>
      </c>
      <c r="AH50" s="10">
        <v>489928</v>
      </c>
      <c r="AI50" s="10"/>
      <c r="AJ50" s="21">
        <f t="shared" si="19"/>
        <v>5667.04</v>
      </c>
      <c r="AK50" s="21">
        <f t="shared" si="20"/>
        <v>9763.52</v>
      </c>
      <c r="AL50" s="21">
        <f t="shared" si="22"/>
        <v>9798.56</v>
      </c>
      <c r="AN50" s="31">
        <f t="shared" si="15"/>
        <v>43</v>
      </c>
      <c r="AO50" s="11">
        <v>194276</v>
      </c>
      <c r="AP50" s="11">
        <v>342320</v>
      </c>
      <c r="AQ50" s="11">
        <v>323016</v>
      </c>
      <c r="AR50" s="11"/>
      <c r="AS50" s="23">
        <f t="shared" si="9"/>
        <v>3885.52</v>
      </c>
      <c r="AT50" s="23">
        <f t="shared" si="4"/>
        <v>6846.4000000000005</v>
      </c>
      <c r="AU50" s="23">
        <f t="shared" si="4"/>
        <v>6460.32</v>
      </c>
      <c r="AW50" s="49">
        <f t="shared" si="16"/>
        <v>43</v>
      </c>
      <c r="AX50" s="32">
        <v>486312</v>
      </c>
      <c r="AY50" s="32">
        <v>861136</v>
      </c>
      <c r="AZ50" s="32">
        <v>787520</v>
      </c>
      <c r="BA50" s="32"/>
      <c r="BB50" s="33">
        <f t="shared" si="10"/>
        <v>9726.24</v>
      </c>
      <c r="BC50" s="33">
        <f t="shared" si="5"/>
        <v>17222.72</v>
      </c>
      <c r="BD50" s="33">
        <f t="shared" si="5"/>
        <v>15750.4</v>
      </c>
    </row>
    <row r="51" spans="1:56">
      <c r="A51" s="31">
        <f t="shared" si="11"/>
        <v>44</v>
      </c>
      <c r="B51" s="10">
        <v>278448</v>
      </c>
      <c r="C51" s="10">
        <v>517336</v>
      </c>
      <c r="D51" s="10">
        <v>459832</v>
      </c>
      <c r="E51" s="10"/>
      <c r="F51" s="21">
        <f t="shared" si="6"/>
        <v>5568.96</v>
      </c>
      <c r="G51" s="21">
        <f t="shared" si="6"/>
        <v>10346.719999999999</v>
      </c>
      <c r="H51" s="21">
        <f t="shared" si="6"/>
        <v>9196.64</v>
      </c>
      <c r="J51" s="31">
        <f t="shared" si="12"/>
        <v>44</v>
      </c>
      <c r="K51" s="43">
        <v>215116</v>
      </c>
      <c r="L51" s="43">
        <v>344728</v>
      </c>
      <c r="M51" s="43">
        <v>345808</v>
      </c>
      <c r="N51" s="43"/>
      <c r="O51" s="44">
        <f t="shared" si="7"/>
        <v>4302.32</v>
      </c>
      <c r="P51" s="44">
        <f t="shared" si="7"/>
        <v>6894.56</v>
      </c>
      <c r="Q51" s="44">
        <f t="shared" si="7"/>
        <v>6916.16</v>
      </c>
      <c r="S51" s="31">
        <f t="shared" si="13"/>
        <v>44</v>
      </c>
      <c r="T51" s="32">
        <v>450552</v>
      </c>
      <c r="U51" s="32">
        <v>866784</v>
      </c>
      <c r="V51" s="32">
        <v>879664</v>
      </c>
      <c r="W51" s="32"/>
      <c r="X51" s="33">
        <f t="shared" si="8"/>
        <v>9011.0400000000009</v>
      </c>
      <c r="Y51" s="33">
        <f t="shared" si="8"/>
        <v>17335.68</v>
      </c>
      <c r="Z51" s="33">
        <f t="shared" si="8"/>
        <v>17593.28</v>
      </c>
      <c r="AE51" s="31">
        <f t="shared" si="21"/>
        <v>44</v>
      </c>
      <c r="AF51" s="10">
        <v>302656</v>
      </c>
      <c r="AG51" s="10">
        <v>484200</v>
      </c>
      <c r="AH51" s="10">
        <v>471704</v>
      </c>
      <c r="AI51" s="10"/>
      <c r="AJ51" s="21">
        <f t="shared" si="19"/>
        <v>6053.12</v>
      </c>
      <c r="AK51" s="21">
        <f t="shared" si="20"/>
        <v>9684</v>
      </c>
      <c r="AL51" s="21">
        <f t="shared" si="22"/>
        <v>9434.08</v>
      </c>
      <c r="AN51" s="31">
        <f t="shared" si="15"/>
        <v>44</v>
      </c>
      <c r="AO51" s="11">
        <v>190264</v>
      </c>
      <c r="AP51" s="11">
        <v>360624</v>
      </c>
      <c r="AQ51" s="11">
        <v>316624</v>
      </c>
      <c r="AR51" s="11"/>
      <c r="AS51" s="23">
        <f t="shared" si="9"/>
        <v>3805.28</v>
      </c>
      <c r="AT51" s="23">
        <f t="shared" si="4"/>
        <v>7212.4800000000005</v>
      </c>
      <c r="AU51" s="23">
        <f t="shared" si="4"/>
        <v>6332.4800000000005</v>
      </c>
      <c r="AW51" s="49">
        <f t="shared" si="16"/>
        <v>44</v>
      </c>
      <c r="AX51" s="32">
        <v>492880</v>
      </c>
      <c r="AY51" s="32">
        <v>870320</v>
      </c>
      <c r="AZ51" s="32">
        <v>810816</v>
      </c>
      <c r="BA51" s="32"/>
      <c r="BB51" s="33">
        <f t="shared" si="10"/>
        <v>9857.6</v>
      </c>
      <c r="BC51" s="33">
        <f t="shared" si="5"/>
        <v>17406.400000000001</v>
      </c>
      <c r="BD51" s="33">
        <f t="shared" si="5"/>
        <v>16216.32</v>
      </c>
    </row>
    <row r="52" spans="1:56">
      <c r="A52" s="31">
        <f t="shared" si="11"/>
        <v>45</v>
      </c>
      <c r="B52" s="10">
        <v>285392</v>
      </c>
      <c r="C52" s="10">
        <v>474592</v>
      </c>
      <c r="D52" s="10">
        <v>477384</v>
      </c>
      <c r="E52" s="10"/>
      <c r="F52" s="21">
        <f t="shared" si="6"/>
        <v>5707.84</v>
      </c>
      <c r="G52" s="21">
        <f t="shared" si="6"/>
        <v>9491.84</v>
      </c>
      <c r="H52" s="21">
        <f t="shared" si="6"/>
        <v>9547.68</v>
      </c>
      <c r="J52" s="31">
        <f t="shared" si="12"/>
        <v>45</v>
      </c>
      <c r="K52" s="43">
        <v>206268</v>
      </c>
      <c r="L52" s="43">
        <v>346320</v>
      </c>
      <c r="M52" s="43">
        <v>335456</v>
      </c>
      <c r="N52" s="43"/>
      <c r="O52" s="44">
        <f t="shared" si="7"/>
        <v>4125.3599999999997</v>
      </c>
      <c r="P52" s="44">
        <f t="shared" si="7"/>
        <v>6926.4000000000005</v>
      </c>
      <c r="Q52" s="44">
        <f t="shared" si="7"/>
        <v>6709.12</v>
      </c>
      <c r="S52" s="31">
        <f t="shared" si="13"/>
        <v>45</v>
      </c>
      <c r="T52" s="32">
        <v>522672</v>
      </c>
      <c r="U52" s="32">
        <v>865680</v>
      </c>
      <c r="V52" s="32">
        <v>816448</v>
      </c>
      <c r="W52" s="32"/>
      <c r="X52" s="33">
        <f t="shared" si="8"/>
        <v>10453.44</v>
      </c>
      <c r="Y52" s="33">
        <f t="shared" si="8"/>
        <v>17313.599999999999</v>
      </c>
      <c r="Z52" s="33">
        <f t="shared" si="8"/>
        <v>16328.960000000001</v>
      </c>
      <c r="AE52" s="31">
        <f t="shared" si="21"/>
        <v>45</v>
      </c>
      <c r="AF52" s="10">
        <v>287280</v>
      </c>
      <c r="AG52" s="10">
        <v>500472</v>
      </c>
      <c r="AH52" s="10">
        <v>462256</v>
      </c>
      <c r="AI52" s="10"/>
      <c r="AJ52" s="21">
        <f t="shared" si="19"/>
        <v>5745.6</v>
      </c>
      <c r="AK52" s="21">
        <f t="shared" si="20"/>
        <v>10009.44</v>
      </c>
      <c r="AL52" s="21">
        <f t="shared" si="22"/>
        <v>9245.1200000000008</v>
      </c>
      <c r="AN52" s="31">
        <f t="shared" si="15"/>
        <v>45</v>
      </c>
      <c r="AO52" s="11">
        <v>187316</v>
      </c>
      <c r="AP52" s="11">
        <v>362312</v>
      </c>
      <c r="AQ52" s="11">
        <v>326856</v>
      </c>
      <c r="AR52" s="11"/>
      <c r="AS52" s="23">
        <f t="shared" si="9"/>
        <v>3746.32</v>
      </c>
      <c r="AT52" s="23">
        <f t="shared" si="4"/>
        <v>7246.24</v>
      </c>
      <c r="AU52" s="23">
        <f t="shared" si="4"/>
        <v>6537.12</v>
      </c>
      <c r="AW52" s="49">
        <f t="shared" si="16"/>
        <v>45</v>
      </c>
      <c r="AX52" s="32">
        <v>517696</v>
      </c>
      <c r="AY52" s="32">
        <v>803600</v>
      </c>
      <c r="AZ52" s="32">
        <v>796880</v>
      </c>
      <c r="BA52" s="32"/>
      <c r="BB52" s="33">
        <f t="shared" si="10"/>
        <v>10353.92</v>
      </c>
      <c r="BC52" s="33">
        <f t="shared" si="5"/>
        <v>16072</v>
      </c>
      <c r="BD52" s="33">
        <f t="shared" si="5"/>
        <v>15937.6</v>
      </c>
    </row>
    <row r="53" spans="1:56">
      <c r="A53" s="31">
        <f t="shared" si="11"/>
        <v>46</v>
      </c>
      <c r="B53" s="10">
        <v>283856</v>
      </c>
      <c r="C53" s="10">
        <v>505648</v>
      </c>
      <c r="D53" s="10">
        <v>480272</v>
      </c>
      <c r="E53" s="10"/>
      <c r="F53" s="21">
        <f t="shared" si="6"/>
        <v>5677.12</v>
      </c>
      <c r="G53" s="21">
        <f t="shared" si="6"/>
        <v>10112.960000000001</v>
      </c>
      <c r="H53" s="21">
        <f t="shared" si="6"/>
        <v>9605.44</v>
      </c>
      <c r="J53" s="31">
        <f t="shared" si="12"/>
        <v>46</v>
      </c>
      <c r="K53" s="43">
        <v>211096</v>
      </c>
      <c r="L53" s="43">
        <v>340832</v>
      </c>
      <c r="M53" s="43">
        <v>337760</v>
      </c>
      <c r="N53" s="43"/>
      <c r="O53" s="44">
        <f t="shared" si="7"/>
        <v>4221.92</v>
      </c>
      <c r="P53" s="44">
        <f t="shared" si="7"/>
        <v>6816.64</v>
      </c>
      <c r="Q53" s="44">
        <f t="shared" si="7"/>
        <v>6755.2</v>
      </c>
      <c r="S53" s="31">
        <f t="shared" si="13"/>
        <v>46</v>
      </c>
      <c r="T53" s="32">
        <v>501976</v>
      </c>
      <c r="U53" s="32">
        <v>836720</v>
      </c>
      <c r="V53" s="32">
        <v>870224</v>
      </c>
      <c r="W53" s="32"/>
      <c r="X53" s="33">
        <f t="shared" si="8"/>
        <v>10039.52</v>
      </c>
      <c r="Y53" s="33">
        <f t="shared" si="8"/>
        <v>16734.400000000001</v>
      </c>
      <c r="Z53" s="33">
        <f t="shared" si="8"/>
        <v>17404.48</v>
      </c>
      <c r="AE53" s="31">
        <f t="shared" si="21"/>
        <v>46</v>
      </c>
      <c r="AF53" s="10">
        <v>290552</v>
      </c>
      <c r="AG53" s="10">
        <v>462056</v>
      </c>
      <c r="AH53" s="10">
        <v>484816</v>
      </c>
      <c r="AI53" s="10"/>
      <c r="AJ53" s="21">
        <f t="shared" si="19"/>
        <v>5811.04</v>
      </c>
      <c r="AK53" s="21">
        <f t="shared" si="20"/>
        <v>9241.1200000000008</v>
      </c>
      <c r="AL53" s="21">
        <f t="shared" si="22"/>
        <v>9696.32</v>
      </c>
      <c r="AN53" s="31">
        <f t="shared" si="15"/>
        <v>46</v>
      </c>
      <c r="AO53" s="11">
        <v>193156</v>
      </c>
      <c r="AP53" s="11">
        <v>326800</v>
      </c>
      <c r="AQ53" s="11">
        <v>330744</v>
      </c>
      <c r="AR53" s="11"/>
      <c r="AS53" s="23">
        <f t="shared" si="9"/>
        <v>3863.12</v>
      </c>
      <c r="AT53" s="23">
        <f t="shared" si="4"/>
        <v>6536</v>
      </c>
      <c r="AU53" s="23">
        <f t="shared" si="4"/>
        <v>6614.88</v>
      </c>
      <c r="AW53" s="49">
        <f t="shared" si="16"/>
        <v>46</v>
      </c>
      <c r="AX53" s="32">
        <v>461592</v>
      </c>
      <c r="AY53" s="32">
        <v>860448</v>
      </c>
      <c r="AZ53" s="32">
        <v>745312</v>
      </c>
      <c r="BA53" s="32"/>
      <c r="BB53" s="33">
        <f t="shared" si="10"/>
        <v>9231.84</v>
      </c>
      <c r="BC53" s="33">
        <f t="shared" si="5"/>
        <v>17208.96</v>
      </c>
      <c r="BD53" s="33">
        <f t="shared" si="5"/>
        <v>14906.24</v>
      </c>
    </row>
    <row r="54" spans="1:56">
      <c r="A54" s="31">
        <f t="shared" si="11"/>
        <v>47</v>
      </c>
      <c r="B54" s="10">
        <v>290648</v>
      </c>
      <c r="C54" s="10">
        <v>470824</v>
      </c>
      <c r="D54" s="10">
        <v>449056</v>
      </c>
      <c r="E54" s="10"/>
      <c r="F54" s="21">
        <f t="shared" si="6"/>
        <v>5812.96</v>
      </c>
      <c r="G54" s="21">
        <f t="shared" si="6"/>
        <v>9416.48</v>
      </c>
      <c r="H54" s="21">
        <f t="shared" si="6"/>
        <v>8981.1200000000008</v>
      </c>
      <c r="J54" s="31">
        <f t="shared" si="12"/>
        <v>47</v>
      </c>
      <c r="K54" s="43">
        <v>210436</v>
      </c>
      <c r="L54" s="43">
        <v>371600</v>
      </c>
      <c r="M54" s="43">
        <v>323936</v>
      </c>
      <c r="N54" s="43"/>
      <c r="O54" s="44">
        <f t="shared" si="7"/>
        <v>4208.72</v>
      </c>
      <c r="P54" s="44">
        <f t="shared" si="7"/>
        <v>7432</v>
      </c>
      <c r="Q54" s="44">
        <f t="shared" si="7"/>
        <v>6478.72</v>
      </c>
      <c r="S54" s="31">
        <f t="shared" si="13"/>
        <v>47</v>
      </c>
      <c r="T54" s="32">
        <v>532096</v>
      </c>
      <c r="U54" s="32">
        <v>904576</v>
      </c>
      <c r="V54" s="32">
        <v>855120</v>
      </c>
      <c r="W54" s="32"/>
      <c r="X54" s="33">
        <f t="shared" si="8"/>
        <v>10641.92</v>
      </c>
      <c r="Y54" s="33">
        <f t="shared" si="8"/>
        <v>18091.52</v>
      </c>
      <c r="Z54" s="33">
        <f t="shared" si="8"/>
        <v>17102.400000000001</v>
      </c>
      <c r="AE54" s="31">
        <f t="shared" si="21"/>
        <v>47</v>
      </c>
      <c r="AF54" s="10">
        <v>286312</v>
      </c>
      <c r="AG54" s="10">
        <v>509784</v>
      </c>
      <c r="AH54" s="10">
        <v>470208</v>
      </c>
      <c r="AI54" s="10"/>
      <c r="AJ54" s="21">
        <f t="shared" si="19"/>
        <v>5726.24</v>
      </c>
      <c r="AK54" s="21">
        <f t="shared" si="20"/>
        <v>10195.68</v>
      </c>
      <c r="AL54" s="21">
        <f t="shared" si="22"/>
        <v>9404.16</v>
      </c>
      <c r="AN54" s="31">
        <f t="shared" si="15"/>
        <v>47</v>
      </c>
      <c r="AO54" s="11">
        <v>194428</v>
      </c>
      <c r="AP54" s="11">
        <v>345192</v>
      </c>
      <c r="AQ54" s="11">
        <v>317592</v>
      </c>
      <c r="AR54" s="11"/>
      <c r="AS54" s="23">
        <f t="shared" si="9"/>
        <v>3888.56</v>
      </c>
      <c r="AT54" s="23">
        <f t="shared" si="4"/>
        <v>6903.84</v>
      </c>
      <c r="AU54" s="23">
        <f t="shared" si="4"/>
        <v>6351.84</v>
      </c>
      <c r="AW54" s="49">
        <f t="shared" si="16"/>
        <v>47</v>
      </c>
      <c r="AX54" s="32">
        <v>505696</v>
      </c>
      <c r="AY54" s="32">
        <v>809280</v>
      </c>
      <c r="AZ54" s="32">
        <v>800560</v>
      </c>
      <c r="BA54" s="32"/>
      <c r="BB54" s="33">
        <f t="shared" si="10"/>
        <v>10113.92</v>
      </c>
      <c r="BC54" s="33">
        <f t="shared" si="5"/>
        <v>16185.6</v>
      </c>
      <c r="BD54" s="33">
        <f t="shared" si="5"/>
        <v>16011.2</v>
      </c>
    </row>
    <row r="55" spans="1:56">
      <c r="A55" s="31">
        <f t="shared" si="11"/>
        <v>48</v>
      </c>
      <c r="B55" s="10">
        <v>276200</v>
      </c>
      <c r="C55" s="10">
        <v>479552</v>
      </c>
      <c r="D55" s="10">
        <v>482288</v>
      </c>
      <c r="E55" s="10"/>
      <c r="F55" s="21">
        <f t="shared" si="6"/>
        <v>5524</v>
      </c>
      <c r="G55" s="21">
        <f t="shared" si="6"/>
        <v>9591.0400000000009</v>
      </c>
      <c r="H55" s="21">
        <f t="shared" si="6"/>
        <v>9645.76</v>
      </c>
      <c r="J55" s="31">
        <f t="shared" si="12"/>
        <v>48</v>
      </c>
      <c r="K55" s="43">
        <v>210640</v>
      </c>
      <c r="L55" s="43">
        <v>365752</v>
      </c>
      <c r="M55" s="43">
        <v>348112</v>
      </c>
      <c r="N55" s="43"/>
      <c r="O55" s="44">
        <f t="shared" si="7"/>
        <v>4212.8</v>
      </c>
      <c r="P55" s="44">
        <f t="shared" si="7"/>
        <v>7315.04</v>
      </c>
      <c r="Q55" s="44">
        <f t="shared" si="7"/>
        <v>6962.24</v>
      </c>
      <c r="S55" s="31">
        <f t="shared" si="13"/>
        <v>48</v>
      </c>
      <c r="T55" s="32">
        <v>481664</v>
      </c>
      <c r="U55" s="32">
        <v>894000</v>
      </c>
      <c r="V55" s="32">
        <v>808448</v>
      </c>
      <c r="W55" s="32"/>
      <c r="X55" s="33">
        <f t="shared" si="8"/>
        <v>9633.2800000000007</v>
      </c>
      <c r="Y55" s="33">
        <f t="shared" si="8"/>
        <v>17880</v>
      </c>
      <c r="Z55" s="33">
        <f t="shared" si="8"/>
        <v>16168.960000000001</v>
      </c>
      <c r="AE55" s="31">
        <f t="shared" si="21"/>
        <v>48</v>
      </c>
      <c r="AF55" s="10">
        <v>287536</v>
      </c>
      <c r="AG55" s="10">
        <v>493392</v>
      </c>
      <c r="AH55" s="10">
        <v>498560</v>
      </c>
      <c r="AI55" s="10"/>
      <c r="AJ55" s="21">
        <f t="shared" si="19"/>
        <v>5750.72</v>
      </c>
      <c r="AK55" s="21">
        <f t="shared" si="20"/>
        <v>9867.84</v>
      </c>
      <c r="AL55" s="21">
        <f t="shared" si="22"/>
        <v>9971.2000000000007</v>
      </c>
      <c r="AN55" s="31">
        <f t="shared" si="15"/>
        <v>48</v>
      </c>
      <c r="AO55" s="11">
        <v>204640</v>
      </c>
      <c r="AP55" s="11">
        <v>324552</v>
      </c>
      <c r="AQ55" s="11">
        <v>330080</v>
      </c>
      <c r="AR55" s="11"/>
      <c r="AS55" s="23">
        <f t="shared" si="9"/>
        <v>4092.8</v>
      </c>
      <c r="AT55" s="23">
        <f t="shared" si="4"/>
        <v>6491.04</v>
      </c>
      <c r="AU55" s="23">
        <f t="shared" si="4"/>
        <v>6601.6</v>
      </c>
      <c r="AW55" s="49">
        <f t="shared" si="16"/>
        <v>48</v>
      </c>
      <c r="AX55" s="32">
        <v>468712</v>
      </c>
      <c r="AY55" s="32">
        <v>853008</v>
      </c>
      <c r="AZ55" s="32">
        <v>832192</v>
      </c>
      <c r="BA55" s="32"/>
      <c r="BB55" s="33">
        <f t="shared" si="10"/>
        <v>9374.24</v>
      </c>
      <c r="BC55" s="33">
        <f t="shared" si="5"/>
        <v>17060.16</v>
      </c>
      <c r="BD55" s="33">
        <f t="shared" si="5"/>
        <v>16643.84</v>
      </c>
    </row>
    <row r="56" spans="1:56">
      <c r="A56" s="31">
        <f t="shared" si="11"/>
        <v>49</v>
      </c>
      <c r="B56" s="10">
        <v>274208</v>
      </c>
      <c r="C56" s="10">
        <v>496184</v>
      </c>
      <c r="D56" s="10">
        <v>431336</v>
      </c>
      <c r="E56" s="10"/>
      <c r="F56" s="21">
        <f t="shared" si="6"/>
        <v>5484.16</v>
      </c>
      <c r="G56" s="21">
        <f t="shared" si="6"/>
        <v>9923.68</v>
      </c>
      <c r="H56" s="21">
        <f t="shared" si="6"/>
        <v>8626.7199999999993</v>
      </c>
      <c r="J56" s="31">
        <f t="shared" si="12"/>
        <v>49</v>
      </c>
      <c r="K56" s="43">
        <v>206676</v>
      </c>
      <c r="L56" s="43">
        <v>340680</v>
      </c>
      <c r="M56" s="43">
        <v>346416</v>
      </c>
      <c r="N56" s="43"/>
      <c r="O56" s="44">
        <f t="shared" si="7"/>
        <v>4133.5200000000004</v>
      </c>
      <c r="P56" s="44">
        <f t="shared" si="7"/>
        <v>6813.6</v>
      </c>
      <c r="Q56" s="44">
        <f t="shared" si="7"/>
        <v>6928.32</v>
      </c>
      <c r="S56" s="31">
        <f t="shared" si="13"/>
        <v>49</v>
      </c>
      <c r="T56" s="32">
        <v>536592</v>
      </c>
      <c r="U56" s="32">
        <v>896048</v>
      </c>
      <c r="V56" s="32">
        <v>823392</v>
      </c>
      <c r="W56" s="32"/>
      <c r="X56" s="33">
        <f t="shared" si="8"/>
        <v>10731.84</v>
      </c>
      <c r="Y56" s="33">
        <f t="shared" si="8"/>
        <v>17920.96</v>
      </c>
      <c r="Z56" s="33">
        <f t="shared" si="8"/>
        <v>16467.84</v>
      </c>
      <c r="AE56" s="31">
        <f t="shared" si="21"/>
        <v>49</v>
      </c>
      <c r="AF56" s="10">
        <v>280640</v>
      </c>
      <c r="AG56" s="10">
        <v>472840</v>
      </c>
      <c r="AH56" s="10">
        <v>499904</v>
      </c>
      <c r="AI56" s="10"/>
      <c r="AJ56" s="21">
        <f t="shared" si="19"/>
        <v>5612.8</v>
      </c>
      <c r="AK56" s="21">
        <f t="shared" si="20"/>
        <v>9456.8000000000011</v>
      </c>
      <c r="AL56" s="21">
        <f t="shared" si="22"/>
        <v>9998.08</v>
      </c>
      <c r="AN56" s="31">
        <f t="shared" si="15"/>
        <v>49</v>
      </c>
      <c r="AO56" s="11">
        <v>196256</v>
      </c>
      <c r="AP56" s="11">
        <v>350264</v>
      </c>
      <c r="AQ56" s="11">
        <v>325264</v>
      </c>
      <c r="AR56" s="11"/>
      <c r="AS56" s="23">
        <f t="shared" si="9"/>
        <v>3925.12</v>
      </c>
      <c r="AT56" s="23">
        <f t="shared" si="4"/>
        <v>7005.28</v>
      </c>
      <c r="AU56" s="23">
        <f t="shared" si="4"/>
        <v>6505.28</v>
      </c>
      <c r="AW56" s="49">
        <f t="shared" si="16"/>
        <v>49</v>
      </c>
      <c r="AX56" s="32">
        <v>493752</v>
      </c>
      <c r="AY56" s="32">
        <v>848000</v>
      </c>
      <c r="AZ56" s="32">
        <v>825920</v>
      </c>
      <c r="BA56" s="32"/>
      <c r="BB56" s="33">
        <f t="shared" si="10"/>
        <v>9875.0400000000009</v>
      </c>
      <c r="BC56" s="33">
        <f t="shared" si="5"/>
        <v>16960</v>
      </c>
      <c r="BD56" s="33">
        <f t="shared" si="5"/>
        <v>16518.400000000001</v>
      </c>
    </row>
    <row r="57" spans="1:56">
      <c r="A57" s="31">
        <f t="shared" si="11"/>
        <v>50</v>
      </c>
      <c r="B57" s="10">
        <v>291824</v>
      </c>
      <c r="C57" s="10">
        <v>517960</v>
      </c>
      <c r="D57" s="10">
        <v>473560</v>
      </c>
      <c r="E57" s="10"/>
      <c r="F57" s="21">
        <f t="shared" si="6"/>
        <v>5836.4800000000005</v>
      </c>
      <c r="G57" s="21">
        <f t="shared" si="6"/>
        <v>10359.200000000001</v>
      </c>
      <c r="H57" s="21">
        <f t="shared" si="6"/>
        <v>9471.2000000000007</v>
      </c>
      <c r="J57" s="31">
        <f t="shared" si="12"/>
        <v>50</v>
      </c>
      <c r="K57" s="43">
        <v>201336</v>
      </c>
      <c r="L57" s="43">
        <v>349496</v>
      </c>
      <c r="M57" s="43">
        <v>326240</v>
      </c>
      <c r="N57" s="43"/>
      <c r="O57" s="44">
        <f t="shared" si="7"/>
        <v>4026.7200000000003</v>
      </c>
      <c r="P57" s="44">
        <f t="shared" si="7"/>
        <v>6989.92</v>
      </c>
      <c r="Q57" s="44">
        <f t="shared" si="7"/>
        <v>6524.8</v>
      </c>
      <c r="S57" s="31">
        <f t="shared" si="13"/>
        <v>50</v>
      </c>
      <c r="T57" s="32">
        <v>499544</v>
      </c>
      <c r="U57" s="32">
        <v>831296</v>
      </c>
      <c r="V57" s="32">
        <v>788832</v>
      </c>
      <c r="W57" s="32"/>
      <c r="X57" s="33">
        <f t="shared" si="8"/>
        <v>9990.880000000001</v>
      </c>
      <c r="Y57" s="33">
        <f t="shared" si="8"/>
        <v>16625.920000000002</v>
      </c>
      <c r="Z57" s="33">
        <f t="shared" si="8"/>
        <v>15776.640000000001</v>
      </c>
      <c r="AE57" s="31">
        <f t="shared" si="21"/>
        <v>50</v>
      </c>
      <c r="AF57" s="10">
        <v>285240</v>
      </c>
      <c r="AG57" s="10">
        <v>477016</v>
      </c>
      <c r="AH57" s="10">
        <v>466544</v>
      </c>
      <c r="AI57" s="10"/>
      <c r="AJ57" s="21">
        <f t="shared" si="19"/>
        <v>5704.8</v>
      </c>
      <c r="AK57" s="21">
        <f t="shared" si="20"/>
        <v>9540.32</v>
      </c>
      <c r="AL57" s="21">
        <f t="shared" si="22"/>
        <v>9330.880000000001</v>
      </c>
      <c r="AN57" s="31">
        <f t="shared" si="15"/>
        <v>50</v>
      </c>
      <c r="AO57" s="11">
        <v>198744</v>
      </c>
      <c r="AP57" s="11">
        <v>352928</v>
      </c>
      <c r="AQ57" s="11">
        <v>325168</v>
      </c>
      <c r="AR57" s="11"/>
      <c r="AS57" s="23">
        <f t="shared" si="9"/>
        <v>3974.88</v>
      </c>
      <c r="AT57" s="23">
        <f t="shared" si="4"/>
        <v>7058.56</v>
      </c>
      <c r="AU57" s="23">
        <f t="shared" si="4"/>
        <v>6503.3600000000006</v>
      </c>
      <c r="AW57" s="49">
        <f t="shared" si="16"/>
        <v>50</v>
      </c>
      <c r="AX57" s="32">
        <v>462104</v>
      </c>
      <c r="AY57" s="32">
        <v>820336</v>
      </c>
      <c r="AZ57" s="32">
        <v>801024</v>
      </c>
      <c r="BA57" s="32"/>
      <c r="BB57" s="33">
        <f t="shared" si="10"/>
        <v>9242.08</v>
      </c>
      <c r="BC57" s="33">
        <f t="shared" si="5"/>
        <v>16406.72</v>
      </c>
      <c r="BD57" s="33">
        <f t="shared" si="5"/>
        <v>16020.48</v>
      </c>
    </row>
    <row r="58" spans="1:56">
      <c r="A58" s="31">
        <f t="shared" si="11"/>
        <v>51</v>
      </c>
      <c r="B58" s="10">
        <v>283856</v>
      </c>
      <c r="C58" s="10">
        <v>453800</v>
      </c>
      <c r="D58" s="10">
        <v>502392</v>
      </c>
      <c r="E58" s="10"/>
      <c r="F58" s="21">
        <f t="shared" si="6"/>
        <v>5677.12</v>
      </c>
      <c r="G58" s="21">
        <f t="shared" si="6"/>
        <v>9076</v>
      </c>
      <c r="H58" s="21">
        <f t="shared" si="6"/>
        <v>10047.84</v>
      </c>
      <c r="J58" s="31">
        <f t="shared" si="12"/>
        <v>51</v>
      </c>
      <c r="K58" s="43">
        <v>190008</v>
      </c>
      <c r="L58" s="43">
        <v>333616</v>
      </c>
      <c r="M58" s="43">
        <v>326344</v>
      </c>
      <c r="N58" s="43"/>
      <c r="O58" s="44">
        <f t="shared" si="7"/>
        <v>3800.16</v>
      </c>
      <c r="P58" s="44">
        <f t="shared" si="7"/>
        <v>6672.32</v>
      </c>
      <c r="Q58" s="44">
        <f t="shared" si="7"/>
        <v>6526.88</v>
      </c>
      <c r="S58" s="31">
        <f t="shared" si="13"/>
        <v>51</v>
      </c>
      <c r="T58" s="32">
        <v>521216</v>
      </c>
      <c r="U58" s="32">
        <v>893728</v>
      </c>
      <c r="V58" s="32">
        <v>880992</v>
      </c>
      <c r="W58" s="32"/>
      <c r="X58" s="33">
        <f t="shared" si="8"/>
        <v>10424.32</v>
      </c>
      <c r="Y58" s="33">
        <f t="shared" si="8"/>
        <v>17874.560000000001</v>
      </c>
      <c r="Z58" s="33">
        <f t="shared" si="8"/>
        <v>17619.84</v>
      </c>
      <c r="AE58" s="31">
        <f t="shared" si="21"/>
        <v>51</v>
      </c>
      <c r="AF58" s="10">
        <v>280488</v>
      </c>
      <c r="AG58" s="10">
        <v>495824</v>
      </c>
      <c r="AH58" s="10">
        <v>448288</v>
      </c>
      <c r="AI58" s="10"/>
      <c r="AJ58" s="21">
        <f t="shared" si="19"/>
        <v>5609.76</v>
      </c>
      <c r="AK58" s="21">
        <f t="shared" si="20"/>
        <v>9916.48</v>
      </c>
      <c r="AL58" s="21">
        <f t="shared" si="22"/>
        <v>8965.76</v>
      </c>
      <c r="AN58" s="31">
        <f t="shared" si="15"/>
        <v>51</v>
      </c>
      <c r="AO58" s="11">
        <v>193464</v>
      </c>
      <c r="AP58" s="11">
        <v>332176</v>
      </c>
      <c r="AQ58" s="11">
        <v>325008</v>
      </c>
      <c r="AR58" s="11"/>
      <c r="AS58" s="23">
        <f t="shared" si="9"/>
        <v>3869.28</v>
      </c>
      <c r="AT58" s="23">
        <f t="shared" si="4"/>
        <v>6643.52</v>
      </c>
      <c r="AU58" s="23">
        <f t="shared" si="4"/>
        <v>6500.16</v>
      </c>
      <c r="AW58" s="49">
        <f t="shared" si="16"/>
        <v>51</v>
      </c>
      <c r="AX58" s="32">
        <v>482496</v>
      </c>
      <c r="AY58" s="32">
        <v>844160</v>
      </c>
      <c r="AZ58" s="32">
        <v>803872</v>
      </c>
      <c r="BA58" s="32"/>
      <c r="BB58" s="33">
        <f t="shared" si="10"/>
        <v>9649.92</v>
      </c>
      <c r="BC58" s="33">
        <f t="shared" si="5"/>
        <v>16883.2</v>
      </c>
      <c r="BD58" s="33">
        <f t="shared" si="5"/>
        <v>16077.44</v>
      </c>
    </row>
    <row r="59" spans="1:56">
      <c r="A59" s="31">
        <f t="shared" si="11"/>
        <v>52</v>
      </c>
      <c r="B59" s="10">
        <v>282736</v>
      </c>
      <c r="C59" s="10">
        <v>507608</v>
      </c>
      <c r="D59" s="10">
        <v>474024</v>
      </c>
      <c r="E59" s="10"/>
      <c r="F59" s="21">
        <f t="shared" si="6"/>
        <v>5654.72</v>
      </c>
      <c r="G59" s="21">
        <f t="shared" si="6"/>
        <v>10152.16</v>
      </c>
      <c r="H59" s="21">
        <f t="shared" si="6"/>
        <v>9480.48</v>
      </c>
      <c r="J59" s="31">
        <f t="shared" si="12"/>
        <v>52</v>
      </c>
      <c r="K59" s="43">
        <v>207588</v>
      </c>
      <c r="L59" s="43">
        <v>352880</v>
      </c>
      <c r="M59" s="43">
        <v>342936</v>
      </c>
      <c r="N59" s="43"/>
      <c r="O59" s="44">
        <f t="shared" si="7"/>
        <v>4151.76</v>
      </c>
      <c r="P59" s="44">
        <f t="shared" si="7"/>
        <v>7057.6</v>
      </c>
      <c r="Q59" s="44">
        <f t="shared" si="7"/>
        <v>6858.72</v>
      </c>
      <c r="S59" s="31">
        <f t="shared" si="13"/>
        <v>52</v>
      </c>
      <c r="T59" s="32">
        <v>493136</v>
      </c>
      <c r="U59" s="32">
        <v>870640</v>
      </c>
      <c r="V59" s="32">
        <v>854704</v>
      </c>
      <c r="W59" s="32"/>
      <c r="X59" s="33">
        <f t="shared" si="8"/>
        <v>9862.7199999999993</v>
      </c>
      <c r="Y59" s="33">
        <f t="shared" si="8"/>
        <v>17412.8</v>
      </c>
      <c r="Z59" s="33">
        <f t="shared" si="8"/>
        <v>17094.080000000002</v>
      </c>
      <c r="AE59" s="31">
        <f t="shared" si="21"/>
        <v>52</v>
      </c>
      <c r="AF59" s="10">
        <v>290344</v>
      </c>
      <c r="AG59" s="10">
        <v>497320</v>
      </c>
      <c r="AH59" s="10">
        <v>485440</v>
      </c>
      <c r="AI59" s="10"/>
      <c r="AJ59" s="21">
        <f t="shared" si="19"/>
        <v>5806.88</v>
      </c>
      <c r="AK59" s="21">
        <f t="shared" si="20"/>
        <v>9946.4</v>
      </c>
      <c r="AL59" s="21">
        <f t="shared" si="22"/>
        <v>9708.8000000000011</v>
      </c>
      <c r="AN59" s="31">
        <f t="shared" si="15"/>
        <v>52</v>
      </c>
      <c r="AO59" s="11">
        <v>198036</v>
      </c>
      <c r="AP59" s="11">
        <v>336272</v>
      </c>
      <c r="AQ59" s="11">
        <v>317896</v>
      </c>
      <c r="AR59" s="11"/>
      <c r="AS59" s="23">
        <f t="shared" si="9"/>
        <v>3960.7200000000003</v>
      </c>
      <c r="AT59" s="23">
        <f t="shared" si="4"/>
        <v>6725.4400000000005</v>
      </c>
      <c r="AU59" s="23">
        <f t="shared" si="4"/>
        <v>6357.92</v>
      </c>
      <c r="AW59" s="49">
        <f t="shared" si="16"/>
        <v>52</v>
      </c>
      <c r="AX59" s="32">
        <v>473768</v>
      </c>
      <c r="AY59" s="32">
        <v>826720</v>
      </c>
      <c r="AZ59" s="32">
        <v>808768</v>
      </c>
      <c r="BA59" s="32"/>
      <c r="BB59" s="33">
        <f t="shared" si="10"/>
        <v>9475.36</v>
      </c>
      <c r="BC59" s="33">
        <f t="shared" si="5"/>
        <v>16534.400000000001</v>
      </c>
      <c r="BD59" s="33">
        <f t="shared" si="5"/>
        <v>16175.36</v>
      </c>
    </row>
    <row r="60" spans="1:56">
      <c r="A60" s="31">
        <f t="shared" si="11"/>
        <v>53</v>
      </c>
      <c r="B60" s="10">
        <v>278496</v>
      </c>
      <c r="C60" s="10">
        <v>486576</v>
      </c>
      <c r="D60" s="10">
        <v>464840</v>
      </c>
      <c r="E60" s="10"/>
      <c r="F60" s="21">
        <f t="shared" si="6"/>
        <v>5569.92</v>
      </c>
      <c r="G60" s="21">
        <f t="shared" si="6"/>
        <v>9731.52</v>
      </c>
      <c r="H60" s="21">
        <f t="shared" si="6"/>
        <v>9296.8000000000011</v>
      </c>
      <c r="J60" s="31">
        <f t="shared" si="12"/>
        <v>53</v>
      </c>
      <c r="K60" s="43">
        <v>199100</v>
      </c>
      <c r="L60" s="43">
        <v>347800</v>
      </c>
      <c r="M60" s="43">
        <v>323424</v>
      </c>
      <c r="N60" s="43"/>
      <c r="O60" s="44">
        <f t="shared" si="7"/>
        <v>3982</v>
      </c>
      <c r="P60" s="44">
        <f t="shared" si="7"/>
        <v>6956</v>
      </c>
      <c r="Q60" s="44">
        <f t="shared" si="7"/>
        <v>6468.4800000000005</v>
      </c>
      <c r="S60" s="31">
        <f t="shared" si="13"/>
        <v>53</v>
      </c>
      <c r="T60" s="32">
        <v>520336</v>
      </c>
      <c r="U60" s="32">
        <v>878720</v>
      </c>
      <c r="V60" s="32">
        <v>865472</v>
      </c>
      <c r="W60" s="32"/>
      <c r="X60" s="33">
        <f t="shared" si="8"/>
        <v>10406.719999999999</v>
      </c>
      <c r="Y60" s="33">
        <f t="shared" si="8"/>
        <v>17574.400000000001</v>
      </c>
      <c r="Z60" s="33">
        <f t="shared" si="8"/>
        <v>17309.439999999999</v>
      </c>
      <c r="AE60" s="31">
        <f t="shared" si="21"/>
        <v>53</v>
      </c>
      <c r="AF60" s="10">
        <v>292640</v>
      </c>
      <c r="AG60" s="10">
        <v>480016</v>
      </c>
      <c r="AH60" s="10">
        <v>471704</v>
      </c>
      <c r="AI60" s="10"/>
      <c r="AJ60" s="21">
        <f t="shared" si="19"/>
        <v>5852.8</v>
      </c>
      <c r="AK60" s="21">
        <f t="shared" si="20"/>
        <v>9600.32</v>
      </c>
      <c r="AL60" s="21">
        <f t="shared" si="22"/>
        <v>9434.08</v>
      </c>
      <c r="AN60" s="31">
        <f t="shared" si="15"/>
        <v>53</v>
      </c>
      <c r="AO60" s="11">
        <v>192040</v>
      </c>
      <c r="AP60" s="11">
        <v>352624</v>
      </c>
      <c r="AQ60" s="11">
        <v>333200</v>
      </c>
      <c r="AR60" s="11"/>
      <c r="AS60" s="23">
        <f t="shared" si="9"/>
        <v>3840.8</v>
      </c>
      <c r="AT60" s="23">
        <f t="shared" si="4"/>
        <v>7052.4800000000005</v>
      </c>
      <c r="AU60" s="23">
        <f t="shared" si="4"/>
        <v>6664</v>
      </c>
      <c r="AW60" s="49">
        <f t="shared" si="16"/>
        <v>53</v>
      </c>
      <c r="AX60" s="32">
        <v>519456</v>
      </c>
      <c r="AY60" s="32">
        <v>864256</v>
      </c>
      <c r="AZ60" s="32">
        <v>814656</v>
      </c>
      <c r="BA60" s="32"/>
      <c r="BB60" s="33">
        <f t="shared" si="10"/>
        <v>10389.120000000001</v>
      </c>
      <c r="BC60" s="33">
        <f t="shared" si="5"/>
        <v>17285.12</v>
      </c>
      <c r="BD60" s="33">
        <f t="shared" si="5"/>
        <v>16293.12</v>
      </c>
    </row>
    <row r="61" spans="1:56">
      <c r="A61" s="31">
        <f t="shared" si="11"/>
        <v>54</v>
      </c>
      <c r="B61" s="10">
        <v>288248</v>
      </c>
      <c r="C61" s="10">
        <v>514080</v>
      </c>
      <c r="D61" s="10">
        <v>479184</v>
      </c>
      <c r="E61" s="10"/>
      <c r="F61" s="21">
        <f t="shared" si="6"/>
        <v>5764.96</v>
      </c>
      <c r="G61" s="21">
        <f t="shared" si="6"/>
        <v>10281.6</v>
      </c>
      <c r="H61" s="21">
        <f t="shared" si="6"/>
        <v>9583.68</v>
      </c>
      <c r="J61" s="31">
        <f t="shared" si="12"/>
        <v>54</v>
      </c>
      <c r="K61" s="43">
        <v>206012</v>
      </c>
      <c r="L61" s="43">
        <v>357336</v>
      </c>
      <c r="M61" s="43">
        <v>345600</v>
      </c>
      <c r="N61" s="43"/>
      <c r="O61" s="44">
        <f t="shared" si="7"/>
        <v>4120.24</v>
      </c>
      <c r="P61" s="44">
        <f t="shared" si="7"/>
        <v>7146.72</v>
      </c>
      <c r="Q61" s="44">
        <f t="shared" si="7"/>
        <v>6912</v>
      </c>
      <c r="S61" s="31">
        <f t="shared" si="13"/>
        <v>54</v>
      </c>
      <c r="T61" s="32">
        <v>501816</v>
      </c>
      <c r="U61" s="32">
        <v>804128</v>
      </c>
      <c r="V61" s="32">
        <v>858864</v>
      </c>
      <c r="W61" s="32"/>
      <c r="X61" s="33">
        <f t="shared" si="8"/>
        <v>10036.32</v>
      </c>
      <c r="Y61" s="33">
        <f t="shared" si="8"/>
        <v>16082.56</v>
      </c>
      <c r="Z61" s="33">
        <f t="shared" si="8"/>
        <v>17177.28</v>
      </c>
      <c r="AE61" s="31">
        <f t="shared" si="21"/>
        <v>54</v>
      </c>
      <c r="AF61" s="10">
        <v>269312</v>
      </c>
      <c r="AG61" s="10">
        <v>478928</v>
      </c>
      <c r="AH61" s="10">
        <v>487816</v>
      </c>
      <c r="AI61" s="10"/>
      <c r="AJ61" s="21">
        <f t="shared" si="19"/>
        <v>5386.24</v>
      </c>
      <c r="AK61" s="21">
        <f t="shared" si="20"/>
        <v>9578.56</v>
      </c>
      <c r="AL61" s="21">
        <f t="shared" si="22"/>
        <v>9756.32</v>
      </c>
      <c r="AN61" s="31">
        <f t="shared" si="15"/>
        <v>54</v>
      </c>
      <c r="AO61" s="11">
        <v>195596</v>
      </c>
      <c r="AP61" s="11">
        <v>362008</v>
      </c>
      <c r="AQ61" s="11">
        <v>318256</v>
      </c>
      <c r="AR61" s="11"/>
      <c r="AS61" s="23">
        <f t="shared" si="9"/>
        <v>3911.92</v>
      </c>
      <c r="AT61" s="23">
        <f t="shared" si="4"/>
        <v>7240.16</v>
      </c>
      <c r="AU61" s="23">
        <f t="shared" si="4"/>
        <v>6365.12</v>
      </c>
      <c r="AW61" s="49">
        <f t="shared" si="16"/>
        <v>54</v>
      </c>
      <c r="AX61" s="32">
        <v>510560</v>
      </c>
      <c r="AY61" s="32">
        <v>839456</v>
      </c>
      <c r="AZ61" s="32">
        <v>835776</v>
      </c>
      <c r="BA61" s="32"/>
      <c r="BB61" s="33">
        <f t="shared" si="10"/>
        <v>10211.200000000001</v>
      </c>
      <c r="BC61" s="33">
        <f t="shared" si="5"/>
        <v>16789.12</v>
      </c>
      <c r="BD61" s="33">
        <f t="shared" si="5"/>
        <v>16715.52</v>
      </c>
    </row>
    <row r="62" spans="1:56">
      <c r="A62" s="31">
        <f t="shared" si="11"/>
        <v>55</v>
      </c>
      <c r="B62" s="10">
        <v>278192</v>
      </c>
      <c r="C62" s="10">
        <v>456744</v>
      </c>
      <c r="D62" s="10">
        <v>494632</v>
      </c>
      <c r="E62" s="10"/>
      <c r="F62" s="21">
        <f t="shared" si="6"/>
        <v>5563.84</v>
      </c>
      <c r="G62" s="21">
        <f t="shared" si="6"/>
        <v>9134.880000000001</v>
      </c>
      <c r="H62" s="21">
        <f t="shared" si="6"/>
        <v>9892.64</v>
      </c>
      <c r="J62" s="31">
        <f t="shared" si="12"/>
        <v>55</v>
      </c>
      <c r="K62" s="43">
        <v>187876</v>
      </c>
      <c r="L62" s="43">
        <v>347544</v>
      </c>
      <c r="M62" s="43">
        <v>337504</v>
      </c>
      <c r="N62" s="43"/>
      <c r="O62" s="44">
        <f t="shared" si="7"/>
        <v>3757.52</v>
      </c>
      <c r="P62" s="44">
        <f t="shared" si="7"/>
        <v>6950.88</v>
      </c>
      <c r="Q62" s="44">
        <f t="shared" si="7"/>
        <v>6750.08</v>
      </c>
      <c r="S62" s="31">
        <f t="shared" si="13"/>
        <v>55</v>
      </c>
      <c r="T62" s="32">
        <v>525984</v>
      </c>
      <c r="U62" s="32">
        <v>899392</v>
      </c>
      <c r="V62" s="32">
        <v>857968</v>
      </c>
      <c r="W62" s="32"/>
      <c r="X62" s="33">
        <f t="shared" si="8"/>
        <v>10519.68</v>
      </c>
      <c r="Y62" s="33">
        <f t="shared" si="8"/>
        <v>17987.84</v>
      </c>
      <c r="Z62" s="33">
        <f t="shared" si="8"/>
        <v>17159.36</v>
      </c>
      <c r="AE62" s="31">
        <f t="shared" si="21"/>
        <v>55</v>
      </c>
      <c r="AF62" s="10">
        <v>289888</v>
      </c>
      <c r="AG62" s="10">
        <v>462984</v>
      </c>
      <c r="AH62" s="10">
        <v>467264</v>
      </c>
      <c r="AI62" s="10"/>
      <c r="AJ62" s="21">
        <f t="shared" si="19"/>
        <v>5797.76</v>
      </c>
      <c r="AK62" s="21">
        <f t="shared" si="20"/>
        <v>9259.68</v>
      </c>
      <c r="AL62" s="21">
        <f t="shared" si="22"/>
        <v>9345.2800000000007</v>
      </c>
      <c r="AN62" s="31">
        <f t="shared" si="15"/>
        <v>55</v>
      </c>
      <c r="AO62" s="11">
        <v>201288</v>
      </c>
      <c r="AP62" s="11">
        <v>349600</v>
      </c>
      <c r="AQ62" s="11">
        <v>355904</v>
      </c>
      <c r="AR62" s="11"/>
      <c r="AS62" s="23">
        <f t="shared" si="9"/>
        <v>4025.76</v>
      </c>
      <c r="AT62" s="23">
        <f t="shared" si="4"/>
        <v>6992</v>
      </c>
      <c r="AU62" s="23">
        <f t="shared" si="4"/>
        <v>7118.08</v>
      </c>
      <c r="AW62" s="49">
        <f t="shared" si="16"/>
        <v>55</v>
      </c>
      <c r="AX62" s="32">
        <v>497584</v>
      </c>
      <c r="AY62" s="32">
        <v>862192</v>
      </c>
      <c r="AZ62" s="32">
        <v>803872</v>
      </c>
      <c r="BA62" s="32"/>
      <c r="BB62" s="33">
        <f t="shared" si="10"/>
        <v>9951.68</v>
      </c>
      <c r="BC62" s="33">
        <f t="shared" si="5"/>
        <v>17243.84</v>
      </c>
      <c r="BD62" s="33">
        <f t="shared" si="5"/>
        <v>16077.44</v>
      </c>
    </row>
    <row r="63" spans="1:56">
      <c r="A63" s="31">
        <f t="shared" si="11"/>
        <v>56</v>
      </c>
      <c r="B63" s="10">
        <v>297904</v>
      </c>
      <c r="C63" s="10">
        <v>487352</v>
      </c>
      <c r="D63" s="10">
        <v>493240</v>
      </c>
      <c r="E63" s="10"/>
      <c r="F63" s="21">
        <f t="shared" si="6"/>
        <v>5958.08</v>
      </c>
      <c r="G63" s="21">
        <f t="shared" si="6"/>
        <v>9747.0400000000009</v>
      </c>
      <c r="H63" s="21">
        <f t="shared" si="6"/>
        <v>9864.8000000000011</v>
      </c>
      <c r="J63" s="31">
        <f t="shared" si="12"/>
        <v>56</v>
      </c>
      <c r="K63" s="43">
        <v>210692</v>
      </c>
      <c r="L63" s="43">
        <v>355544</v>
      </c>
      <c r="M63" s="43">
        <v>342472</v>
      </c>
      <c r="N63" s="43"/>
      <c r="O63" s="44">
        <f t="shared" si="7"/>
        <v>4213.84</v>
      </c>
      <c r="P63" s="44">
        <f t="shared" si="7"/>
        <v>7110.88</v>
      </c>
      <c r="Q63" s="44">
        <f t="shared" si="7"/>
        <v>6849.4400000000005</v>
      </c>
      <c r="S63" s="31">
        <f t="shared" si="13"/>
        <v>56</v>
      </c>
      <c r="T63" s="32">
        <v>486984</v>
      </c>
      <c r="U63" s="32">
        <v>888752</v>
      </c>
      <c r="V63" s="32">
        <v>834928</v>
      </c>
      <c r="W63" s="32"/>
      <c r="X63" s="33">
        <f t="shared" si="8"/>
        <v>9739.68</v>
      </c>
      <c r="Y63" s="33">
        <f t="shared" si="8"/>
        <v>17775.04</v>
      </c>
      <c r="Z63" s="33">
        <f t="shared" si="8"/>
        <v>16698.560000000001</v>
      </c>
      <c r="AE63" s="31">
        <f t="shared" si="21"/>
        <v>56</v>
      </c>
      <c r="AF63" s="10">
        <v>298928</v>
      </c>
      <c r="AG63" s="10">
        <v>494584</v>
      </c>
      <c r="AH63" s="10">
        <v>492208</v>
      </c>
      <c r="AI63" s="10"/>
      <c r="AJ63" s="21">
        <f t="shared" si="19"/>
        <v>5978.56</v>
      </c>
      <c r="AK63" s="21">
        <f t="shared" si="20"/>
        <v>9891.68</v>
      </c>
      <c r="AL63" s="21">
        <f t="shared" si="22"/>
        <v>9844.16</v>
      </c>
      <c r="AN63" s="31">
        <f t="shared" si="15"/>
        <v>56</v>
      </c>
      <c r="AO63" s="11">
        <v>196512</v>
      </c>
      <c r="AP63" s="11">
        <v>325520</v>
      </c>
      <c r="AQ63" s="11">
        <v>330184</v>
      </c>
      <c r="AR63" s="11"/>
      <c r="AS63" s="23">
        <f t="shared" si="9"/>
        <v>3930.2400000000002</v>
      </c>
      <c r="AT63" s="23">
        <f t="shared" si="4"/>
        <v>6510.4000000000005</v>
      </c>
      <c r="AU63" s="23">
        <f t="shared" si="4"/>
        <v>6603.68</v>
      </c>
      <c r="AW63" s="49">
        <f t="shared" si="16"/>
        <v>56</v>
      </c>
      <c r="AX63" s="32">
        <v>489464</v>
      </c>
      <c r="AY63" s="32">
        <v>881680</v>
      </c>
      <c r="AZ63" s="32">
        <v>812240</v>
      </c>
      <c r="BA63" s="32"/>
      <c r="BB63" s="33">
        <f t="shared" si="10"/>
        <v>9789.2800000000007</v>
      </c>
      <c r="BC63" s="33">
        <f t="shared" si="5"/>
        <v>17633.600000000002</v>
      </c>
      <c r="BD63" s="33">
        <f t="shared" si="5"/>
        <v>16244.800000000001</v>
      </c>
    </row>
    <row r="64" spans="1:56">
      <c r="A64" s="31">
        <f t="shared" si="11"/>
        <v>57</v>
      </c>
      <c r="B64" s="10">
        <v>295144</v>
      </c>
      <c r="C64" s="10">
        <v>482032</v>
      </c>
      <c r="D64" s="10">
        <v>442824</v>
      </c>
      <c r="E64" s="10"/>
      <c r="F64" s="21">
        <f t="shared" si="6"/>
        <v>5902.88</v>
      </c>
      <c r="G64" s="21">
        <f t="shared" si="6"/>
        <v>9640.64</v>
      </c>
      <c r="H64" s="21">
        <f t="shared" si="6"/>
        <v>8856.48</v>
      </c>
      <c r="J64" s="31">
        <f t="shared" si="12"/>
        <v>57</v>
      </c>
      <c r="K64" s="43">
        <v>189804</v>
      </c>
      <c r="L64" s="43">
        <v>340064</v>
      </c>
      <c r="M64" s="43">
        <v>322144</v>
      </c>
      <c r="N64" s="43"/>
      <c r="O64" s="44">
        <f t="shared" si="7"/>
        <v>3796.08</v>
      </c>
      <c r="P64" s="44">
        <f t="shared" si="7"/>
        <v>6801.28</v>
      </c>
      <c r="Q64" s="44">
        <f t="shared" si="7"/>
        <v>6442.88</v>
      </c>
      <c r="S64" s="31">
        <f t="shared" si="13"/>
        <v>57</v>
      </c>
      <c r="T64" s="32">
        <v>501248</v>
      </c>
      <c r="U64" s="32">
        <v>873008</v>
      </c>
      <c r="V64" s="32">
        <v>879456</v>
      </c>
      <c r="W64" s="32"/>
      <c r="X64" s="33">
        <f t="shared" si="8"/>
        <v>10024.960000000001</v>
      </c>
      <c r="Y64" s="33">
        <f t="shared" si="8"/>
        <v>17460.16</v>
      </c>
      <c r="Z64" s="33">
        <f t="shared" si="8"/>
        <v>17589.12</v>
      </c>
      <c r="AE64" s="31">
        <f t="shared" si="21"/>
        <v>57</v>
      </c>
      <c r="AF64" s="10">
        <v>290960</v>
      </c>
      <c r="AG64" s="10">
        <v>492776</v>
      </c>
      <c r="AH64" s="10">
        <v>508856</v>
      </c>
      <c r="AI64" s="10"/>
      <c r="AJ64" s="21">
        <f t="shared" si="19"/>
        <v>5819.2</v>
      </c>
      <c r="AK64" s="21">
        <f t="shared" si="20"/>
        <v>9855.52</v>
      </c>
      <c r="AL64" s="21">
        <f t="shared" si="22"/>
        <v>10177.120000000001</v>
      </c>
      <c r="AN64" s="31">
        <f t="shared" si="15"/>
        <v>57</v>
      </c>
      <c r="AO64" s="11">
        <v>199456</v>
      </c>
      <c r="AP64" s="11">
        <v>340064</v>
      </c>
      <c r="AQ64" s="11">
        <v>345752</v>
      </c>
      <c r="AR64" s="11"/>
      <c r="AS64" s="23">
        <f t="shared" si="9"/>
        <v>3989.12</v>
      </c>
      <c r="AT64" s="23">
        <f t="shared" si="4"/>
        <v>6801.28</v>
      </c>
      <c r="AU64" s="23">
        <f t="shared" si="4"/>
        <v>6915.04</v>
      </c>
      <c r="AW64" s="49">
        <f t="shared" si="16"/>
        <v>57</v>
      </c>
      <c r="AX64" s="32">
        <v>505592</v>
      </c>
      <c r="AY64" s="32">
        <v>878144</v>
      </c>
      <c r="AZ64" s="32">
        <v>806864</v>
      </c>
      <c r="BA64" s="32"/>
      <c r="BB64" s="33">
        <f t="shared" si="10"/>
        <v>10111.84</v>
      </c>
      <c r="BC64" s="33">
        <f t="shared" si="5"/>
        <v>17562.88</v>
      </c>
      <c r="BD64" s="33">
        <f t="shared" si="5"/>
        <v>16137.28</v>
      </c>
    </row>
    <row r="65" spans="1:56">
      <c r="A65" s="31">
        <f t="shared" si="11"/>
        <v>58</v>
      </c>
      <c r="B65" s="10">
        <v>293000</v>
      </c>
      <c r="C65" s="10">
        <v>508904</v>
      </c>
      <c r="D65" s="10">
        <v>516408</v>
      </c>
      <c r="E65" s="10"/>
      <c r="F65" s="21">
        <f t="shared" si="6"/>
        <v>5860</v>
      </c>
      <c r="G65" s="21">
        <f t="shared" si="6"/>
        <v>10178.08</v>
      </c>
      <c r="H65" s="21">
        <f t="shared" si="6"/>
        <v>10328.16</v>
      </c>
      <c r="J65" s="31">
        <f t="shared" si="12"/>
        <v>58</v>
      </c>
      <c r="K65" s="43">
        <v>207132</v>
      </c>
      <c r="L65" s="43">
        <v>351856</v>
      </c>
      <c r="M65" s="43">
        <v>343496</v>
      </c>
      <c r="N65" s="43"/>
      <c r="O65" s="44">
        <f t="shared" si="7"/>
        <v>4142.6400000000003</v>
      </c>
      <c r="P65" s="44">
        <f t="shared" si="7"/>
        <v>7037.12</v>
      </c>
      <c r="Q65" s="44">
        <f t="shared" si="7"/>
        <v>6869.92</v>
      </c>
      <c r="S65" s="31">
        <f t="shared" si="13"/>
        <v>58</v>
      </c>
      <c r="T65" s="32">
        <v>495768</v>
      </c>
      <c r="U65" s="32">
        <v>873488</v>
      </c>
      <c r="V65" s="32">
        <v>833088</v>
      </c>
      <c r="W65" s="32"/>
      <c r="X65" s="33">
        <f t="shared" si="8"/>
        <v>9915.36</v>
      </c>
      <c r="Y65" s="33">
        <f t="shared" si="8"/>
        <v>17469.760000000002</v>
      </c>
      <c r="Z65" s="33">
        <f t="shared" si="8"/>
        <v>16661.760000000002</v>
      </c>
      <c r="AE65" s="31">
        <f t="shared" si="21"/>
        <v>58</v>
      </c>
      <c r="AF65" s="10">
        <v>285288</v>
      </c>
      <c r="AG65" s="10">
        <v>500992</v>
      </c>
      <c r="AH65" s="10">
        <v>488792</v>
      </c>
      <c r="AI65" s="10"/>
      <c r="AJ65" s="21">
        <f t="shared" si="19"/>
        <v>5705.76</v>
      </c>
      <c r="AK65" s="21">
        <f t="shared" si="20"/>
        <v>10019.84</v>
      </c>
      <c r="AL65" s="21">
        <f t="shared" si="22"/>
        <v>9775.84</v>
      </c>
      <c r="AN65" s="31">
        <f t="shared" si="15"/>
        <v>58</v>
      </c>
      <c r="AO65" s="11">
        <v>201644</v>
      </c>
      <c r="AP65" s="11">
        <v>325008</v>
      </c>
      <c r="AQ65" s="11">
        <v>330696</v>
      </c>
      <c r="AR65" s="11"/>
      <c r="AS65" s="23">
        <f t="shared" si="9"/>
        <v>4032.88</v>
      </c>
      <c r="AT65" s="23">
        <f t="shared" si="4"/>
        <v>6500.16</v>
      </c>
      <c r="AU65" s="23">
        <f t="shared" si="4"/>
        <v>6613.92</v>
      </c>
      <c r="AW65" s="49">
        <f t="shared" si="16"/>
        <v>58</v>
      </c>
      <c r="AX65" s="32">
        <v>483064</v>
      </c>
      <c r="AY65" s="32">
        <v>845952</v>
      </c>
      <c r="AZ65" s="32">
        <v>769824</v>
      </c>
      <c r="BA65" s="32"/>
      <c r="BB65" s="33">
        <f t="shared" si="10"/>
        <v>9661.2800000000007</v>
      </c>
      <c r="BC65" s="33">
        <f t="shared" si="5"/>
        <v>16919.04</v>
      </c>
      <c r="BD65" s="33">
        <f t="shared" si="5"/>
        <v>15396.48</v>
      </c>
    </row>
    <row r="66" spans="1:56">
      <c r="A66" s="31">
        <f t="shared" si="11"/>
        <v>59</v>
      </c>
      <c r="B66" s="10">
        <v>279264</v>
      </c>
      <c r="C66" s="10">
        <v>481464</v>
      </c>
      <c r="D66" s="10">
        <v>480792</v>
      </c>
      <c r="E66" s="10"/>
      <c r="F66" s="21">
        <f t="shared" si="6"/>
        <v>5585.28</v>
      </c>
      <c r="G66" s="21">
        <f t="shared" si="6"/>
        <v>9629.2800000000007</v>
      </c>
      <c r="H66" s="21">
        <f t="shared" si="6"/>
        <v>9615.84</v>
      </c>
      <c r="J66" s="31">
        <f t="shared" si="12"/>
        <v>59</v>
      </c>
      <c r="K66" s="43">
        <v>206572</v>
      </c>
      <c r="L66" s="43">
        <v>348312</v>
      </c>
      <c r="M66" s="43">
        <v>326800</v>
      </c>
      <c r="N66" s="43"/>
      <c r="O66" s="44">
        <f t="shared" si="7"/>
        <v>4131.4400000000005</v>
      </c>
      <c r="P66" s="44">
        <f t="shared" si="7"/>
        <v>6966.24</v>
      </c>
      <c r="Q66" s="44">
        <f t="shared" si="7"/>
        <v>6536</v>
      </c>
      <c r="S66" s="31">
        <f t="shared" si="13"/>
        <v>59</v>
      </c>
      <c r="T66" s="32">
        <v>506008</v>
      </c>
      <c r="U66" s="32">
        <v>871008</v>
      </c>
      <c r="V66" s="32">
        <v>894208</v>
      </c>
      <c r="W66" s="32"/>
      <c r="X66" s="33">
        <f t="shared" si="8"/>
        <v>10120.16</v>
      </c>
      <c r="Y66" s="33">
        <f t="shared" si="8"/>
        <v>17420.16</v>
      </c>
      <c r="Z66" s="33">
        <f t="shared" si="8"/>
        <v>17884.16</v>
      </c>
      <c r="AE66" s="31">
        <f t="shared" si="21"/>
        <v>59</v>
      </c>
      <c r="AF66" s="10">
        <v>300208</v>
      </c>
      <c r="AG66" s="10">
        <v>502960</v>
      </c>
      <c r="AH66" s="10">
        <v>474592</v>
      </c>
      <c r="AI66" s="10"/>
      <c r="AJ66" s="21">
        <f t="shared" si="19"/>
        <v>6004.16</v>
      </c>
      <c r="AK66" s="21">
        <f t="shared" si="20"/>
        <v>10059.200000000001</v>
      </c>
      <c r="AL66" s="21">
        <f t="shared" si="22"/>
        <v>9491.84</v>
      </c>
      <c r="AN66" s="31">
        <f t="shared" si="15"/>
        <v>59</v>
      </c>
      <c r="AO66" s="11">
        <v>204436</v>
      </c>
      <c r="AP66" s="11">
        <v>329824</v>
      </c>
      <c r="AQ66" s="11">
        <v>345192</v>
      </c>
      <c r="AR66" s="11"/>
      <c r="AS66" s="23">
        <f t="shared" si="9"/>
        <v>4088.7200000000003</v>
      </c>
      <c r="AT66" s="23">
        <f t="shared" si="4"/>
        <v>6596.4800000000005</v>
      </c>
      <c r="AU66" s="23">
        <f t="shared" si="4"/>
        <v>6903.84</v>
      </c>
      <c r="AW66" s="49">
        <f t="shared" si="16"/>
        <v>59</v>
      </c>
      <c r="AX66" s="32">
        <v>476192</v>
      </c>
      <c r="AY66" s="32">
        <v>910448</v>
      </c>
      <c r="AZ66" s="32">
        <v>816912</v>
      </c>
      <c r="BA66" s="32"/>
      <c r="BB66" s="33">
        <f t="shared" si="10"/>
        <v>9523.84</v>
      </c>
      <c r="BC66" s="33">
        <f t="shared" si="5"/>
        <v>18208.96</v>
      </c>
      <c r="BD66" s="33">
        <f t="shared" si="5"/>
        <v>16338.24</v>
      </c>
    </row>
    <row r="67" spans="1:56">
      <c r="A67" s="31">
        <f t="shared" si="11"/>
        <v>60</v>
      </c>
      <c r="B67" s="10">
        <v>302504</v>
      </c>
      <c r="C67" s="10">
        <v>538000</v>
      </c>
      <c r="D67" s="10">
        <v>490136</v>
      </c>
      <c r="E67" s="10"/>
      <c r="F67" s="21">
        <f t="shared" si="6"/>
        <v>6050.08</v>
      </c>
      <c r="G67" s="21">
        <f t="shared" si="6"/>
        <v>10760</v>
      </c>
      <c r="H67" s="21">
        <f t="shared" si="6"/>
        <v>9802.7199999999993</v>
      </c>
      <c r="J67" s="31">
        <f t="shared" si="12"/>
        <v>60</v>
      </c>
      <c r="K67" s="43">
        <v>200728</v>
      </c>
      <c r="L67" s="43">
        <v>367032</v>
      </c>
      <c r="M67" s="43">
        <v>340832</v>
      </c>
      <c r="N67" s="43"/>
      <c r="O67" s="44">
        <f t="shared" si="7"/>
        <v>4014.56</v>
      </c>
      <c r="P67" s="44">
        <f t="shared" si="7"/>
        <v>7340.64</v>
      </c>
      <c r="Q67" s="44">
        <f t="shared" si="7"/>
        <v>6816.64</v>
      </c>
      <c r="S67" s="31">
        <f t="shared" si="13"/>
        <v>60</v>
      </c>
      <c r="T67" s="32">
        <v>482080</v>
      </c>
      <c r="U67" s="32">
        <v>831184</v>
      </c>
      <c r="V67" s="32">
        <v>849744</v>
      </c>
      <c r="W67" s="32"/>
      <c r="X67" s="33">
        <f t="shared" si="8"/>
        <v>9641.6</v>
      </c>
      <c r="Y67" s="33">
        <f t="shared" si="8"/>
        <v>16623.68</v>
      </c>
      <c r="Z67" s="33">
        <f t="shared" si="8"/>
        <v>16994.88</v>
      </c>
      <c r="AE67" s="31">
        <f t="shared" si="21"/>
        <v>60</v>
      </c>
      <c r="AF67" s="10">
        <v>275128</v>
      </c>
      <c r="AG67" s="10">
        <v>481304</v>
      </c>
      <c r="AH67" s="10">
        <v>482696</v>
      </c>
      <c r="AI67" s="10"/>
      <c r="AJ67" s="21">
        <f t="shared" si="19"/>
        <v>5502.56</v>
      </c>
      <c r="AK67" s="21">
        <f t="shared" si="20"/>
        <v>9626.08</v>
      </c>
      <c r="AL67" s="21">
        <f t="shared" si="22"/>
        <v>9653.92</v>
      </c>
      <c r="AN67" s="31">
        <f t="shared" si="15"/>
        <v>60</v>
      </c>
      <c r="AO67" s="11">
        <v>211252</v>
      </c>
      <c r="AP67" s="11">
        <v>317080</v>
      </c>
      <c r="AQ67" s="11">
        <v>331768</v>
      </c>
      <c r="AR67" s="11"/>
      <c r="AS67" s="23">
        <f t="shared" si="9"/>
        <v>4225.04</v>
      </c>
      <c r="AT67" s="23">
        <f t="shared" si="4"/>
        <v>6341.6</v>
      </c>
      <c r="AU67" s="23">
        <f t="shared" si="4"/>
        <v>6635.3600000000006</v>
      </c>
      <c r="AW67" s="49">
        <f t="shared" si="16"/>
        <v>60</v>
      </c>
      <c r="AX67" s="32">
        <v>469328</v>
      </c>
      <c r="AY67" s="32">
        <v>839616</v>
      </c>
      <c r="AZ67" s="32">
        <v>832448</v>
      </c>
      <c r="BA67" s="32"/>
      <c r="BB67" s="33">
        <f t="shared" si="10"/>
        <v>9386.56</v>
      </c>
      <c r="BC67" s="33">
        <f t="shared" si="5"/>
        <v>16792.32</v>
      </c>
      <c r="BD67" s="33">
        <f t="shared" si="5"/>
        <v>16648.96</v>
      </c>
    </row>
    <row r="68" spans="1:56">
      <c r="A68" s="31">
        <f t="shared" si="11"/>
        <v>61</v>
      </c>
      <c r="B68" s="10">
        <v>305216</v>
      </c>
      <c r="C68" s="10">
        <v>478672</v>
      </c>
      <c r="D68" s="10">
        <v>446272</v>
      </c>
      <c r="E68" s="10"/>
      <c r="F68" s="21">
        <f t="shared" si="6"/>
        <v>6104.32</v>
      </c>
      <c r="G68" s="21">
        <f t="shared" si="6"/>
        <v>9573.44</v>
      </c>
      <c r="H68" s="21">
        <f t="shared" si="6"/>
        <v>8925.44</v>
      </c>
      <c r="J68" s="31">
        <f t="shared" si="12"/>
        <v>61</v>
      </c>
      <c r="K68" s="43">
        <v>211860</v>
      </c>
      <c r="L68" s="43">
        <v>327824</v>
      </c>
      <c r="M68" s="43">
        <v>336840</v>
      </c>
      <c r="N68" s="43"/>
      <c r="O68" s="44">
        <f t="shared" si="7"/>
        <v>4237.2</v>
      </c>
      <c r="P68" s="44">
        <f t="shared" si="7"/>
        <v>6556.4800000000005</v>
      </c>
      <c r="Q68" s="44">
        <f t="shared" si="7"/>
        <v>6736.8</v>
      </c>
      <c r="S68" s="31">
        <f t="shared" si="13"/>
        <v>61</v>
      </c>
      <c r="T68" s="32">
        <v>522976</v>
      </c>
      <c r="U68" s="32">
        <v>818608</v>
      </c>
      <c r="V68" s="32">
        <v>894256</v>
      </c>
      <c r="W68" s="32"/>
      <c r="X68" s="33">
        <f t="shared" si="8"/>
        <v>10459.52</v>
      </c>
      <c r="Y68" s="33">
        <f t="shared" si="8"/>
        <v>16372.16</v>
      </c>
      <c r="Z68" s="33">
        <f t="shared" si="8"/>
        <v>17885.12</v>
      </c>
      <c r="AE68" s="31">
        <f t="shared" si="21"/>
        <v>61</v>
      </c>
      <c r="AF68" s="10">
        <v>282584</v>
      </c>
      <c r="AG68" s="10">
        <v>496544</v>
      </c>
      <c r="AH68" s="10">
        <v>490504</v>
      </c>
      <c r="AI68" s="10"/>
      <c r="AJ68" s="21">
        <f t="shared" si="19"/>
        <v>5651.68</v>
      </c>
      <c r="AK68" s="21">
        <f t="shared" si="20"/>
        <v>9930.880000000001</v>
      </c>
      <c r="AL68" s="21">
        <f t="shared" si="22"/>
        <v>9810.08</v>
      </c>
      <c r="AN68" s="31">
        <f t="shared" si="15"/>
        <v>61</v>
      </c>
      <c r="AO68" s="11">
        <v>203980</v>
      </c>
      <c r="AP68" s="11">
        <v>314264</v>
      </c>
      <c r="AQ68" s="11">
        <v>311560</v>
      </c>
      <c r="AR68" s="11"/>
      <c r="AS68" s="23">
        <f t="shared" si="9"/>
        <v>4079.6</v>
      </c>
      <c r="AT68" s="23">
        <f t="shared" si="4"/>
        <v>6285.28</v>
      </c>
      <c r="AU68" s="23">
        <f t="shared" si="4"/>
        <v>6231.2</v>
      </c>
      <c r="AW68" s="49">
        <f t="shared" si="16"/>
        <v>61</v>
      </c>
      <c r="AX68" s="32">
        <v>464168</v>
      </c>
      <c r="AY68" s="32">
        <v>831088</v>
      </c>
      <c r="AZ68" s="32">
        <v>835408</v>
      </c>
      <c r="BA68" s="32"/>
      <c r="BB68" s="33">
        <f t="shared" si="10"/>
        <v>9283.36</v>
      </c>
      <c r="BC68" s="33">
        <f t="shared" si="5"/>
        <v>16621.760000000002</v>
      </c>
      <c r="BD68" s="33">
        <f t="shared" si="5"/>
        <v>16708.16</v>
      </c>
    </row>
    <row r="69" spans="1:56">
      <c r="A69" s="31">
        <f t="shared" si="11"/>
        <v>62</v>
      </c>
      <c r="B69" s="10">
        <v>286000</v>
      </c>
      <c r="C69" s="10">
        <v>493912</v>
      </c>
      <c r="D69" s="10">
        <v>484096</v>
      </c>
      <c r="E69" s="10"/>
      <c r="F69" s="21">
        <f t="shared" si="6"/>
        <v>5720</v>
      </c>
      <c r="G69" s="21">
        <f t="shared" si="6"/>
        <v>9878.24</v>
      </c>
      <c r="H69" s="21">
        <f t="shared" si="6"/>
        <v>9681.92</v>
      </c>
      <c r="J69" s="31">
        <f t="shared" si="12"/>
        <v>62</v>
      </c>
      <c r="K69" s="43">
        <v>191584</v>
      </c>
      <c r="L69" s="43">
        <v>366056</v>
      </c>
      <c r="M69" s="43">
        <v>348056</v>
      </c>
      <c r="N69" s="43"/>
      <c r="O69" s="44">
        <f t="shared" si="7"/>
        <v>3831.6800000000003</v>
      </c>
      <c r="P69" s="44">
        <f t="shared" si="7"/>
        <v>7321.12</v>
      </c>
      <c r="Q69" s="44">
        <f t="shared" si="7"/>
        <v>6961.12</v>
      </c>
      <c r="S69" s="31">
        <f t="shared" si="13"/>
        <v>62</v>
      </c>
      <c r="T69" s="32">
        <v>506264</v>
      </c>
      <c r="U69" s="32">
        <v>829872</v>
      </c>
      <c r="V69" s="32">
        <v>813872</v>
      </c>
      <c r="W69" s="32"/>
      <c r="X69" s="33">
        <f t="shared" si="8"/>
        <v>10125.280000000001</v>
      </c>
      <c r="Y69" s="33">
        <f t="shared" si="8"/>
        <v>16597.439999999999</v>
      </c>
      <c r="Z69" s="33">
        <f t="shared" si="8"/>
        <v>16277.44</v>
      </c>
      <c r="AE69" s="31">
        <f t="shared" si="21"/>
        <v>62</v>
      </c>
      <c r="AF69" s="10">
        <v>279520</v>
      </c>
      <c r="AG69" s="10">
        <v>519928</v>
      </c>
      <c r="AH69" s="10">
        <v>465200</v>
      </c>
      <c r="AI69" s="10"/>
      <c r="AJ69" s="21">
        <f t="shared" si="19"/>
        <v>5590.4000000000005</v>
      </c>
      <c r="AK69" s="21">
        <f t="shared" si="20"/>
        <v>10398.56</v>
      </c>
      <c r="AL69" s="21">
        <f t="shared" si="22"/>
        <v>9304</v>
      </c>
      <c r="AN69" s="31">
        <f t="shared" si="15"/>
        <v>62</v>
      </c>
      <c r="AO69" s="11">
        <v>204388</v>
      </c>
      <c r="AP69" s="11">
        <v>345752</v>
      </c>
      <c r="AQ69" s="11">
        <v>309512</v>
      </c>
      <c r="AR69" s="11"/>
      <c r="AS69" s="23">
        <f t="shared" si="9"/>
        <v>4087.76</v>
      </c>
      <c r="AT69" s="23">
        <f t="shared" si="4"/>
        <v>6915.04</v>
      </c>
      <c r="AU69" s="23">
        <f t="shared" si="4"/>
        <v>6190.24</v>
      </c>
      <c r="AW69" s="49">
        <f t="shared" si="16"/>
        <v>62</v>
      </c>
      <c r="AX69" s="32">
        <v>465560</v>
      </c>
      <c r="AY69" s="32">
        <v>857760</v>
      </c>
      <c r="AZ69" s="32">
        <v>811136</v>
      </c>
      <c r="BA69" s="32"/>
      <c r="BB69" s="33">
        <f t="shared" si="10"/>
        <v>9311.2000000000007</v>
      </c>
      <c r="BC69" s="33">
        <f t="shared" si="5"/>
        <v>17155.2</v>
      </c>
      <c r="BD69" s="33">
        <f t="shared" si="5"/>
        <v>16222.720000000001</v>
      </c>
    </row>
    <row r="70" spans="1:56">
      <c r="A70" s="31">
        <f t="shared" si="11"/>
        <v>63</v>
      </c>
      <c r="B70" s="10">
        <v>294328</v>
      </c>
      <c r="C70" s="10">
        <v>470928</v>
      </c>
      <c r="D70" s="10">
        <v>453904</v>
      </c>
      <c r="E70" s="10"/>
      <c r="F70" s="21">
        <f t="shared" si="6"/>
        <v>5886.56</v>
      </c>
      <c r="G70" s="21">
        <f t="shared" si="6"/>
        <v>9418.56</v>
      </c>
      <c r="H70" s="21">
        <f t="shared" si="6"/>
        <v>9078.08</v>
      </c>
      <c r="J70" s="31">
        <f t="shared" si="12"/>
        <v>63</v>
      </c>
      <c r="K70" s="43">
        <v>210944</v>
      </c>
      <c r="L70" s="43">
        <v>345192</v>
      </c>
      <c r="M70" s="43">
        <v>336224</v>
      </c>
      <c r="N70" s="43"/>
      <c r="O70" s="44">
        <f t="shared" si="7"/>
        <v>4218.88</v>
      </c>
      <c r="P70" s="44">
        <f t="shared" si="7"/>
        <v>6903.84</v>
      </c>
      <c r="Q70" s="44">
        <f t="shared" si="7"/>
        <v>6724.4800000000005</v>
      </c>
      <c r="S70" s="31">
        <f t="shared" si="13"/>
        <v>63</v>
      </c>
      <c r="T70" s="32">
        <v>497376</v>
      </c>
      <c r="U70" s="32">
        <v>890768</v>
      </c>
      <c r="V70" s="32">
        <v>828864</v>
      </c>
      <c r="W70" s="32"/>
      <c r="X70" s="33">
        <f t="shared" si="8"/>
        <v>9947.52</v>
      </c>
      <c r="Y70" s="33">
        <f t="shared" si="8"/>
        <v>17815.36</v>
      </c>
      <c r="Z70" s="33">
        <f t="shared" si="8"/>
        <v>16577.28</v>
      </c>
      <c r="AE70" s="31">
        <f t="shared" si="21"/>
        <v>63</v>
      </c>
      <c r="AF70" s="10">
        <v>266352</v>
      </c>
      <c r="AG70" s="10">
        <v>503160</v>
      </c>
      <c r="AH70" s="10">
        <v>467680</v>
      </c>
      <c r="AI70" s="10"/>
      <c r="AJ70" s="21">
        <f t="shared" si="19"/>
        <v>5327.04</v>
      </c>
      <c r="AK70" s="21">
        <f t="shared" si="20"/>
        <v>10063.200000000001</v>
      </c>
      <c r="AL70" s="21">
        <f t="shared" si="22"/>
        <v>9353.6</v>
      </c>
      <c r="AN70" s="31">
        <f t="shared" si="15"/>
        <v>63</v>
      </c>
      <c r="AO70" s="11">
        <v>208608</v>
      </c>
      <c r="AP70" s="11">
        <v>356824</v>
      </c>
      <c r="AQ70" s="11">
        <v>340936</v>
      </c>
      <c r="AR70" s="11"/>
      <c r="AS70" s="23">
        <f t="shared" si="9"/>
        <v>4172.16</v>
      </c>
      <c r="AT70" s="23">
        <f t="shared" si="4"/>
        <v>7136.4800000000005</v>
      </c>
      <c r="AU70" s="23">
        <f t="shared" si="4"/>
        <v>6818.72</v>
      </c>
      <c r="AW70" s="49">
        <f t="shared" si="16"/>
        <v>63</v>
      </c>
      <c r="AX70" s="32">
        <v>508440</v>
      </c>
      <c r="AY70" s="32">
        <v>863568</v>
      </c>
      <c r="AZ70" s="32">
        <v>792624</v>
      </c>
      <c r="BA70" s="32"/>
      <c r="BB70" s="33">
        <f t="shared" si="10"/>
        <v>10168.800000000001</v>
      </c>
      <c r="BC70" s="33">
        <f t="shared" si="5"/>
        <v>17271.36</v>
      </c>
      <c r="BD70" s="33">
        <f t="shared" si="5"/>
        <v>15852.48</v>
      </c>
    </row>
    <row r="71" spans="1:56">
      <c r="A71" s="31">
        <f t="shared" si="11"/>
        <v>64</v>
      </c>
      <c r="B71" s="10">
        <v>278704</v>
      </c>
      <c r="C71" s="10">
        <v>504768</v>
      </c>
      <c r="D71" s="10">
        <v>496752</v>
      </c>
      <c r="E71" s="10"/>
      <c r="F71" s="21">
        <f t="shared" si="6"/>
        <v>5574.08</v>
      </c>
      <c r="G71" s="21">
        <f t="shared" si="6"/>
        <v>10095.36</v>
      </c>
      <c r="H71" s="21">
        <f t="shared" si="6"/>
        <v>9935.0400000000009</v>
      </c>
      <c r="J71" s="31">
        <f t="shared" si="12"/>
        <v>64</v>
      </c>
      <c r="K71" s="43">
        <v>196104</v>
      </c>
      <c r="L71" s="43">
        <v>368416</v>
      </c>
      <c r="M71" s="43">
        <v>338736</v>
      </c>
      <c r="N71" s="43"/>
      <c r="O71" s="44">
        <f t="shared" si="7"/>
        <v>3922.08</v>
      </c>
      <c r="P71" s="44">
        <f t="shared" si="7"/>
        <v>7368.32</v>
      </c>
      <c r="Q71" s="44">
        <f t="shared" si="7"/>
        <v>6774.72</v>
      </c>
      <c r="S71" s="31">
        <f t="shared" si="13"/>
        <v>64</v>
      </c>
      <c r="T71" s="32">
        <v>495200</v>
      </c>
      <c r="U71" s="32">
        <v>823344</v>
      </c>
      <c r="V71" s="32">
        <v>798768</v>
      </c>
      <c r="W71" s="32"/>
      <c r="X71" s="33">
        <f t="shared" si="8"/>
        <v>9904</v>
      </c>
      <c r="Y71" s="33">
        <f t="shared" si="8"/>
        <v>16466.88</v>
      </c>
      <c r="Z71" s="33">
        <f t="shared" si="8"/>
        <v>15975.36</v>
      </c>
      <c r="AE71" s="31">
        <f t="shared" si="21"/>
        <v>64</v>
      </c>
      <c r="AF71" s="10">
        <v>297496</v>
      </c>
      <c r="AG71" s="10">
        <v>525152</v>
      </c>
      <c r="AH71" s="10">
        <v>461432</v>
      </c>
      <c r="AI71" s="10"/>
      <c r="AJ71" s="21">
        <f t="shared" si="19"/>
        <v>5949.92</v>
      </c>
      <c r="AK71" s="21">
        <f t="shared" si="19"/>
        <v>10503.04</v>
      </c>
      <c r="AL71" s="21">
        <f t="shared" si="22"/>
        <v>9228.64</v>
      </c>
      <c r="AN71" s="31">
        <f t="shared" si="15"/>
        <v>64</v>
      </c>
      <c r="AO71" s="11">
        <v>194072</v>
      </c>
      <c r="AP71" s="11">
        <v>338072</v>
      </c>
      <c r="AQ71" s="11">
        <v>319072</v>
      </c>
      <c r="AR71" s="11"/>
      <c r="AS71" s="23">
        <f t="shared" si="9"/>
        <v>3881.44</v>
      </c>
      <c r="AT71" s="23">
        <f t="shared" si="4"/>
        <v>6761.4400000000005</v>
      </c>
      <c r="AU71" s="23">
        <f t="shared" si="4"/>
        <v>6381.4400000000005</v>
      </c>
      <c r="AW71" s="49">
        <f t="shared" si="16"/>
        <v>64</v>
      </c>
      <c r="AX71" s="32">
        <v>479240</v>
      </c>
      <c r="AY71" s="32">
        <v>832672</v>
      </c>
      <c r="AZ71" s="32">
        <v>832032</v>
      </c>
      <c r="BA71" s="32"/>
      <c r="BB71" s="33">
        <f t="shared" si="10"/>
        <v>9584.8000000000011</v>
      </c>
      <c r="BC71" s="33">
        <f t="shared" si="5"/>
        <v>16653.439999999999</v>
      </c>
      <c r="BD71" s="33">
        <f t="shared" si="5"/>
        <v>16640.64</v>
      </c>
    </row>
    <row r="72" spans="1:56">
      <c r="A72" s="31">
        <f t="shared" si="11"/>
        <v>65</v>
      </c>
      <c r="B72" s="10">
        <v>275280</v>
      </c>
      <c r="C72" s="10">
        <v>482960</v>
      </c>
      <c r="D72" s="10">
        <v>464016</v>
      </c>
      <c r="E72" s="10"/>
      <c r="F72" s="21">
        <f t="shared" si="6"/>
        <v>5505.6</v>
      </c>
      <c r="G72" s="21">
        <f t="shared" si="6"/>
        <v>9659.2000000000007</v>
      </c>
      <c r="H72" s="21">
        <f t="shared" si="6"/>
        <v>9280.32</v>
      </c>
      <c r="J72" s="31">
        <f t="shared" si="12"/>
        <v>65</v>
      </c>
      <c r="K72" s="43">
        <v>201084</v>
      </c>
      <c r="L72" s="43">
        <v>361752</v>
      </c>
      <c r="M72" s="43">
        <v>331056</v>
      </c>
      <c r="N72" s="43"/>
      <c r="O72" s="44">
        <f t="shared" si="7"/>
        <v>4021.6800000000003</v>
      </c>
      <c r="P72" s="44">
        <f t="shared" si="7"/>
        <v>7235.04</v>
      </c>
      <c r="Q72" s="44">
        <f t="shared" si="7"/>
        <v>6621.12</v>
      </c>
      <c r="S72" s="31">
        <f t="shared" si="13"/>
        <v>65</v>
      </c>
      <c r="T72" s="32">
        <v>510040</v>
      </c>
      <c r="U72" s="32">
        <v>833936</v>
      </c>
      <c r="V72" s="32">
        <v>871008</v>
      </c>
      <c r="W72" s="32"/>
      <c r="X72" s="33">
        <f t="shared" si="8"/>
        <v>10200.800000000001</v>
      </c>
      <c r="Y72" s="33">
        <f t="shared" si="8"/>
        <v>16678.72</v>
      </c>
      <c r="Z72" s="33">
        <f t="shared" si="8"/>
        <v>17420.16</v>
      </c>
      <c r="AE72" s="31">
        <f t="shared" si="21"/>
        <v>65</v>
      </c>
      <c r="AF72" s="10">
        <v>292392</v>
      </c>
      <c r="AG72" s="10">
        <v>486880</v>
      </c>
      <c r="AH72" s="10">
        <v>471344</v>
      </c>
      <c r="AI72" s="10"/>
      <c r="AJ72" s="21">
        <f t="shared" si="19"/>
        <v>5847.84</v>
      </c>
      <c r="AK72" s="21">
        <f t="shared" si="19"/>
        <v>9737.6</v>
      </c>
      <c r="AL72" s="21">
        <f t="shared" si="22"/>
        <v>9426.880000000001</v>
      </c>
      <c r="AN72" s="31">
        <f t="shared" si="15"/>
        <v>65</v>
      </c>
      <c r="AO72" s="11">
        <v>198544</v>
      </c>
      <c r="AP72" s="11">
        <v>337248</v>
      </c>
      <c r="AQ72" s="11">
        <v>350728</v>
      </c>
      <c r="AR72" s="11"/>
      <c r="AS72" s="23">
        <f t="shared" si="9"/>
        <v>3970.88</v>
      </c>
      <c r="AT72" s="23">
        <f t="shared" si="9"/>
        <v>6744.96</v>
      </c>
      <c r="AU72" s="23">
        <f t="shared" si="9"/>
        <v>7014.56</v>
      </c>
      <c r="AW72" s="49">
        <f t="shared" si="16"/>
        <v>65</v>
      </c>
      <c r="AX72" s="32">
        <v>506472</v>
      </c>
      <c r="AY72" s="32">
        <v>831136</v>
      </c>
      <c r="AZ72" s="32">
        <v>797040</v>
      </c>
      <c r="BA72" s="32"/>
      <c r="BB72" s="33">
        <f t="shared" si="10"/>
        <v>10129.44</v>
      </c>
      <c r="BC72" s="33">
        <f t="shared" si="10"/>
        <v>16622.72</v>
      </c>
      <c r="BD72" s="33">
        <f t="shared" si="10"/>
        <v>15940.800000000001</v>
      </c>
    </row>
    <row r="73" spans="1:56">
      <c r="A73" s="31">
        <f t="shared" si="11"/>
        <v>66</v>
      </c>
      <c r="B73" s="10">
        <v>291368</v>
      </c>
      <c r="C73" s="10">
        <v>503888</v>
      </c>
      <c r="D73" s="10">
        <v>474488</v>
      </c>
      <c r="E73" s="10"/>
      <c r="F73" s="21">
        <f t="shared" ref="F73:H136" si="23">B73*0.02</f>
        <v>5827.36</v>
      </c>
      <c r="G73" s="21">
        <f t="shared" si="23"/>
        <v>10077.76</v>
      </c>
      <c r="H73" s="21">
        <f t="shared" si="23"/>
        <v>9489.76</v>
      </c>
      <c r="J73" s="31">
        <f t="shared" si="12"/>
        <v>66</v>
      </c>
      <c r="K73" s="43">
        <v>195088</v>
      </c>
      <c r="L73" s="43">
        <v>353592</v>
      </c>
      <c r="M73" s="43">
        <v>366672</v>
      </c>
      <c r="N73" s="43"/>
      <c r="O73" s="44">
        <f t="shared" ref="O73:Q136" si="24">K73*0.02</f>
        <v>3901.76</v>
      </c>
      <c r="P73" s="44">
        <f t="shared" si="24"/>
        <v>7071.84</v>
      </c>
      <c r="Q73" s="44">
        <f t="shared" si="24"/>
        <v>7333.4400000000005</v>
      </c>
      <c r="S73" s="31">
        <f t="shared" si="13"/>
        <v>66</v>
      </c>
      <c r="T73" s="32">
        <v>484872</v>
      </c>
      <c r="U73" s="32">
        <v>828864</v>
      </c>
      <c r="V73" s="32">
        <v>838464</v>
      </c>
      <c r="W73" s="32"/>
      <c r="X73" s="33">
        <f t="shared" ref="X73:Z136" si="25">T73*0.02</f>
        <v>9697.44</v>
      </c>
      <c r="Y73" s="33">
        <f t="shared" si="25"/>
        <v>16577.28</v>
      </c>
      <c r="Z73" s="33">
        <f t="shared" si="25"/>
        <v>16769.28</v>
      </c>
      <c r="AE73" s="31">
        <f t="shared" si="21"/>
        <v>66</v>
      </c>
      <c r="AF73" s="10">
        <v>270896</v>
      </c>
      <c r="AG73" s="10">
        <v>468400</v>
      </c>
      <c r="AH73" s="10">
        <v>471136</v>
      </c>
      <c r="AI73" s="10"/>
      <c r="AJ73" s="21">
        <f t="shared" si="19"/>
        <v>5417.92</v>
      </c>
      <c r="AK73" s="21">
        <f t="shared" si="19"/>
        <v>9368</v>
      </c>
      <c r="AL73" s="21">
        <f t="shared" si="22"/>
        <v>9422.7199999999993</v>
      </c>
      <c r="AN73" s="31">
        <f t="shared" si="15"/>
        <v>66</v>
      </c>
      <c r="AO73" s="11">
        <v>203980</v>
      </c>
      <c r="AP73" s="11">
        <v>323224</v>
      </c>
      <c r="AQ73" s="11">
        <v>313400</v>
      </c>
      <c r="AR73" s="11"/>
      <c r="AS73" s="23">
        <f t="shared" ref="AS73:AU136" si="26">AO73*0.02</f>
        <v>4079.6</v>
      </c>
      <c r="AT73" s="23">
        <f t="shared" si="26"/>
        <v>6464.4800000000005</v>
      </c>
      <c r="AU73" s="23">
        <f t="shared" si="26"/>
        <v>6268</v>
      </c>
      <c r="AW73" s="49">
        <f t="shared" si="16"/>
        <v>66</v>
      </c>
      <c r="AX73" s="32">
        <v>511800</v>
      </c>
      <c r="AY73" s="32">
        <v>852112</v>
      </c>
      <c r="AZ73" s="32">
        <v>805664</v>
      </c>
      <c r="BA73" s="32"/>
      <c r="BB73" s="33">
        <f t="shared" ref="BB73:BD136" si="27">AX73*0.02</f>
        <v>10236</v>
      </c>
      <c r="BC73" s="33">
        <f t="shared" si="27"/>
        <v>17042.240000000002</v>
      </c>
      <c r="BD73" s="33">
        <f t="shared" si="27"/>
        <v>16113.28</v>
      </c>
    </row>
    <row r="74" spans="1:56">
      <c r="A74" s="31">
        <f t="shared" ref="A74:A137" si="28">1+A73</f>
        <v>67</v>
      </c>
      <c r="B74" s="10">
        <v>286976</v>
      </c>
      <c r="C74" s="10">
        <v>476920</v>
      </c>
      <c r="D74" s="10">
        <v>457672</v>
      </c>
      <c r="E74" s="10"/>
      <c r="F74" s="21">
        <f t="shared" si="23"/>
        <v>5739.52</v>
      </c>
      <c r="G74" s="21">
        <f t="shared" si="23"/>
        <v>9538.4</v>
      </c>
      <c r="H74" s="21">
        <f t="shared" si="23"/>
        <v>9153.44</v>
      </c>
      <c r="J74" s="31">
        <f t="shared" ref="J74:J137" si="29">1+J73</f>
        <v>67</v>
      </c>
      <c r="K74" s="43">
        <v>206320</v>
      </c>
      <c r="L74" s="43">
        <v>319792</v>
      </c>
      <c r="M74" s="43">
        <v>354264</v>
      </c>
      <c r="N74" s="43"/>
      <c r="O74" s="44">
        <f t="shared" si="24"/>
        <v>4126.3999999999996</v>
      </c>
      <c r="P74" s="44">
        <f t="shared" si="24"/>
        <v>6395.84</v>
      </c>
      <c r="Q74" s="44">
        <f t="shared" si="24"/>
        <v>7085.28</v>
      </c>
      <c r="S74" s="31">
        <f t="shared" ref="S74:S137" si="30">1+S73</f>
        <v>67</v>
      </c>
      <c r="T74" s="32">
        <v>478312</v>
      </c>
      <c r="U74" s="32">
        <v>891456</v>
      </c>
      <c r="V74" s="32">
        <v>826816</v>
      </c>
      <c r="W74" s="32"/>
      <c r="X74" s="33">
        <f t="shared" si="25"/>
        <v>9566.24</v>
      </c>
      <c r="Y74" s="33">
        <f t="shared" si="25"/>
        <v>17829.12</v>
      </c>
      <c r="Z74" s="33">
        <f t="shared" si="25"/>
        <v>16536.32</v>
      </c>
      <c r="AE74" s="31">
        <f t="shared" si="21"/>
        <v>67</v>
      </c>
      <c r="AF74" s="10">
        <v>255748</v>
      </c>
      <c r="AG74" s="10">
        <v>463032</v>
      </c>
      <c r="AH74" s="10">
        <v>460968</v>
      </c>
      <c r="AI74" s="10"/>
      <c r="AJ74" s="21">
        <f t="shared" si="19"/>
        <v>5114.96</v>
      </c>
      <c r="AK74" s="21">
        <f t="shared" si="19"/>
        <v>9260.64</v>
      </c>
      <c r="AL74" s="21">
        <f t="shared" si="22"/>
        <v>9219.36</v>
      </c>
      <c r="AN74" s="31">
        <f t="shared" ref="AN74:AN137" si="31">1+AN73</f>
        <v>67</v>
      </c>
      <c r="AO74" s="11">
        <v>194832</v>
      </c>
      <c r="AP74" s="11">
        <v>332896</v>
      </c>
      <c r="AQ74" s="11">
        <v>340936</v>
      </c>
      <c r="AR74" s="11"/>
      <c r="AS74" s="23">
        <f t="shared" si="26"/>
        <v>3896.64</v>
      </c>
      <c r="AT74" s="23">
        <f t="shared" si="26"/>
        <v>6657.92</v>
      </c>
      <c r="AU74" s="23">
        <f t="shared" si="26"/>
        <v>6818.72</v>
      </c>
      <c r="AW74" s="49">
        <f t="shared" ref="AW74:AW137" si="32">1+AW73</f>
        <v>67</v>
      </c>
      <c r="AX74" s="32">
        <v>486112</v>
      </c>
      <c r="AY74" s="32">
        <v>850528</v>
      </c>
      <c r="AZ74" s="32">
        <v>842784</v>
      </c>
      <c r="BA74" s="32"/>
      <c r="BB74" s="33">
        <f t="shared" si="27"/>
        <v>9722.24</v>
      </c>
      <c r="BC74" s="33">
        <f t="shared" si="27"/>
        <v>17010.560000000001</v>
      </c>
      <c r="BD74" s="33">
        <f t="shared" si="27"/>
        <v>16855.68</v>
      </c>
    </row>
    <row r="75" spans="1:56">
      <c r="A75" s="31">
        <f t="shared" si="28"/>
        <v>68</v>
      </c>
      <c r="B75" s="10">
        <v>281920</v>
      </c>
      <c r="C75" s="10">
        <v>472320</v>
      </c>
      <c r="D75" s="10">
        <v>498768</v>
      </c>
      <c r="E75" s="10"/>
      <c r="F75" s="21">
        <f t="shared" si="23"/>
        <v>5638.4000000000005</v>
      </c>
      <c r="G75" s="21">
        <f t="shared" si="23"/>
        <v>9446.4</v>
      </c>
      <c r="H75" s="21">
        <f t="shared" si="23"/>
        <v>9975.36</v>
      </c>
      <c r="J75" s="31">
        <f t="shared" si="29"/>
        <v>68</v>
      </c>
      <c r="K75" s="43">
        <v>201896</v>
      </c>
      <c r="L75" s="43">
        <v>372368</v>
      </c>
      <c r="M75" s="43">
        <v>344520</v>
      </c>
      <c r="N75" s="43"/>
      <c r="O75" s="44">
        <f t="shared" si="24"/>
        <v>4037.92</v>
      </c>
      <c r="P75" s="44">
        <f t="shared" si="24"/>
        <v>7447.3600000000006</v>
      </c>
      <c r="Q75" s="44">
        <f t="shared" si="24"/>
        <v>6890.4000000000005</v>
      </c>
      <c r="S75" s="31">
        <f t="shared" si="30"/>
        <v>68</v>
      </c>
      <c r="T75" s="32">
        <v>508960</v>
      </c>
      <c r="U75" s="32">
        <v>814400</v>
      </c>
      <c r="V75" s="32">
        <v>819072</v>
      </c>
      <c r="W75" s="32"/>
      <c r="X75" s="33">
        <f t="shared" si="25"/>
        <v>10179.200000000001</v>
      </c>
      <c r="Y75" s="33">
        <f t="shared" si="25"/>
        <v>16288</v>
      </c>
      <c r="Z75" s="33">
        <f t="shared" si="25"/>
        <v>16381.44</v>
      </c>
      <c r="AE75" s="31">
        <f t="shared" si="21"/>
        <v>68</v>
      </c>
      <c r="AF75" s="10">
        <v>287232</v>
      </c>
      <c r="AG75" s="10">
        <v>477016</v>
      </c>
      <c r="AH75" s="10">
        <v>469536</v>
      </c>
      <c r="AI75" s="10"/>
      <c r="AJ75" s="21">
        <f t="shared" si="19"/>
        <v>5744.64</v>
      </c>
      <c r="AK75" s="21">
        <f t="shared" si="19"/>
        <v>9540.32</v>
      </c>
      <c r="AL75" s="21">
        <f t="shared" si="22"/>
        <v>9390.7199999999993</v>
      </c>
      <c r="AN75" s="31">
        <f t="shared" si="31"/>
        <v>68</v>
      </c>
      <c r="AO75" s="11">
        <v>201288</v>
      </c>
      <c r="AP75" s="11">
        <v>333872</v>
      </c>
      <c r="AQ75" s="11">
        <v>310888</v>
      </c>
      <c r="AR75" s="11"/>
      <c r="AS75" s="23">
        <f t="shared" si="26"/>
        <v>4025.76</v>
      </c>
      <c r="AT75" s="23">
        <f t="shared" si="26"/>
        <v>6677.4400000000005</v>
      </c>
      <c r="AU75" s="23">
        <f t="shared" si="26"/>
        <v>6217.76</v>
      </c>
      <c r="AW75" s="49">
        <f t="shared" si="32"/>
        <v>68</v>
      </c>
      <c r="AX75" s="32">
        <v>479448</v>
      </c>
      <c r="AY75" s="32">
        <v>868368</v>
      </c>
      <c r="AZ75" s="32">
        <v>782320</v>
      </c>
      <c r="BA75" s="32"/>
      <c r="BB75" s="33">
        <f t="shared" si="27"/>
        <v>9588.9600000000009</v>
      </c>
      <c r="BC75" s="33">
        <f t="shared" si="27"/>
        <v>17367.36</v>
      </c>
      <c r="BD75" s="33">
        <f t="shared" si="27"/>
        <v>15646.4</v>
      </c>
    </row>
    <row r="76" spans="1:56">
      <c r="A76" s="31">
        <f t="shared" si="28"/>
        <v>69</v>
      </c>
      <c r="B76" s="10">
        <v>299800</v>
      </c>
      <c r="C76" s="10">
        <v>490088</v>
      </c>
      <c r="D76" s="10">
        <v>466128</v>
      </c>
      <c r="E76" s="10"/>
      <c r="F76" s="21">
        <f t="shared" si="23"/>
        <v>5996</v>
      </c>
      <c r="G76" s="21">
        <f t="shared" si="23"/>
        <v>9801.76</v>
      </c>
      <c r="H76" s="21">
        <f t="shared" si="23"/>
        <v>9322.56</v>
      </c>
      <c r="J76" s="31">
        <f t="shared" si="29"/>
        <v>69</v>
      </c>
      <c r="K76" s="43">
        <v>212420</v>
      </c>
      <c r="L76" s="43">
        <v>329104</v>
      </c>
      <c r="M76" s="43">
        <v>325216</v>
      </c>
      <c r="N76" s="43"/>
      <c r="O76" s="44">
        <f t="shared" si="24"/>
        <v>4248.3999999999996</v>
      </c>
      <c r="P76" s="44">
        <f t="shared" si="24"/>
        <v>6582.08</v>
      </c>
      <c r="Q76" s="44">
        <f t="shared" si="24"/>
        <v>6504.32</v>
      </c>
      <c r="S76" s="31">
        <f t="shared" si="30"/>
        <v>69</v>
      </c>
      <c r="T76" s="32">
        <v>519616</v>
      </c>
      <c r="U76" s="32">
        <v>832144</v>
      </c>
      <c r="V76" s="32">
        <v>827296</v>
      </c>
      <c r="W76" s="32"/>
      <c r="X76" s="33">
        <f t="shared" si="25"/>
        <v>10392.32</v>
      </c>
      <c r="Y76" s="33">
        <f t="shared" si="25"/>
        <v>16642.88</v>
      </c>
      <c r="Z76" s="33">
        <f t="shared" si="25"/>
        <v>16545.920000000002</v>
      </c>
      <c r="AE76" s="31">
        <f t="shared" si="21"/>
        <v>69</v>
      </c>
      <c r="AF76" s="10">
        <v>293560</v>
      </c>
      <c r="AG76" s="10">
        <v>465664</v>
      </c>
      <c r="AH76" s="10">
        <v>502288</v>
      </c>
      <c r="AI76" s="10"/>
      <c r="AJ76" s="21">
        <f t="shared" si="19"/>
        <v>5871.2</v>
      </c>
      <c r="AK76" s="21">
        <f t="shared" si="19"/>
        <v>9313.2800000000007</v>
      </c>
      <c r="AL76" s="21">
        <f t="shared" si="22"/>
        <v>10045.76</v>
      </c>
      <c r="AN76" s="31">
        <f t="shared" si="31"/>
        <v>69</v>
      </c>
      <c r="AO76" s="11">
        <v>186808</v>
      </c>
      <c r="AP76" s="11">
        <v>348568</v>
      </c>
      <c r="AQ76" s="11">
        <v>324856</v>
      </c>
      <c r="AR76" s="11"/>
      <c r="AS76" s="23">
        <f t="shared" si="26"/>
        <v>3736.16</v>
      </c>
      <c r="AT76" s="23">
        <f t="shared" si="26"/>
        <v>6971.3600000000006</v>
      </c>
      <c r="AU76" s="23">
        <f t="shared" si="26"/>
        <v>6497.12</v>
      </c>
      <c r="AW76" s="49">
        <f t="shared" si="32"/>
        <v>69</v>
      </c>
      <c r="AX76" s="32">
        <v>474952</v>
      </c>
      <c r="AY76" s="32">
        <v>832400</v>
      </c>
      <c r="AZ76" s="32">
        <v>841248</v>
      </c>
      <c r="BA76" s="32"/>
      <c r="BB76" s="33">
        <f t="shared" si="27"/>
        <v>9499.0400000000009</v>
      </c>
      <c r="BC76" s="33">
        <f t="shared" si="27"/>
        <v>16648</v>
      </c>
      <c r="BD76" s="33">
        <f t="shared" si="27"/>
        <v>16824.96</v>
      </c>
    </row>
    <row r="77" spans="1:56">
      <c r="A77" s="31">
        <f t="shared" si="28"/>
        <v>70</v>
      </c>
      <c r="B77" s="10">
        <v>287176</v>
      </c>
      <c r="C77" s="10">
        <v>488536</v>
      </c>
      <c r="D77" s="10">
        <v>503736</v>
      </c>
      <c r="E77" s="10"/>
      <c r="F77" s="21">
        <f t="shared" si="23"/>
        <v>5743.52</v>
      </c>
      <c r="G77" s="21">
        <f t="shared" si="23"/>
        <v>9770.7199999999993</v>
      </c>
      <c r="H77" s="21">
        <f t="shared" si="23"/>
        <v>10074.719999999999</v>
      </c>
      <c r="J77" s="31">
        <f t="shared" si="29"/>
        <v>70</v>
      </c>
      <c r="K77" s="43">
        <v>202864</v>
      </c>
      <c r="L77" s="43">
        <v>372160</v>
      </c>
      <c r="M77" s="43">
        <v>341760</v>
      </c>
      <c r="N77" s="43"/>
      <c r="O77" s="44">
        <f t="shared" si="24"/>
        <v>4057.28</v>
      </c>
      <c r="P77" s="44">
        <f t="shared" si="24"/>
        <v>7443.2</v>
      </c>
      <c r="Q77" s="44">
        <f t="shared" si="24"/>
        <v>6835.2</v>
      </c>
      <c r="S77" s="31">
        <f t="shared" si="30"/>
        <v>70</v>
      </c>
      <c r="T77" s="32">
        <v>491016</v>
      </c>
      <c r="U77" s="32">
        <v>850640</v>
      </c>
      <c r="V77" s="32">
        <v>816544</v>
      </c>
      <c r="W77" s="32"/>
      <c r="X77" s="33">
        <f t="shared" si="25"/>
        <v>9820.32</v>
      </c>
      <c r="Y77" s="33">
        <f t="shared" si="25"/>
        <v>17012.8</v>
      </c>
      <c r="Z77" s="33">
        <f t="shared" si="25"/>
        <v>16330.880000000001</v>
      </c>
      <c r="AE77" s="31">
        <f t="shared" si="21"/>
        <v>70</v>
      </c>
      <c r="AF77" s="10">
        <v>291216</v>
      </c>
      <c r="AG77" s="10">
        <v>514288</v>
      </c>
      <c r="AH77" s="10">
        <v>499960</v>
      </c>
      <c r="AI77" s="10"/>
      <c r="AJ77" s="21">
        <f t="shared" si="19"/>
        <v>5824.32</v>
      </c>
      <c r="AK77" s="21">
        <f t="shared" si="19"/>
        <v>10285.76</v>
      </c>
      <c r="AL77" s="21">
        <f t="shared" si="22"/>
        <v>9999.2000000000007</v>
      </c>
      <c r="AN77" s="31">
        <f t="shared" si="31"/>
        <v>70</v>
      </c>
      <c r="AO77" s="11">
        <v>207588</v>
      </c>
      <c r="AP77" s="11">
        <v>342112</v>
      </c>
      <c r="AQ77" s="11">
        <v>324704</v>
      </c>
      <c r="AR77" s="11"/>
      <c r="AS77" s="23">
        <f t="shared" si="26"/>
        <v>4151.76</v>
      </c>
      <c r="AT77" s="23">
        <f t="shared" si="26"/>
        <v>6842.24</v>
      </c>
      <c r="AU77" s="23">
        <f t="shared" si="26"/>
        <v>6494.08</v>
      </c>
      <c r="AW77" s="49">
        <f t="shared" si="32"/>
        <v>70</v>
      </c>
      <c r="AX77" s="32">
        <v>490808</v>
      </c>
      <c r="AY77" s="32">
        <v>878560</v>
      </c>
      <c r="AZ77" s="32">
        <v>849424</v>
      </c>
      <c r="BA77" s="32"/>
      <c r="BB77" s="33">
        <f t="shared" si="27"/>
        <v>9816.16</v>
      </c>
      <c r="BC77" s="33">
        <f t="shared" si="27"/>
        <v>17571.2</v>
      </c>
      <c r="BD77" s="33">
        <f t="shared" si="27"/>
        <v>16988.48</v>
      </c>
    </row>
    <row r="78" spans="1:56">
      <c r="A78" s="31">
        <f t="shared" si="28"/>
        <v>71</v>
      </c>
      <c r="B78" s="10">
        <v>290344</v>
      </c>
      <c r="C78" s="10">
        <v>515424</v>
      </c>
      <c r="D78" s="10">
        <v>464784</v>
      </c>
      <c r="E78" s="10"/>
      <c r="F78" s="21">
        <f t="shared" si="23"/>
        <v>5806.88</v>
      </c>
      <c r="G78" s="21">
        <f t="shared" si="23"/>
        <v>10308.48</v>
      </c>
      <c r="H78" s="21">
        <f t="shared" si="23"/>
        <v>9295.68</v>
      </c>
      <c r="J78" s="31">
        <f t="shared" si="29"/>
        <v>71</v>
      </c>
      <c r="K78" s="43">
        <v>212320</v>
      </c>
      <c r="L78" s="43">
        <v>373240</v>
      </c>
      <c r="M78" s="43">
        <v>330232</v>
      </c>
      <c r="N78" s="43"/>
      <c r="O78" s="44">
        <f t="shared" si="24"/>
        <v>4246.3999999999996</v>
      </c>
      <c r="P78" s="44">
        <f t="shared" si="24"/>
        <v>7464.8</v>
      </c>
      <c r="Q78" s="44">
        <f t="shared" si="24"/>
        <v>6604.64</v>
      </c>
      <c r="S78" s="31">
        <f t="shared" si="30"/>
        <v>71</v>
      </c>
      <c r="T78" s="32">
        <v>518944</v>
      </c>
      <c r="U78" s="32">
        <v>857552</v>
      </c>
      <c r="V78" s="32">
        <v>867312</v>
      </c>
      <c r="W78" s="32"/>
      <c r="X78" s="33">
        <f t="shared" si="25"/>
        <v>10378.880000000001</v>
      </c>
      <c r="Y78" s="33">
        <f t="shared" si="25"/>
        <v>17151.04</v>
      </c>
      <c r="Z78" s="33">
        <f t="shared" si="25"/>
        <v>17346.240000000002</v>
      </c>
      <c r="AE78" s="31">
        <f t="shared" si="21"/>
        <v>71</v>
      </c>
      <c r="AF78" s="10">
        <v>275432</v>
      </c>
      <c r="AG78" s="10">
        <v>475216</v>
      </c>
      <c r="AH78" s="10">
        <v>461536</v>
      </c>
      <c r="AI78" s="10"/>
      <c r="AJ78" s="21">
        <f t="shared" si="19"/>
        <v>5508.64</v>
      </c>
      <c r="AK78" s="21">
        <f t="shared" si="19"/>
        <v>9504.32</v>
      </c>
      <c r="AL78" s="21">
        <f t="shared" si="22"/>
        <v>9230.7199999999993</v>
      </c>
      <c r="AN78" s="31">
        <f t="shared" si="31"/>
        <v>71</v>
      </c>
      <c r="AO78" s="11">
        <v>204436</v>
      </c>
      <c r="AP78" s="11">
        <v>352672</v>
      </c>
      <c r="AQ78" s="11">
        <v>352416</v>
      </c>
      <c r="AR78" s="11"/>
      <c r="AS78" s="23">
        <f t="shared" si="26"/>
        <v>4088.7200000000003</v>
      </c>
      <c r="AT78" s="23">
        <f t="shared" si="26"/>
        <v>7053.4400000000005</v>
      </c>
      <c r="AU78" s="23">
        <f t="shared" si="26"/>
        <v>7048.32</v>
      </c>
      <c r="AW78" s="49">
        <f t="shared" si="32"/>
        <v>71</v>
      </c>
      <c r="AX78" s="32">
        <v>493752</v>
      </c>
      <c r="AY78" s="32">
        <v>862720</v>
      </c>
      <c r="AZ78" s="32">
        <v>847472</v>
      </c>
      <c r="BA78" s="32"/>
      <c r="BB78" s="33">
        <f t="shared" si="27"/>
        <v>9875.0400000000009</v>
      </c>
      <c r="BC78" s="33">
        <f t="shared" si="27"/>
        <v>17254.400000000001</v>
      </c>
      <c r="BD78" s="33">
        <f t="shared" si="27"/>
        <v>16949.439999999999</v>
      </c>
    </row>
    <row r="79" spans="1:56">
      <c r="A79" s="31">
        <f t="shared" si="28"/>
        <v>72</v>
      </c>
      <c r="B79" s="10">
        <v>283704</v>
      </c>
      <c r="C79" s="10">
        <v>488592</v>
      </c>
      <c r="D79" s="10">
        <v>481768</v>
      </c>
      <c r="E79" s="10"/>
      <c r="F79" s="21">
        <f t="shared" si="23"/>
        <v>5674.08</v>
      </c>
      <c r="G79" s="21">
        <f t="shared" si="23"/>
        <v>9771.84</v>
      </c>
      <c r="H79" s="21">
        <f t="shared" si="23"/>
        <v>9635.36</v>
      </c>
      <c r="J79" s="31">
        <f t="shared" si="29"/>
        <v>72</v>
      </c>
      <c r="K79" s="43">
        <v>199560</v>
      </c>
      <c r="L79" s="43">
        <v>363904</v>
      </c>
      <c r="M79" s="43">
        <v>344168</v>
      </c>
      <c r="N79" s="43"/>
      <c r="O79" s="44">
        <f t="shared" si="24"/>
        <v>3991.2000000000003</v>
      </c>
      <c r="P79" s="44">
        <f t="shared" si="24"/>
        <v>7278.08</v>
      </c>
      <c r="Q79" s="44">
        <f t="shared" si="24"/>
        <v>6883.3600000000006</v>
      </c>
      <c r="S79" s="31">
        <f t="shared" si="30"/>
        <v>72</v>
      </c>
      <c r="T79" s="32">
        <v>534064</v>
      </c>
      <c r="U79" s="32">
        <v>860976</v>
      </c>
      <c r="V79" s="32">
        <v>812080</v>
      </c>
      <c r="W79" s="32"/>
      <c r="X79" s="33">
        <f t="shared" si="25"/>
        <v>10681.28</v>
      </c>
      <c r="Y79" s="33">
        <f t="shared" si="25"/>
        <v>17219.52</v>
      </c>
      <c r="Z79" s="33">
        <f t="shared" si="25"/>
        <v>16241.6</v>
      </c>
      <c r="AE79" s="31">
        <f t="shared" si="21"/>
        <v>72</v>
      </c>
      <c r="AF79" s="10">
        <v>273952</v>
      </c>
      <c r="AG79" s="10">
        <v>457000</v>
      </c>
      <c r="AH79" s="10">
        <v>483632</v>
      </c>
      <c r="AI79" s="10"/>
      <c r="AJ79" s="21">
        <f t="shared" si="19"/>
        <v>5479.04</v>
      </c>
      <c r="AK79" s="21">
        <f t="shared" si="19"/>
        <v>9140</v>
      </c>
      <c r="AL79" s="21">
        <f t="shared" si="22"/>
        <v>9672.64</v>
      </c>
      <c r="AN79" s="31">
        <f t="shared" si="31"/>
        <v>72</v>
      </c>
      <c r="AO79" s="11">
        <v>202200</v>
      </c>
      <c r="AP79" s="11">
        <v>375088</v>
      </c>
      <c r="AQ79" s="11">
        <v>331152</v>
      </c>
      <c r="AR79" s="11"/>
      <c r="AS79" s="23">
        <f t="shared" si="26"/>
        <v>4044</v>
      </c>
      <c r="AT79" s="23">
        <f t="shared" si="26"/>
        <v>7501.76</v>
      </c>
      <c r="AU79" s="23">
        <f t="shared" si="26"/>
        <v>6623.04</v>
      </c>
      <c r="AW79" s="49">
        <f t="shared" si="32"/>
        <v>72</v>
      </c>
      <c r="AX79" s="32">
        <v>495256</v>
      </c>
      <c r="AY79" s="32">
        <v>792672</v>
      </c>
      <c r="AZ79" s="32">
        <v>800864</v>
      </c>
      <c r="BA79" s="32"/>
      <c r="BB79" s="33">
        <f t="shared" si="27"/>
        <v>9905.1200000000008</v>
      </c>
      <c r="BC79" s="33">
        <f t="shared" si="27"/>
        <v>15853.44</v>
      </c>
      <c r="BD79" s="33">
        <f t="shared" si="27"/>
        <v>16017.28</v>
      </c>
    </row>
    <row r="80" spans="1:56">
      <c r="A80" s="31">
        <f t="shared" si="28"/>
        <v>73</v>
      </c>
      <c r="B80" s="10">
        <v>299392</v>
      </c>
      <c r="C80" s="10">
        <v>489160</v>
      </c>
      <c r="D80" s="10">
        <v>461280</v>
      </c>
      <c r="E80" s="10"/>
      <c r="F80" s="21">
        <f t="shared" si="23"/>
        <v>5987.84</v>
      </c>
      <c r="G80" s="21">
        <f t="shared" si="23"/>
        <v>9783.2000000000007</v>
      </c>
      <c r="H80" s="21">
        <f t="shared" si="23"/>
        <v>9225.6</v>
      </c>
      <c r="J80" s="31">
        <f t="shared" si="29"/>
        <v>73</v>
      </c>
      <c r="K80" s="43">
        <v>215676</v>
      </c>
      <c r="L80" s="43">
        <v>349904</v>
      </c>
      <c r="M80" s="43">
        <v>355336</v>
      </c>
      <c r="N80" s="43"/>
      <c r="O80" s="44">
        <f t="shared" si="24"/>
        <v>4313.5200000000004</v>
      </c>
      <c r="P80" s="44">
        <f t="shared" si="24"/>
        <v>6998.08</v>
      </c>
      <c r="Q80" s="44">
        <f t="shared" si="24"/>
        <v>7106.72</v>
      </c>
      <c r="S80" s="31">
        <f t="shared" si="30"/>
        <v>73</v>
      </c>
      <c r="T80" s="32">
        <v>513352</v>
      </c>
      <c r="U80" s="32">
        <v>921184</v>
      </c>
      <c r="V80" s="32">
        <v>849584</v>
      </c>
      <c r="W80" s="32"/>
      <c r="X80" s="33">
        <f t="shared" si="25"/>
        <v>10267.040000000001</v>
      </c>
      <c r="Y80" s="33">
        <f t="shared" si="25"/>
        <v>18423.68</v>
      </c>
      <c r="Z80" s="33">
        <f t="shared" si="25"/>
        <v>16991.68</v>
      </c>
      <c r="AE80" s="31">
        <f t="shared" si="21"/>
        <v>73</v>
      </c>
      <c r="AF80" s="10">
        <v>272528</v>
      </c>
      <c r="AG80" s="10">
        <v>493856</v>
      </c>
      <c r="AH80" s="10">
        <v>466280</v>
      </c>
      <c r="AI80" s="10"/>
      <c r="AJ80" s="21">
        <f t="shared" si="19"/>
        <v>5450.56</v>
      </c>
      <c r="AK80" s="21">
        <f t="shared" si="19"/>
        <v>9877.1200000000008</v>
      </c>
      <c r="AL80" s="21">
        <f t="shared" si="22"/>
        <v>9325.6</v>
      </c>
      <c r="AN80" s="31">
        <f t="shared" si="31"/>
        <v>73</v>
      </c>
      <c r="AO80" s="11">
        <v>185744</v>
      </c>
      <c r="AP80" s="11">
        <v>349088</v>
      </c>
      <c r="AQ80" s="11">
        <v>338584</v>
      </c>
      <c r="AR80" s="11"/>
      <c r="AS80" s="23">
        <f t="shared" si="26"/>
        <v>3714.88</v>
      </c>
      <c r="AT80" s="23">
        <f t="shared" si="26"/>
        <v>6981.76</v>
      </c>
      <c r="AU80" s="23">
        <f t="shared" si="26"/>
        <v>6771.68</v>
      </c>
      <c r="AW80" s="49">
        <f t="shared" si="32"/>
        <v>73</v>
      </c>
      <c r="AX80" s="32">
        <v>492568</v>
      </c>
      <c r="AY80" s="32">
        <v>845680</v>
      </c>
      <c r="AZ80" s="32">
        <v>851584</v>
      </c>
      <c r="BA80" s="32"/>
      <c r="BB80" s="33">
        <f t="shared" si="27"/>
        <v>9851.36</v>
      </c>
      <c r="BC80" s="33">
        <f t="shared" si="27"/>
        <v>16913.599999999999</v>
      </c>
      <c r="BD80" s="33">
        <f t="shared" si="27"/>
        <v>17031.68</v>
      </c>
    </row>
    <row r="81" spans="1:56">
      <c r="A81" s="31">
        <f t="shared" si="28"/>
        <v>74</v>
      </c>
      <c r="B81" s="10">
        <v>277168</v>
      </c>
      <c r="C81" s="10">
        <v>488848</v>
      </c>
      <c r="D81" s="10">
        <v>477120</v>
      </c>
      <c r="E81" s="10"/>
      <c r="F81" s="21">
        <f t="shared" si="23"/>
        <v>5543.36</v>
      </c>
      <c r="G81" s="21">
        <f t="shared" si="23"/>
        <v>9776.9600000000009</v>
      </c>
      <c r="H81" s="21">
        <f t="shared" si="23"/>
        <v>9542.4</v>
      </c>
      <c r="J81" s="31">
        <f t="shared" si="29"/>
        <v>74</v>
      </c>
      <c r="K81" s="43">
        <v>202660</v>
      </c>
      <c r="L81" s="43">
        <v>342528</v>
      </c>
      <c r="M81" s="43">
        <v>349648</v>
      </c>
      <c r="N81" s="43"/>
      <c r="O81" s="44">
        <f t="shared" si="24"/>
        <v>4053.2000000000003</v>
      </c>
      <c r="P81" s="44">
        <f t="shared" si="24"/>
        <v>6850.56</v>
      </c>
      <c r="Q81" s="44">
        <f t="shared" si="24"/>
        <v>6992.96</v>
      </c>
      <c r="S81" s="31">
        <f t="shared" si="30"/>
        <v>74</v>
      </c>
      <c r="T81" s="32">
        <v>491792</v>
      </c>
      <c r="U81" s="32">
        <v>848848</v>
      </c>
      <c r="V81" s="32">
        <v>864304</v>
      </c>
      <c r="W81" s="32"/>
      <c r="X81" s="33">
        <f t="shared" si="25"/>
        <v>9835.84</v>
      </c>
      <c r="Y81" s="33">
        <f t="shared" si="25"/>
        <v>16976.96</v>
      </c>
      <c r="Z81" s="33">
        <f t="shared" si="25"/>
        <v>17286.080000000002</v>
      </c>
      <c r="AE81" s="31">
        <f t="shared" si="21"/>
        <v>74</v>
      </c>
      <c r="AF81" s="10">
        <v>300872</v>
      </c>
      <c r="AG81" s="10">
        <v>478152</v>
      </c>
      <c r="AH81" s="10">
        <v>491792</v>
      </c>
      <c r="AI81" s="10"/>
      <c r="AJ81" s="21">
        <f t="shared" si="19"/>
        <v>6017.4400000000005</v>
      </c>
      <c r="AK81" s="21">
        <f t="shared" si="19"/>
        <v>9563.0400000000009</v>
      </c>
      <c r="AL81" s="21">
        <f t="shared" si="22"/>
        <v>9835.84</v>
      </c>
      <c r="AN81" s="31">
        <f t="shared" si="31"/>
        <v>74</v>
      </c>
      <c r="AO81" s="11">
        <v>195392</v>
      </c>
      <c r="AP81" s="11">
        <v>325880</v>
      </c>
      <c r="AQ81" s="11">
        <v>312936</v>
      </c>
      <c r="AR81" s="11"/>
      <c r="AS81" s="23">
        <f t="shared" si="26"/>
        <v>3907.84</v>
      </c>
      <c r="AT81" s="23">
        <f t="shared" si="26"/>
        <v>6517.6</v>
      </c>
      <c r="AU81" s="23">
        <f t="shared" si="26"/>
        <v>6258.72</v>
      </c>
      <c r="AW81" s="49">
        <f t="shared" si="32"/>
        <v>74</v>
      </c>
      <c r="AX81" s="32">
        <v>519352</v>
      </c>
      <c r="AY81" s="32">
        <v>843264</v>
      </c>
      <c r="AZ81" s="32">
        <v>808864</v>
      </c>
      <c r="BA81" s="32"/>
      <c r="BB81" s="33">
        <f t="shared" si="27"/>
        <v>10387.040000000001</v>
      </c>
      <c r="BC81" s="33">
        <f t="shared" si="27"/>
        <v>16865.28</v>
      </c>
      <c r="BD81" s="33">
        <f t="shared" si="27"/>
        <v>16177.28</v>
      </c>
    </row>
    <row r="82" spans="1:56">
      <c r="A82" s="31">
        <f t="shared" si="28"/>
        <v>75</v>
      </c>
      <c r="B82" s="10">
        <v>295552</v>
      </c>
      <c r="C82" s="10">
        <v>486368</v>
      </c>
      <c r="D82" s="10">
        <v>456536</v>
      </c>
      <c r="E82" s="10"/>
      <c r="F82" s="21">
        <f t="shared" si="23"/>
        <v>5911.04</v>
      </c>
      <c r="G82" s="21">
        <f t="shared" si="23"/>
        <v>9727.36</v>
      </c>
      <c r="H82" s="21">
        <f t="shared" si="23"/>
        <v>9130.7199999999993</v>
      </c>
      <c r="J82" s="31">
        <f t="shared" si="29"/>
        <v>75</v>
      </c>
      <c r="K82" s="43">
        <v>204640</v>
      </c>
      <c r="L82" s="43">
        <v>356416</v>
      </c>
      <c r="M82" s="43">
        <v>348776</v>
      </c>
      <c r="N82" s="43"/>
      <c r="O82" s="44">
        <f t="shared" si="24"/>
        <v>4092.8</v>
      </c>
      <c r="P82" s="44">
        <f t="shared" si="24"/>
        <v>7128.32</v>
      </c>
      <c r="Q82" s="44">
        <f t="shared" si="24"/>
        <v>6975.52</v>
      </c>
      <c r="S82" s="31">
        <f t="shared" si="30"/>
        <v>75</v>
      </c>
      <c r="T82" s="32">
        <v>500576</v>
      </c>
      <c r="U82" s="32">
        <v>888384</v>
      </c>
      <c r="V82" s="32">
        <v>865152</v>
      </c>
      <c r="W82" s="32"/>
      <c r="X82" s="33">
        <f t="shared" si="25"/>
        <v>10011.52</v>
      </c>
      <c r="Y82" s="33">
        <f t="shared" si="25"/>
        <v>17767.68</v>
      </c>
      <c r="Z82" s="33">
        <f t="shared" si="25"/>
        <v>17303.04</v>
      </c>
      <c r="AE82" s="31">
        <f t="shared" si="21"/>
        <v>75</v>
      </c>
      <c r="AF82" s="10">
        <v>281408</v>
      </c>
      <c r="AG82" s="10">
        <v>481256</v>
      </c>
      <c r="AH82" s="10">
        <v>482392</v>
      </c>
      <c r="AI82" s="10"/>
      <c r="AJ82" s="21">
        <f t="shared" si="19"/>
        <v>5628.16</v>
      </c>
      <c r="AK82" s="21">
        <f t="shared" si="19"/>
        <v>9625.1200000000008</v>
      </c>
      <c r="AL82" s="21">
        <f t="shared" si="22"/>
        <v>9647.84</v>
      </c>
      <c r="AN82" s="31">
        <f t="shared" si="31"/>
        <v>75</v>
      </c>
      <c r="AO82" s="11">
        <v>189804</v>
      </c>
      <c r="AP82" s="11">
        <v>348472</v>
      </c>
      <c r="AQ82" s="11">
        <v>332848</v>
      </c>
      <c r="AR82" s="11"/>
      <c r="AS82" s="23">
        <f t="shared" si="26"/>
        <v>3796.08</v>
      </c>
      <c r="AT82" s="23">
        <f t="shared" si="26"/>
        <v>6969.4400000000005</v>
      </c>
      <c r="AU82" s="23">
        <f t="shared" si="26"/>
        <v>6656.96</v>
      </c>
      <c r="AW82" s="49">
        <f t="shared" si="32"/>
        <v>75</v>
      </c>
      <c r="AX82" s="32">
        <v>484976</v>
      </c>
      <c r="AY82" s="32">
        <v>880144</v>
      </c>
      <c r="AZ82" s="32">
        <v>855968</v>
      </c>
      <c r="BA82" s="32"/>
      <c r="BB82" s="33">
        <f t="shared" si="27"/>
        <v>9699.52</v>
      </c>
      <c r="BC82" s="33">
        <f t="shared" si="27"/>
        <v>17602.88</v>
      </c>
      <c r="BD82" s="33">
        <f t="shared" si="27"/>
        <v>17119.36</v>
      </c>
    </row>
    <row r="83" spans="1:56">
      <c r="A83" s="31">
        <f t="shared" si="28"/>
        <v>76</v>
      </c>
      <c r="B83" s="10">
        <v>292848</v>
      </c>
      <c r="C83" s="10">
        <v>483368</v>
      </c>
      <c r="D83" s="10">
        <v>492360</v>
      </c>
      <c r="E83" s="10"/>
      <c r="F83" s="21">
        <f t="shared" si="23"/>
        <v>5856.96</v>
      </c>
      <c r="G83" s="21">
        <f t="shared" si="23"/>
        <v>9667.36</v>
      </c>
      <c r="H83" s="21">
        <f t="shared" si="23"/>
        <v>9847.2000000000007</v>
      </c>
      <c r="J83" s="31">
        <f t="shared" si="29"/>
        <v>76</v>
      </c>
      <c r="K83" s="43">
        <v>203676</v>
      </c>
      <c r="L83" s="43">
        <v>341760</v>
      </c>
      <c r="M83" s="43">
        <v>349088</v>
      </c>
      <c r="N83" s="43"/>
      <c r="O83" s="44">
        <f t="shared" si="24"/>
        <v>4073.52</v>
      </c>
      <c r="P83" s="44">
        <f t="shared" si="24"/>
        <v>6835.2</v>
      </c>
      <c r="Q83" s="44">
        <f t="shared" si="24"/>
        <v>6981.76</v>
      </c>
      <c r="S83" s="31">
        <f t="shared" si="30"/>
        <v>76</v>
      </c>
      <c r="T83" s="32">
        <v>482232</v>
      </c>
      <c r="U83" s="32">
        <v>876864</v>
      </c>
      <c r="V83" s="32">
        <v>818176</v>
      </c>
      <c r="W83" s="32"/>
      <c r="X83" s="33">
        <f t="shared" si="25"/>
        <v>9644.64</v>
      </c>
      <c r="Y83" s="33">
        <f t="shared" si="25"/>
        <v>17537.28</v>
      </c>
      <c r="Z83" s="33">
        <f t="shared" si="25"/>
        <v>16363.52</v>
      </c>
      <c r="AE83" s="31">
        <f t="shared" si="21"/>
        <v>76</v>
      </c>
      <c r="AF83" s="10">
        <v>283400</v>
      </c>
      <c r="AG83" s="10">
        <v>489672</v>
      </c>
      <c r="AH83" s="10">
        <v>474744</v>
      </c>
      <c r="AI83" s="10"/>
      <c r="AJ83" s="21">
        <f t="shared" si="19"/>
        <v>5668</v>
      </c>
      <c r="AK83" s="21">
        <f t="shared" si="19"/>
        <v>9793.44</v>
      </c>
      <c r="AL83" s="21">
        <f t="shared" si="22"/>
        <v>9494.880000000001</v>
      </c>
      <c r="AN83" s="31">
        <f t="shared" si="31"/>
        <v>76</v>
      </c>
      <c r="AO83" s="11">
        <v>220760</v>
      </c>
      <c r="AP83" s="11">
        <v>349032</v>
      </c>
      <c r="AQ83" s="11">
        <v>320152</v>
      </c>
      <c r="AR83" s="11"/>
      <c r="AS83" s="23">
        <f t="shared" si="26"/>
        <v>4415.2</v>
      </c>
      <c r="AT83" s="23">
        <f t="shared" si="26"/>
        <v>6980.64</v>
      </c>
      <c r="AU83" s="23">
        <f t="shared" si="26"/>
        <v>6403.04</v>
      </c>
      <c r="AW83" s="49">
        <f t="shared" si="32"/>
        <v>76</v>
      </c>
      <c r="AX83" s="32">
        <v>490088</v>
      </c>
      <c r="AY83" s="32">
        <v>809600</v>
      </c>
      <c r="AZ83" s="32">
        <v>765408</v>
      </c>
      <c r="BA83" s="32"/>
      <c r="BB83" s="33">
        <f t="shared" si="27"/>
        <v>9801.76</v>
      </c>
      <c r="BC83" s="33">
        <f t="shared" si="27"/>
        <v>16192</v>
      </c>
      <c r="BD83" s="33">
        <f t="shared" si="27"/>
        <v>15308.16</v>
      </c>
    </row>
    <row r="84" spans="1:56">
      <c r="A84" s="31">
        <f t="shared" si="28"/>
        <v>77</v>
      </c>
      <c r="B84" s="10">
        <v>299744</v>
      </c>
      <c r="C84" s="10">
        <v>476760</v>
      </c>
      <c r="D84" s="10">
        <v>483368</v>
      </c>
      <c r="E84" s="10"/>
      <c r="F84" s="21">
        <f t="shared" si="23"/>
        <v>5994.88</v>
      </c>
      <c r="G84" s="21">
        <f t="shared" si="23"/>
        <v>9535.2000000000007</v>
      </c>
      <c r="H84" s="21">
        <f t="shared" si="23"/>
        <v>9667.36</v>
      </c>
      <c r="J84" s="31">
        <f t="shared" si="29"/>
        <v>77</v>
      </c>
      <c r="K84" s="43">
        <v>201540</v>
      </c>
      <c r="L84" s="43">
        <v>349648</v>
      </c>
      <c r="M84" s="43">
        <v>336272</v>
      </c>
      <c r="N84" s="43"/>
      <c r="O84" s="44">
        <f t="shared" si="24"/>
        <v>4030.8</v>
      </c>
      <c r="P84" s="44">
        <f t="shared" si="24"/>
        <v>6992.96</v>
      </c>
      <c r="Q84" s="44">
        <f t="shared" si="24"/>
        <v>6725.4400000000005</v>
      </c>
      <c r="S84" s="31">
        <f t="shared" si="30"/>
        <v>77</v>
      </c>
      <c r="T84" s="32">
        <v>523184</v>
      </c>
      <c r="U84" s="32">
        <v>868048</v>
      </c>
      <c r="V84" s="32">
        <v>883104</v>
      </c>
      <c r="W84" s="32"/>
      <c r="X84" s="33">
        <f t="shared" si="25"/>
        <v>10463.68</v>
      </c>
      <c r="Y84" s="33">
        <f t="shared" si="25"/>
        <v>17360.96</v>
      </c>
      <c r="Z84" s="33">
        <f t="shared" si="25"/>
        <v>17662.080000000002</v>
      </c>
      <c r="AE84" s="31">
        <f t="shared" si="21"/>
        <v>77</v>
      </c>
      <c r="AF84" s="10">
        <v>275592</v>
      </c>
      <c r="AG84" s="10">
        <v>509424</v>
      </c>
      <c r="AH84" s="10">
        <v>482600</v>
      </c>
      <c r="AI84" s="10"/>
      <c r="AJ84" s="21">
        <f t="shared" si="19"/>
        <v>5511.84</v>
      </c>
      <c r="AK84" s="21">
        <f t="shared" si="19"/>
        <v>10188.48</v>
      </c>
      <c r="AL84" s="21">
        <f t="shared" si="22"/>
        <v>9652</v>
      </c>
      <c r="AN84" s="31">
        <f t="shared" si="31"/>
        <v>77</v>
      </c>
      <c r="AO84" s="11">
        <v>189044</v>
      </c>
      <c r="AP84" s="11">
        <v>358464</v>
      </c>
      <c r="AQ84" s="11">
        <v>349288</v>
      </c>
      <c r="AR84" s="11"/>
      <c r="AS84" s="23">
        <f t="shared" si="26"/>
        <v>3780.88</v>
      </c>
      <c r="AT84" s="23">
        <f t="shared" si="26"/>
        <v>7169.28</v>
      </c>
      <c r="AU84" s="23">
        <f t="shared" si="26"/>
        <v>6985.76</v>
      </c>
      <c r="AW84" s="49">
        <f t="shared" si="32"/>
        <v>77</v>
      </c>
      <c r="AX84" s="32">
        <v>497736</v>
      </c>
      <c r="AY84" s="32">
        <v>858032</v>
      </c>
      <c r="AZ84" s="32">
        <v>864144</v>
      </c>
      <c r="BA84" s="32"/>
      <c r="BB84" s="33">
        <f t="shared" si="27"/>
        <v>9954.7199999999993</v>
      </c>
      <c r="BC84" s="33">
        <f t="shared" si="27"/>
        <v>17160.64</v>
      </c>
      <c r="BD84" s="33">
        <f t="shared" si="27"/>
        <v>17282.88</v>
      </c>
    </row>
    <row r="85" spans="1:56">
      <c r="A85" s="31">
        <f t="shared" si="28"/>
        <v>78</v>
      </c>
      <c r="B85" s="10">
        <v>272272</v>
      </c>
      <c r="C85" s="10">
        <v>485952</v>
      </c>
      <c r="D85" s="10">
        <v>505904</v>
      </c>
      <c r="E85" s="10"/>
      <c r="F85" s="21">
        <f t="shared" si="23"/>
        <v>5445.4400000000005</v>
      </c>
      <c r="G85" s="21">
        <f t="shared" si="23"/>
        <v>9719.0400000000009</v>
      </c>
      <c r="H85" s="21">
        <f t="shared" si="23"/>
        <v>10118.08</v>
      </c>
      <c r="J85" s="31">
        <f t="shared" si="29"/>
        <v>78</v>
      </c>
      <c r="K85" s="43">
        <v>197680</v>
      </c>
      <c r="L85" s="43">
        <v>351080</v>
      </c>
      <c r="M85" s="43">
        <v>357440</v>
      </c>
      <c r="N85" s="43"/>
      <c r="O85" s="44">
        <f t="shared" si="24"/>
        <v>3953.6</v>
      </c>
      <c r="P85" s="44">
        <f t="shared" si="24"/>
        <v>7021.6</v>
      </c>
      <c r="Q85" s="44">
        <f t="shared" si="24"/>
        <v>7148.8</v>
      </c>
      <c r="S85" s="31">
        <f t="shared" si="30"/>
        <v>78</v>
      </c>
      <c r="T85" s="32">
        <v>499232</v>
      </c>
      <c r="U85" s="32">
        <v>871904</v>
      </c>
      <c r="V85" s="32">
        <v>807504</v>
      </c>
      <c r="W85" s="32"/>
      <c r="X85" s="33">
        <f t="shared" si="25"/>
        <v>9984.64</v>
      </c>
      <c r="Y85" s="33">
        <f t="shared" si="25"/>
        <v>17438.080000000002</v>
      </c>
      <c r="Z85" s="33">
        <f t="shared" si="25"/>
        <v>16150.08</v>
      </c>
      <c r="AE85" s="31">
        <f t="shared" si="21"/>
        <v>78</v>
      </c>
      <c r="AF85" s="10">
        <v>289632</v>
      </c>
      <c r="AG85" s="10">
        <v>490032</v>
      </c>
      <c r="AH85" s="10">
        <v>469584</v>
      </c>
      <c r="AI85" s="10"/>
      <c r="AJ85" s="21">
        <f t="shared" si="19"/>
        <v>5792.64</v>
      </c>
      <c r="AK85" s="21">
        <f t="shared" si="19"/>
        <v>9800.64</v>
      </c>
      <c r="AL85" s="21">
        <f t="shared" si="22"/>
        <v>9391.68</v>
      </c>
      <c r="AN85" s="31">
        <f t="shared" si="31"/>
        <v>78</v>
      </c>
      <c r="AO85" s="11">
        <v>210232</v>
      </c>
      <c r="AP85" s="11">
        <v>318976</v>
      </c>
      <c r="AQ85" s="11">
        <v>325320</v>
      </c>
      <c r="AR85" s="11"/>
      <c r="AS85" s="23">
        <f t="shared" si="26"/>
        <v>4204.6400000000003</v>
      </c>
      <c r="AT85" s="23">
        <f t="shared" si="26"/>
        <v>6379.52</v>
      </c>
      <c r="AU85" s="23">
        <f t="shared" si="26"/>
        <v>6506.4000000000005</v>
      </c>
      <c r="AW85" s="49">
        <f t="shared" si="32"/>
        <v>78</v>
      </c>
      <c r="AX85" s="32">
        <v>483168</v>
      </c>
      <c r="AY85" s="32">
        <v>817184</v>
      </c>
      <c r="AZ85" s="32">
        <v>801456</v>
      </c>
      <c r="BA85" s="32"/>
      <c r="BB85" s="33">
        <f t="shared" si="27"/>
        <v>9663.36</v>
      </c>
      <c r="BC85" s="33">
        <f t="shared" si="27"/>
        <v>16343.68</v>
      </c>
      <c r="BD85" s="33">
        <f t="shared" si="27"/>
        <v>16029.12</v>
      </c>
    </row>
    <row r="86" spans="1:56">
      <c r="A86" s="31">
        <f t="shared" si="28"/>
        <v>79</v>
      </c>
      <c r="B86" s="10">
        <v>280488</v>
      </c>
      <c r="C86" s="10">
        <v>494120</v>
      </c>
      <c r="D86" s="10">
        <v>460296</v>
      </c>
      <c r="E86" s="10"/>
      <c r="F86" s="21">
        <f t="shared" si="23"/>
        <v>5609.76</v>
      </c>
      <c r="G86" s="21">
        <f t="shared" si="23"/>
        <v>9882.4</v>
      </c>
      <c r="H86" s="21">
        <f t="shared" si="23"/>
        <v>9205.92</v>
      </c>
      <c r="J86" s="31">
        <f t="shared" si="29"/>
        <v>79</v>
      </c>
      <c r="K86" s="43">
        <v>212776</v>
      </c>
      <c r="L86" s="43">
        <v>361696</v>
      </c>
      <c r="M86" s="43">
        <v>329776</v>
      </c>
      <c r="N86" s="43"/>
      <c r="O86" s="44">
        <f t="shared" si="24"/>
        <v>4255.5200000000004</v>
      </c>
      <c r="P86" s="44">
        <f t="shared" si="24"/>
        <v>7233.92</v>
      </c>
      <c r="Q86" s="44">
        <f t="shared" si="24"/>
        <v>6595.52</v>
      </c>
      <c r="S86" s="31">
        <f t="shared" si="30"/>
        <v>79</v>
      </c>
      <c r="T86" s="32">
        <v>511128</v>
      </c>
      <c r="U86" s="32">
        <v>879248</v>
      </c>
      <c r="V86" s="32">
        <v>850528</v>
      </c>
      <c r="W86" s="32"/>
      <c r="X86" s="33">
        <f t="shared" si="25"/>
        <v>10222.56</v>
      </c>
      <c r="Y86" s="33">
        <f t="shared" si="25"/>
        <v>17584.96</v>
      </c>
      <c r="Z86" s="33">
        <f t="shared" si="25"/>
        <v>17010.560000000001</v>
      </c>
      <c r="AE86" s="31">
        <f t="shared" si="21"/>
        <v>79</v>
      </c>
      <c r="AF86" s="10">
        <v>278448</v>
      </c>
      <c r="AG86" s="10">
        <v>487448</v>
      </c>
      <c r="AH86" s="10">
        <v>458288</v>
      </c>
      <c r="AI86" s="10"/>
      <c r="AJ86" s="21">
        <f t="shared" si="19"/>
        <v>5568.96</v>
      </c>
      <c r="AK86" s="21">
        <f t="shared" si="19"/>
        <v>9748.9600000000009</v>
      </c>
      <c r="AL86" s="21">
        <f t="shared" si="22"/>
        <v>9165.76</v>
      </c>
      <c r="AN86" s="31">
        <f t="shared" si="31"/>
        <v>79</v>
      </c>
      <c r="AO86" s="11">
        <v>206168</v>
      </c>
      <c r="AP86" s="11">
        <v>330336</v>
      </c>
      <c r="AQ86" s="11">
        <v>339296</v>
      </c>
      <c r="AR86" s="11"/>
      <c r="AS86" s="23">
        <f t="shared" si="26"/>
        <v>4123.3599999999997</v>
      </c>
      <c r="AT86" s="23">
        <f t="shared" si="26"/>
        <v>6606.72</v>
      </c>
      <c r="AU86" s="23">
        <f t="shared" si="26"/>
        <v>6785.92</v>
      </c>
      <c r="AW86" s="49">
        <f t="shared" si="32"/>
        <v>79</v>
      </c>
      <c r="AX86" s="32">
        <v>487448</v>
      </c>
      <c r="AY86" s="32">
        <v>863616</v>
      </c>
      <c r="AZ86" s="32">
        <v>854960</v>
      </c>
      <c r="BA86" s="32"/>
      <c r="BB86" s="33">
        <f t="shared" si="27"/>
        <v>9748.9600000000009</v>
      </c>
      <c r="BC86" s="33">
        <f t="shared" si="27"/>
        <v>17272.32</v>
      </c>
      <c r="BD86" s="33">
        <f t="shared" si="27"/>
        <v>17099.2</v>
      </c>
    </row>
    <row r="87" spans="1:56">
      <c r="A87" s="31">
        <f t="shared" si="28"/>
        <v>80</v>
      </c>
      <c r="B87" s="10">
        <v>284984</v>
      </c>
      <c r="C87" s="10">
        <v>474848</v>
      </c>
      <c r="D87" s="10">
        <v>481200</v>
      </c>
      <c r="E87" s="10"/>
      <c r="F87" s="21">
        <f t="shared" si="23"/>
        <v>5699.68</v>
      </c>
      <c r="G87" s="21">
        <f t="shared" si="23"/>
        <v>9496.9600000000009</v>
      </c>
      <c r="H87" s="21">
        <f t="shared" si="23"/>
        <v>9624</v>
      </c>
      <c r="J87" s="31">
        <f t="shared" si="29"/>
        <v>80</v>
      </c>
      <c r="K87" s="43">
        <v>188536</v>
      </c>
      <c r="L87" s="43">
        <v>359136</v>
      </c>
      <c r="M87" s="43">
        <v>350880</v>
      </c>
      <c r="N87" s="43"/>
      <c r="O87" s="44">
        <f t="shared" si="24"/>
        <v>3770.7200000000003</v>
      </c>
      <c r="P87" s="44">
        <f t="shared" si="24"/>
        <v>7182.72</v>
      </c>
      <c r="Q87" s="44">
        <f t="shared" si="24"/>
        <v>7017.6</v>
      </c>
      <c r="S87" s="31">
        <f t="shared" si="30"/>
        <v>80</v>
      </c>
      <c r="T87" s="32">
        <v>516768</v>
      </c>
      <c r="U87" s="32">
        <v>870000</v>
      </c>
      <c r="V87" s="32">
        <v>823760</v>
      </c>
      <c r="W87" s="32"/>
      <c r="X87" s="33">
        <f t="shared" si="25"/>
        <v>10335.36</v>
      </c>
      <c r="Y87" s="33">
        <f t="shared" si="25"/>
        <v>17400</v>
      </c>
      <c r="Z87" s="33">
        <f t="shared" si="25"/>
        <v>16475.2</v>
      </c>
      <c r="AE87" s="31">
        <f t="shared" si="21"/>
        <v>80</v>
      </c>
      <c r="AF87" s="10">
        <v>283552</v>
      </c>
      <c r="AG87" s="10">
        <v>504560</v>
      </c>
      <c r="AH87" s="10">
        <v>454416</v>
      </c>
      <c r="AI87" s="10"/>
      <c r="AJ87" s="21">
        <f t="shared" si="19"/>
        <v>5671.04</v>
      </c>
      <c r="AK87" s="21">
        <f t="shared" si="19"/>
        <v>10091.200000000001</v>
      </c>
      <c r="AL87" s="21">
        <f t="shared" si="22"/>
        <v>9088.32</v>
      </c>
      <c r="AN87" s="31">
        <f t="shared" si="31"/>
        <v>80</v>
      </c>
      <c r="AO87" s="11">
        <v>204184</v>
      </c>
      <c r="AP87" s="11">
        <v>356568</v>
      </c>
      <c r="AQ87" s="11">
        <v>331616</v>
      </c>
      <c r="AR87" s="11"/>
      <c r="AS87" s="23">
        <f t="shared" si="26"/>
        <v>4083.6800000000003</v>
      </c>
      <c r="AT87" s="23">
        <f t="shared" si="26"/>
        <v>7131.3600000000006</v>
      </c>
      <c r="AU87" s="23">
        <f t="shared" si="26"/>
        <v>6632.32</v>
      </c>
      <c r="AW87" s="49">
        <f t="shared" si="32"/>
        <v>80</v>
      </c>
      <c r="AX87" s="32">
        <v>485696</v>
      </c>
      <c r="AY87" s="32">
        <v>828608</v>
      </c>
      <c r="AZ87" s="32">
        <v>828352</v>
      </c>
      <c r="BA87" s="32"/>
      <c r="BB87" s="33">
        <f t="shared" si="27"/>
        <v>9713.92</v>
      </c>
      <c r="BC87" s="33">
        <f t="shared" si="27"/>
        <v>16572.16</v>
      </c>
      <c r="BD87" s="33">
        <f t="shared" si="27"/>
        <v>16567.04</v>
      </c>
    </row>
    <row r="88" spans="1:56">
      <c r="A88" s="31">
        <f t="shared" si="28"/>
        <v>81</v>
      </c>
      <c r="B88" s="10">
        <v>288152</v>
      </c>
      <c r="C88" s="10">
        <v>492672</v>
      </c>
      <c r="D88" s="10">
        <v>462928</v>
      </c>
      <c r="E88" s="10"/>
      <c r="F88" s="21">
        <f t="shared" si="23"/>
        <v>5763.04</v>
      </c>
      <c r="G88" s="21">
        <f t="shared" si="23"/>
        <v>9853.44</v>
      </c>
      <c r="H88" s="21">
        <f t="shared" si="23"/>
        <v>9258.56</v>
      </c>
      <c r="J88" s="31">
        <f t="shared" si="29"/>
        <v>81</v>
      </c>
      <c r="K88" s="43">
        <v>213132</v>
      </c>
      <c r="L88" s="43">
        <v>357440</v>
      </c>
      <c r="M88" s="43">
        <v>348056</v>
      </c>
      <c r="N88" s="43"/>
      <c r="O88" s="44">
        <f t="shared" si="24"/>
        <v>4262.6400000000003</v>
      </c>
      <c r="P88" s="44">
        <f t="shared" si="24"/>
        <v>7148.8</v>
      </c>
      <c r="Q88" s="44">
        <f t="shared" si="24"/>
        <v>6961.12</v>
      </c>
      <c r="S88" s="31">
        <f t="shared" si="30"/>
        <v>81</v>
      </c>
      <c r="T88" s="32">
        <v>482696</v>
      </c>
      <c r="U88" s="32">
        <v>934064</v>
      </c>
      <c r="V88" s="32">
        <v>850000</v>
      </c>
      <c r="W88" s="32"/>
      <c r="X88" s="33">
        <f t="shared" si="25"/>
        <v>9653.92</v>
      </c>
      <c r="Y88" s="33">
        <f t="shared" si="25"/>
        <v>18681.28</v>
      </c>
      <c r="Z88" s="33">
        <f t="shared" si="25"/>
        <v>17000</v>
      </c>
      <c r="AE88" s="31">
        <f t="shared" si="21"/>
        <v>81</v>
      </c>
      <c r="AF88" s="10">
        <v>286360</v>
      </c>
      <c r="AG88" s="10">
        <v>464376</v>
      </c>
      <c r="AH88" s="10">
        <v>463448</v>
      </c>
      <c r="AI88" s="10"/>
      <c r="AJ88" s="21">
        <f t="shared" si="19"/>
        <v>5727.2</v>
      </c>
      <c r="AK88" s="21">
        <f t="shared" si="19"/>
        <v>9287.52</v>
      </c>
      <c r="AL88" s="21">
        <f t="shared" si="22"/>
        <v>9268.9600000000009</v>
      </c>
      <c r="AN88" s="31">
        <f t="shared" si="31"/>
        <v>81</v>
      </c>
      <c r="AO88" s="11">
        <v>199508</v>
      </c>
      <c r="AP88" s="11">
        <v>339400</v>
      </c>
      <c r="AQ88" s="11">
        <v>348368</v>
      </c>
      <c r="AR88" s="11"/>
      <c r="AS88" s="23">
        <f t="shared" si="26"/>
        <v>3990.1600000000003</v>
      </c>
      <c r="AT88" s="23">
        <f t="shared" si="26"/>
        <v>6788</v>
      </c>
      <c r="AU88" s="23">
        <f t="shared" si="26"/>
        <v>6967.3600000000006</v>
      </c>
      <c r="AW88" s="49">
        <f t="shared" si="32"/>
        <v>81</v>
      </c>
      <c r="AX88" s="32">
        <v>465768</v>
      </c>
      <c r="AY88" s="32">
        <v>841408</v>
      </c>
      <c r="AZ88" s="32">
        <v>808496</v>
      </c>
      <c r="BA88" s="32"/>
      <c r="BB88" s="33">
        <f t="shared" si="27"/>
        <v>9315.36</v>
      </c>
      <c r="BC88" s="33">
        <f t="shared" si="27"/>
        <v>16828.16</v>
      </c>
      <c r="BD88" s="33">
        <f t="shared" si="27"/>
        <v>16169.92</v>
      </c>
    </row>
    <row r="89" spans="1:56">
      <c r="A89" s="31">
        <f t="shared" si="28"/>
        <v>82</v>
      </c>
      <c r="B89" s="10">
        <v>285088</v>
      </c>
      <c r="C89" s="10">
        <v>486264</v>
      </c>
      <c r="D89" s="10">
        <v>498456</v>
      </c>
      <c r="E89" s="10"/>
      <c r="F89" s="21">
        <f t="shared" si="23"/>
        <v>5701.76</v>
      </c>
      <c r="G89" s="21">
        <f t="shared" si="23"/>
        <v>9725.2800000000007</v>
      </c>
      <c r="H89" s="21">
        <f t="shared" si="23"/>
        <v>9969.1200000000008</v>
      </c>
      <c r="J89" s="31">
        <f t="shared" si="29"/>
        <v>82</v>
      </c>
      <c r="K89" s="43">
        <v>199256</v>
      </c>
      <c r="L89" s="43">
        <v>340736</v>
      </c>
      <c r="M89" s="43">
        <v>350312</v>
      </c>
      <c r="N89" s="43"/>
      <c r="O89" s="44">
        <f t="shared" si="24"/>
        <v>3985.12</v>
      </c>
      <c r="P89" s="44">
        <f t="shared" si="24"/>
        <v>6814.72</v>
      </c>
      <c r="Q89" s="44">
        <f t="shared" si="24"/>
        <v>7006.24</v>
      </c>
      <c r="S89" s="31">
        <f t="shared" si="30"/>
        <v>82</v>
      </c>
      <c r="T89" s="32">
        <v>502128</v>
      </c>
      <c r="U89" s="32">
        <v>862832</v>
      </c>
      <c r="V89" s="32">
        <v>830768</v>
      </c>
      <c r="W89" s="32"/>
      <c r="X89" s="33">
        <f t="shared" si="25"/>
        <v>10042.56</v>
      </c>
      <c r="Y89" s="33">
        <f t="shared" si="25"/>
        <v>17256.64</v>
      </c>
      <c r="Z89" s="33">
        <f t="shared" si="25"/>
        <v>16615.36</v>
      </c>
      <c r="AE89" s="31">
        <f t="shared" si="21"/>
        <v>82</v>
      </c>
      <c r="AF89" s="10">
        <v>270640</v>
      </c>
      <c r="AG89" s="10">
        <v>489728</v>
      </c>
      <c r="AH89" s="10">
        <v>456744</v>
      </c>
      <c r="AI89" s="10"/>
      <c r="AJ89" s="21">
        <f t="shared" si="19"/>
        <v>5412.8</v>
      </c>
      <c r="AK89" s="21">
        <f t="shared" si="19"/>
        <v>9794.56</v>
      </c>
      <c r="AL89" s="21">
        <f t="shared" si="22"/>
        <v>9134.880000000001</v>
      </c>
      <c r="AN89" s="31">
        <f t="shared" si="31"/>
        <v>82</v>
      </c>
      <c r="AO89" s="11">
        <v>193920</v>
      </c>
      <c r="AP89" s="11">
        <v>337456</v>
      </c>
      <c r="AQ89" s="11">
        <v>326496</v>
      </c>
      <c r="AR89" s="11"/>
      <c r="AS89" s="23">
        <f t="shared" si="26"/>
        <v>3878.4</v>
      </c>
      <c r="AT89" s="23">
        <f t="shared" si="26"/>
        <v>6749.12</v>
      </c>
      <c r="AU89" s="23">
        <f t="shared" si="26"/>
        <v>6529.92</v>
      </c>
      <c r="AW89" s="49">
        <f t="shared" si="32"/>
        <v>82</v>
      </c>
      <c r="AX89" s="32">
        <v>516512</v>
      </c>
      <c r="AY89" s="32">
        <v>847472</v>
      </c>
      <c r="AZ89" s="32">
        <v>788992</v>
      </c>
      <c r="BA89" s="32"/>
      <c r="BB89" s="33">
        <f t="shared" si="27"/>
        <v>10330.24</v>
      </c>
      <c r="BC89" s="33">
        <f t="shared" si="27"/>
        <v>16949.439999999999</v>
      </c>
      <c r="BD89" s="33">
        <f t="shared" si="27"/>
        <v>15779.84</v>
      </c>
    </row>
    <row r="90" spans="1:56">
      <c r="A90" s="31">
        <f t="shared" si="28"/>
        <v>83</v>
      </c>
      <c r="B90" s="10">
        <v>300360</v>
      </c>
      <c r="C90" s="10">
        <v>534000</v>
      </c>
      <c r="D90" s="10">
        <v>474848</v>
      </c>
      <c r="E90" s="10"/>
      <c r="F90" s="21">
        <f t="shared" si="23"/>
        <v>6007.2</v>
      </c>
      <c r="G90" s="21">
        <f t="shared" si="23"/>
        <v>10680</v>
      </c>
      <c r="H90" s="21">
        <f t="shared" si="23"/>
        <v>9496.9600000000009</v>
      </c>
      <c r="J90" s="31">
        <f t="shared" si="29"/>
        <v>83</v>
      </c>
      <c r="K90" s="43">
        <v>206472</v>
      </c>
      <c r="L90" s="43">
        <v>326544</v>
      </c>
      <c r="M90" s="43">
        <v>338680</v>
      </c>
      <c r="N90" s="43"/>
      <c r="O90" s="44">
        <f t="shared" si="24"/>
        <v>4129.4400000000005</v>
      </c>
      <c r="P90" s="44">
        <f t="shared" si="24"/>
        <v>6530.88</v>
      </c>
      <c r="Q90" s="44">
        <f t="shared" si="24"/>
        <v>6773.6</v>
      </c>
      <c r="S90" s="31">
        <f t="shared" si="30"/>
        <v>83</v>
      </c>
      <c r="T90" s="32">
        <v>507200</v>
      </c>
      <c r="U90" s="32">
        <v>825072</v>
      </c>
      <c r="V90" s="32">
        <v>862192</v>
      </c>
      <c r="W90" s="32"/>
      <c r="X90" s="33">
        <f t="shared" si="25"/>
        <v>10144</v>
      </c>
      <c r="Y90" s="33">
        <f t="shared" si="25"/>
        <v>16501.439999999999</v>
      </c>
      <c r="Z90" s="33">
        <f t="shared" si="25"/>
        <v>17243.84</v>
      </c>
      <c r="AE90" s="31">
        <f t="shared" si="21"/>
        <v>83</v>
      </c>
      <c r="AF90" s="10">
        <v>289680</v>
      </c>
      <c r="AG90" s="10">
        <v>483736</v>
      </c>
      <c r="AH90" s="10">
        <v>443752</v>
      </c>
      <c r="AI90" s="10"/>
      <c r="AJ90" s="21">
        <f t="shared" si="19"/>
        <v>5793.6</v>
      </c>
      <c r="AK90" s="21">
        <f t="shared" si="19"/>
        <v>9674.7199999999993</v>
      </c>
      <c r="AL90" s="21">
        <f t="shared" si="22"/>
        <v>8875.0400000000009</v>
      </c>
      <c r="AN90" s="31">
        <f t="shared" si="31"/>
        <v>83</v>
      </c>
      <c r="AO90" s="11">
        <v>194324</v>
      </c>
      <c r="AP90" s="11">
        <v>346216</v>
      </c>
      <c r="AQ90" s="11">
        <v>349904</v>
      </c>
      <c r="AR90" s="11"/>
      <c r="AS90" s="23">
        <f t="shared" si="26"/>
        <v>3886.48</v>
      </c>
      <c r="AT90" s="23">
        <f t="shared" si="26"/>
        <v>6924.32</v>
      </c>
      <c r="AU90" s="23">
        <f t="shared" si="26"/>
        <v>6998.08</v>
      </c>
      <c r="AW90" s="49">
        <f t="shared" si="32"/>
        <v>83</v>
      </c>
      <c r="AX90" s="32">
        <v>487552</v>
      </c>
      <c r="AY90" s="32">
        <v>785152</v>
      </c>
      <c r="AZ90" s="32">
        <v>850480</v>
      </c>
      <c r="BA90" s="32"/>
      <c r="BB90" s="33">
        <f t="shared" si="27"/>
        <v>9751.0400000000009</v>
      </c>
      <c r="BC90" s="33">
        <f t="shared" si="27"/>
        <v>15703.04</v>
      </c>
      <c r="BD90" s="33">
        <f t="shared" si="27"/>
        <v>17009.599999999999</v>
      </c>
    </row>
    <row r="91" spans="1:56">
      <c r="A91" s="31">
        <f t="shared" si="28"/>
        <v>84</v>
      </c>
      <c r="B91" s="10">
        <v>273496</v>
      </c>
      <c r="C91" s="10">
        <v>502544</v>
      </c>
      <c r="D91" s="10">
        <v>482232</v>
      </c>
      <c r="E91" s="10"/>
      <c r="F91" s="21">
        <f t="shared" si="23"/>
        <v>5469.92</v>
      </c>
      <c r="G91" s="21">
        <f t="shared" si="23"/>
        <v>10050.880000000001</v>
      </c>
      <c r="H91" s="21">
        <f t="shared" si="23"/>
        <v>9644.64</v>
      </c>
      <c r="J91" s="31">
        <f t="shared" si="29"/>
        <v>84</v>
      </c>
      <c r="K91" s="43">
        <v>206980</v>
      </c>
      <c r="L91" s="43">
        <v>346520</v>
      </c>
      <c r="M91" s="43">
        <v>345648</v>
      </c>
      <c r="N91" s="43"/>
      <c r="O91" s="44">
        <f t="shared" si="24"/>
        <v>4139.6000000000004</v>
      </c>
      <c r="P91" s="44">
        <f t="shared" si="24"/>
        <v>6930.4000000000005</v>
      </c>
      <c r="Q91" s="44">
        <f t="shared" si="24"/>
        <v>6912.96</v>
      </c>
      <c r="S91" s="31">
        <f t="shared" si="30"/>
        <v>84</v>
      </c>
      <c r="T91" s="32">
        <v>517392</v>
      </c>
      <c r="U91" s="32">
        <v>835456</v>
      </c>
      <c r="V91" s="32">
        <v>796928</v>
      </c>
      <c r="W91" s="32"/>
      <c r="X91" s="33">
        <f t="shared" si="25"/>
        <v>10347.84</v>
      </c>
      <c r="Y91" s="33">
        <f t="shared" si="25"/>
        <v>16709.12</v>
      </c>
      <c r="Z91" s="33">
        <f t="shared" si="25"/>
        <v>15938.56</v>
      </c>
      <c r="AE91" s="31">
        <f t="shared" si="21"/>
        <v>84</v>
      </c>
      <c r="AF91" s="10">
        <v>271656</v>
      </c>
      <c r="AG91" s="10">
        <v>500888</v>
      </c>
      <c r="AH91" s="10">
        <v>470776</v>
      </c>
      <c r="AI91" s="10"/>
      <c r="AJ91" s="21">
        <f t="shared" si="19"/>
        <v>5433.12</v>
      </c>
      <c r="AK91" s="21">
        <f t="shared" si="19"/>
        <v>10017.76</v>
      </c>
      <c r="AL91" s="21">
        <f t="shared" si="22"/>
        <v>9415.52</v>
      </c>
      <c r="AN91" s="31">
        <f t="shared" si="31"/>
        <v>84</v>
      </c>
      <c r="AO91" s="11">
        <v>199764</v>
      </c>
      <c r="AP91" s="11">
        <v>351648</v>
      </c>
      <c r="AQ91" s="11">
        <v>318976</v>
      </c>
      <c r="AR91" s="11"/>
      <c r="AS91" s="23">
        <f t="shared" si="26"/>
        <v>3995.28</v>
      </c>
      <c r="AT91" s="23">
        <f t="shared" si="26"/>
        <v>7032.96</v>
      </c>
      <c r="AU91" s="23">
        <f t="shared" si="26"/>
        <v>6379.52</v>
      </c>
      <c r="AW91" s="49">
        <f t="shared" si="32"/>
        <v>84</v>
      </c>
      <c r="AX91" s="32">
        <v>487352</v>
      </c>
      <c r="AY91" s="32">
        <v>863728</v>
      </c>
      <c r="AZ91" s="32">
        <v>823072</v>
      </c>
      <c r="BA91" s="32"/>
      <c r="BB91" s="33">
        <f t="shared" si="27"/>
        <v>9747.0400000000009</v>
      </c>
      <c r="BC91" s="33">
        <f t="shared" si="27"/>
        <v>17274.560000000001</v>
      </c>
      <c r="BD91" s="33">
        <f t="shared" si="27"/>
        <v>16461.439999999999</v>
      </c>
    </row>
    <row r="92" spans="1:56">
      <c r="A92" s="31">
        <f t="shared" si="28"/>
        <v>85</v>
      </c>
      <c r="B92" s="10">
        <v>295912</v>
      </c>
      <c r="C92" s="10">
        <v>480424</v>
      </c>
      <c r="D92" s="10">
        <v>473920</v>
      </c>
      <c r="E92" s="10"/>
      <c r="F92" s="21">
        <f t="shared" si="23"/>
        <v>5918.24</v>
      </c>
      <c r="G92" s="21">
        <f t="shared" si="23"/>
        <v>9608.48</v>
      </c>
      <c r="H92" s="21">
        <f t="shared" si="23"/>
        <v>9478.4</v>
      </c>
      <c r="J92" s="31">
        <f t="shared" si="29"/>
        <v>85</v>
      </c>
      <c r="K92" s="43">
        <v>206980</v>
      </c>
      <c r="L92" s="43">
        <v>357848</v>
      </c>
      <c r="M92" s="43">
        <v>327672</v>
      </c>
      <c r="N92" s="43"/>
      <c r="O92" s="44">
        <f t="shared" si="24"/>
        <v>4139.6000000000004</v>
      </c>
      <c r="P92" s="44">
        <f t="shared" si="24"/>
        <v>7156.96</v>
      </c>
      <c r="Q92" s="44">
        <f t="shared" si="24"/>
        <v>6553.4400000000005</v>
      </c>
      <c r="S92" s="31">
        <f t="shared" si="30"/>
        <v>85</v>
      </c>
      <c r="T92" s="32">
        <v>516040</v>
      </c>
      <c r="U92" s="32">
        <v>896272</v>
      </c>
      <c r="V92" s="32">
        <v>842000</v>
      </c>
      <c r="W92" s="32"/>
      <c r="X92" s="33">
        <f t="shared" si="25"/>
        <v>10320.800000000001</v>
      </c>
      <c r="Y92" s="33">
        <f t="shared" si="25"/>
        <v>17925.439999999999</v>
      </c>
      <c r="Z92" s="33">
        <f t="shared" si="25"/>
        <v>16840</v>
      </c>
      <c r="AE92" s="31">
        <f t="shared" si="21"/>
        <v>85</v>
      </c>
      <c r="AF92" s="10">
        <v>284368</v>
      </c>
      <c r="AG92" s="10">
        <v>474592</v>
      </c>
      <c r="AH92" s="10">
        <v>501248</v>
      </c>
      <c r="AI92" s="10"/>
      <c r="AJ92" s="21">
        <f t="shared" si="19"/>
        <v>5687.36</v>
      </c>
      <c r="AK92" s="21">
        <f t="shared" si="19"/>
        <v>9491.84</v>
      </c>
      <c r="AL92" s="21">
        <f t="shared" si="22"/>
        <v>10024.960000000001</v>
      </c>
      <c r="AN92" s="31">
        <f t="shared" si="31"/>
        <v>85</v>
      </c>
      <c r="AO92" s="11">
        <v>196308</v>
      </c>
      <c r="AP92" s="11">
        <v>328440</v>
      </c>
      <c r="AQ92" s="11">
        <v>321376</v>
      </c>
      <c r="AR92" s="11"/>
      <c r="AS92" s="23">
        <f t="shared" si="26"/>
        <v>3926.16</v>
      </c>
      <c r="AT92" s="23">
        <f t="shared" si="26"/>
        <v>6568.8</v>
      </c>
      <c r="AU92" s="23">
        <f t="shared" si="26"/>
        <v>6427.52</v>
      </c>
      <c r="AW92" s="49">
        <f t="shared" si="32"/>
        <v>85</v>
      </c>
      <c r="AX92" s="32">
        <v>512056</v>
      </c>
      <c r="AY92" s="32">
        <v>847536</v>
      </c>
      <c r="AZ92" s="32">
        <v>814816</v>
      </c>
      <c r="BA92" s="32"/>
      <c r="BB92" s="33">
        <f t="shared" si="27"/>
        <v>10241.120000000001</v>
      </c>
      <c r="BC92" s="33">
        <f t="shared" si="27"/>
        <v>16950.72</v>
      </c>
      <c r="BD92" s="33">
        <f t="shared" si="27"/>
        <v>16296.32</v>
      </c>
    </row>
    <row r="93" spans="1:56">
      <c r="A93" s="31">
        <f t="shared" si="28"/>
        <v>86</v>
      </c>
      <c r="B93" s="10">
        <v>300816</v>
      </c>
      <c r="C93" s="10">
        <v>492312</v>
      </c>
      <c r="D93" s="10">
        <v>483680</v>
      </c>
      <c r="E93" s="10"/>
      <c r="F93" s="21">
        <f t="shared" si="23"/>
        <v>6016.32</v>
      </c>
      <c r="G93" s="21">
        <f t="shared" si="23"/>
        <v>9846.24</v>
      </c>
      <c r="H93" s="21">
        <f t="shared" si="23"/>
        <v>9673.6</v>
      </c>
      <c r="J93" s="31">
        <f t="shared" si="29"/>
        <v>86</v>
      </c>
      <c r="K93" s="43">
        <v>195596</v>
      </c>
      <c r="L93" s="43">
        <v>355592</v>
      </c>
      <c r="M93" s="43">
        <v>358008</v>
      </c>
      <c r="N93" s="43"/>
      <c r="O93" s="44">
        <f t="shared" si="24"/>
        <v>3911.92</v>
      </c>
      <c r="P93" s="44">
        <f t="shared" si="24"/>
        <v>7111.84</v>
      </c>
      <c r="Q93" s="44">
        <f t="shared" si="24"/>
        <v>7160.16</v>
      </c>
      <c r="S93" s="31">
        <f t="shared" si="30"/>
        <v>86</v>
      </c>
      <c r="T93" s="32">
        <v>497888</v>
      </c>
      <c r="U93" s="32">
        <v>845472</v>
      </c>
      <c r="V93" s="32">
        <v>806080</v>
      </c>
      <c r="W93" s="32"/>
      <c r="X93" s="33">
        <f t="shared" si="25"/>
        <v>9957.76</v>
      </c>
      <c r="Y93" s="33">
        <f t="shared" si="25"/>
        <v>16909.439999999999</v>
      </c>
      <c r="Z93" s="33">
        <f t="shared" si="25"/>
        <v>16121.6</v>
      </c>
      <c r="AE93" s="31">
        <f t="shared" si="21"/>
        <v>86</v>
      </c>
      <c r="AF93" s="10">
        <v>294072</v>
      </c>
      <c r="AG93" s="10">
        <v>495464</v>
      </c>
      <c r="AH93" s="10">
        <v>493912</v>
      </c>
      <c r="AI93" s="10"/>
      <c r="AJ93" s="21">
        <f t="shared" si="19"/>
        <v>5881.4400000000005</v>
      </c>
      <c r="AK93" s="21">
        <f t="shared" si="19"/>
        <v>9909.2800000000007</v>
      </c>
      <c r="AL93" s="21">
        <f t="shared" si="22"/>
        <v>9878.24</v>
      </c>
      <c r="AN93" s="31">
        <f t="shared" si="31"/>
        <v>86</v>
      </c>
      <c r="AO93" s="11">
        <v>207488</v>
      </c>
      <c r="AP93" s="11">
        <v>350160</v>
      </c>
      <c r="AQ93" s="11">
        <v>344112</v>
      </c>
      <c r="AR93" s="11"/>
      <c r="AS93" s="23">
        <f t="shared" si="26"/>
        <v>4149.76</v>
      </c>
      <c r="AT93" s="23">
        <f t="shared" si="26"/>
        <v>7003.2</v>
      </c>
      <c r="AU93" s="23">
        <f t="shared" si="26"/>
        <v>6882.24</v>
      </c>
      <c r="AW93" s="49">
        <f t="shared" si="32"/>
        <v>86</v>
      </c>
      <c r="AX93" s="32">
        <v>479184</v>
      </c>
      <c r="AY93" s="32">
        <v>881888</v>
      </c>
      <c r="AZ93" s="32">
        <v>795504</v>
      </c>
      <c r="BA93" s="32"/>
      <c r="BB93" s="33">
        <f t="shared" si="27"/>
        <v>9583.68</v>
      </c>
      <c r="BC93" s="33">
        <f t="shared" si="27"/>
        <v>17637.760000000002</v>
      </c>
      <c r="BD93" s="33">
        <f t="shared" si="27"/>
        <v>15910.08</v>
      </c>
    </row>
    <row r="94" spans="1:56">
      <c r="A94" s="31">
        <f t="shared" si="28"/>
        <v>87</v>
      </c>
      <c r="B94" s="10">
        <v>291416</v>
      </c>
      <c r="C94" s="10">
        <v>492616</v>
      </c>
      <c r="D94" s="10">
        <v>470672</v>
      </c>
      <c r="E94" s="10"/>
      <c r="F94" s="21">
        <f t="shared" si="23"/>
        <v>5828.32</v>
      </c>
      <c r="G94" s="21">
        <f t="shared" si="23"/>
        <v>9852.32</v>
      </c>
      <c r="H94" s="21">
        <f t="shared" si="23"/>
        <v>9413.44</v>
      </c>
      <c r="J94" s="31">
        <f t="shared" si="29"/>
        <v>87</v>
      </c>
      <c r="K94" s="43">
        <v>204896</v>
      </c>
      <c r="L94" s="43">
        <v>352208</v>
      </c>
      <c r="M94" s="43">
        <v>351592</v>
      </c>
      <c r="N94" s="43"/>
      <c r="O94" s="44">
        <f t="shared" si="24"/>
        <v>4097.92</v>
      </c>
      <c r="P94" s="44">
        <f t="shared" si="24"/>
        <v>7044.16</v>
      </c>
      <c r="Q94" s="44">
        <f t="shared" si="24"/>
        <v>7031.84</v>
      </c>
      <c r="S94" s="31">
        <f t="shared" si="30"/>
        <v>87</v>
      </c>
      <c r="T94" s="32">
        <v>519664</v>
      </c>
      <c r="U94" s="32">
        <v>845728</v>
      </c>
      <c r="V94" s="32">
        <v>861248</v>
      </c>
      <c r="W94" s="32"/>
      <c r="X94" s="33">
        <f t="shared" si="25"/>
        <v>10393.280000000001</v>
      </c>
      <c r="Y94" s="33">
        <f t="shared" si="25"/>
        <v>16914.560000000001</v>
      </c>
      <c r="Z94" s="33">
        <f t="shared" si="25"/>
        <v>17224.96</v>
      </c>
      <c r="AE94" s="31">
        <f t="shared" si="21"/>
        <v>87</v>
      </c>
      <c r="AF94" s="10">
        <v>286104</v>
      </c>
      <c r="AG94" s="10">
        <v>498616</v>
      </c>
      <c r="AH94" s="10">
        <v>489672</v>
      </c>
      <c r="AI94" s="10"/>
      <c r="AJ94" s="21">
        <f t="shared" si="19"/>
        <v>5722.08</v>
      </c>
      <c r="AK94" s="21">
        <f t="shared" si="19"/>
        <v>9972.32</v>
      </c>
      <c r="AL94" s="21">
        <f t="shared" si="22"/>
        <v>9793.44</v>
      </c>
      <c r="AN94" s="31">
        <f t="shared" si="31"/>
        <v>87</v>
      </c>
      <c r="AO94" s="11">
        <v>200628</v>
      </c>
      <c r="AP94" s="11">
        <v>335560</v>
      </c>
      <c r="AQ94" s="11">
        <v>326600</v>
      </c>
      <c r="AR94" s="11"/>
      <c r="AS94" s="23">
        <f t="shared" si="26"/>
        <v>4012.56</v>
      </c>
      <c r="AT94" s="23">
        <f t="shared" si="26"/>
        <v>6711.2</v>
      </c>
      <c r="AU94" s="23">
        <f t="shared" si="26"/>
        <v>6532</v>
      </c>
      <c r="AW94" s="49">
        <f t="shared" si="32"/>
        <v>87</v>
      </c>
      <c r="AX94" s="32">
        <v>507712</v>
      </c>
      <c r="AY94" s="32">
        <v>837664</v>
      </c>
      <c r="AZ94" s="32">
        <v>803664</v>
      </c>
      <c r="BA94" s="32"/>
      <c r="BB94" s="33">
        <f t="shared" si="27"/>
        <v>10154.24</v>
      </c>
      <c r="BC94" s="33">
        <f t="shared" si="27"/>
        <v>16753.28</v>
      </c>
      <c r="BD94" s="33">
        <f t="shared" si="27"/>
        <v>16073.28</v>
      </c>
    </row>
    <row r="95" spans="1:56">
      <c r="A95" s="31">
        <f t="shared" si="28"/>
        <v>88</v>
      </c>
      <c r="B95" s="10">
        <v>291416</v>
      </c>
      <c r="C95" s="10">
        <v>499752</v>
      </c>
      <c r="D95" s="10">
        <v>480688</v>
      </c>
      <c r="E95" s="10"/>
      <c r="F95" s="21">
        <f t="shared" si="23"/>
        <v>5828.32</v>
      </c>
      <c r="G95" s="21">
        <f t="shared" si="23"/>
        <v>9995.0400000000009</v>
      </c>
      <c r="H95" s="21">
        <f t="shared" si="23"/>
        <v>9613.76</v>
      </c>
      <c r="J95" s="31">
        <f t="shared" si="29"/>
        <v>88</v>
      </c>
      <c r="K95" s="43">
        <v>194072</v>
      </c>
      <c r="L95" s="43">
        <v>350520</v>
      </c>
      <c r="M95" s="43">
        <v>347344</v>
      </c>
      <c r="N95" s="43"/>
      <c r="O95" s="44">
        <f t="shared" si="24"/>
        <v>3881.44</v>
      </c>
      <c r="P95" s="44">
        <f t="shared" si="24"/>
        <v>7010.4000000000005</v>
      </c>
      <c r="Q95" s="44">
        <f t="shared" si="24"/>
        <v>6946.88</v>
      </c>
      <c r="S95" s="31">
        <f t="shared" si="30"/>
        <v>88</v>
      </c>
      <c r="T95" s="32">
        <v>483112</v>
      </c>
      <c r="U95" s="32">
        <v>842784</v>
      </c>
      <c r="V95" s="32">
        <v>815872</v>
      </c>
      <c r="W95" s="32"/>
      <c r="X95" s="33">
        <f t="shared" si="25"/>
        <v>9662.24</v>
      </c>
      <c r="Y95" s="33">
        <f t="shared" si="25"/>
        <v>16855.68</v>
      </c>
      <c r="Z95" s="33">
        <f t="shared" si="25"/>
        <v>16317.44</v>
      </c>
      <c r="AE95" s="31">
        <f t="shared" si="21"/>
        <v>88</v>
      </c>
      <c r="AF95" s="10">
        <v>299952</v>
      </c>
      <c r="AG95" s="10">
        <v>536384</v>
      </c>
      <c r="AH95" s="10">
        <v>497064</v>
      </c>
      <c r="AI95" s="10"/>
      <c r="AJ95" s="21">
        <f t="shared" si="19"/>
        <v>5999.04</v>
      </c>
      <c r="AK95" s="21">
        <f t="shared" si="19"/>
        <v>10727.68</v>
      </c>
      <c r="AL95" s="21">
        <f t="shared" si="22"/>
        <v>9941.2800000000007</v>
      </c>
      <c r="AN95" s="31">
        <f t="shared" si="31"/>
        <v>88</v>
      </c>
      <c r="AO95" s="11">
        <v>201796</v>
      </c>
      <c r="AP95" s="11">
        <v>343296</v>
      </c>
      <c r="AQ95" s="11">
        <v>351696</v>
      </c>
      <c r="AR95" s="11"/>
      <c r="AS95" s="23">
        <f t="shared" si="26"/>
        <v>4035.92</v>
      </c>
      <c r="AT95" s="23">
        <f t="shared" si="26"/>
        <v>6865.92</v>
      </c>
      <c r="AU95" s="23">
        <f t="shared" si="26"/>
        <v>7033.92</v>
      </c>
      <c r="AW95" s="49">
        <f t="shared" si="32"/>
        <v>88</v>
      </c>
      <c r="AX95" s="32">
        <v>496544</v>
      </c>
      <c r="AY95" s="32">
        <v>862096</v>
      </c>
      <c r="AZ95" s="32">
        <v>843472</v>
      </c>
      <c r="BA95" s="32"/>
      <c r="BB95" s="33">
        <f t="shared" si="27"/>
        <v>9930.880000000001</v>
      </c>
      <c r="BC95" s="33">
        <f t="shared" si="27"/>
        <v>17241.920000000002</v>
      </c>
      <c r="BD95" s="33">
        <f t="shared" si="27"/>
        <v>16869.439999999999</v>
      </c>
    </row>
    <row r="96" spans="1:56">
      <c r="A96" s="31">
        <f t="shared" si="28"/>
        <v>89</v>
      </c>
      <c r="B96" s="10">
        <v>300256</v>
      </c>
      <c r="C96" s="10">
        <v>494224</v>
      </c>
      <c r="D96" s="10">
        <v>497112</v>
      </c>
      <c r="E96" s="10"/>
      <c r="F96" s="21">
        <f t="shared" si="23"/>
        <v>6005.12</v>
      </c>
      <c r="G96" s="21">
        <f t="shared" si="23"/>
        <v>9884.48</v>
      </c>
      <c r="H96" s="21">
        <f t="shared" si="23"/>
        <v>9942.24</v>
      </c>
      <c r="J96" s="31">
        <f t="shared" si="29"/>
        <v>89</v>
      </c>
      <c r="K96" s="43">
        <v>202456</v>
      </c>
      <c r="L96" s="43">
        <v>375808</v>
      </c>
      <c r="M96" s="43">
        <v>340064</v>
      </c>
      <c r="N96" s="43"/>
      <c r="O96" s="44">
        <f t="shared" si="24"/>
        <v>4049.12</v>
      </c>
      <c r="P96" s="44">
        <f t="shared" si="24"/>
        <v>7516.16</v>
      </c>
      <c r="Q96" s="44">
        <f t="shared" si="24"/>
        <v>6801.28</v>
      </c>
      <c r="S96" s="31">
        <f t="shared" si="30"/>
        <v>89</v>
      </c>
      <c r="T96" s="32">
        <v>458288</v>
      </c>
      <c r="U96" s="32">
        <v>850272</v>
      </c>
      <c r="V96" s="32">
        <v>850160</v>
      </c>
      <c r="W96" s="32"/>
      <c r="X96" s="33">
        <f t="shared" si="25"/>
        <v>9165.76</v>
      </c>
      <c r="Y96" s="33">
        <f t="shared" si="25"/>
        <v>17005.439999999999</v>
      </c>
      <c r="Z96" s="33">
        <f t="shared" si="25"/>
        <v>17003.2</v>
      </c>
      <c r="AE96" s="31">
        <f t="shared" si="21"/>
        <v>89</v>
      </c>
      <c r="AF96" s="10">
        <v>285032</v>
      </c>
      <c r="AG96" s="10">
        <v>489672</v>
      </c>
      <c r="AH96" s="10">
        <v>483008</v>
      </c>
      <c r="AI96" s="10"/>
      <c r="AJ96" s="21">
        <f t="shared" si="19"/>
        <v>5700.64</v>
      </c>
      <c r="AK96" s="21">
        <f t="shared" si="19"/>
        <v>9793.44</v>
      </c>
      <c r="AL96" s="21">
        <f t="shared" si="22"/>
        <v>9660.16</v>
      </c>
      <c r="AN96" s="31">
        <f t="shared" si="31"/>
        <v>89</v>
      </c>
      <c r="AO96" s="11">
        <v>193868</v>
      </c>
      <c r="AP96" s="11">
        <v>350520</v>
      </c>
      <c r="AQ96" s="11">
        <v>354720</v>
      </c>
      <c r="AR96" s="11"/>
      <c r="AS96" s="23">
        <f t="shared" si="26"/>
        <v>3877.36</v>
      </c>
      <c r="AT96" s="23">
        <f t="shared" si="26"/>
        <v>7010.4000000000005</v>
      </c>
      <c r="AU96" s="23">
        <f t="shared" si="26"/>
        <v>7094.4000000000005</v>
      </c>
      <c r="AW96" s="49">
        <f t="shared" si="32"/>
        <v>89</v>
      </c>
      <c r="AX96" s="32">
        <v>486784</v>
      </c>
      <c r="AY96" s="32">
        <v>843728</v>
      </c>
      <c r="AZ96" s="32">
        <v>841936</v>
      </c>
      <c r="BA96" s="32"/>
      <c r="BB96" s="33">
        <f t="shared" si="27"/>
        <v>9735.68</v>
      </c>
      <c r="BC96" s="33">
        <f t="shared" si="27"/>
        <v>16874.560000000001</v>
      </c>
      <c r="BD96" s="33">
        <f t="shared" si="27"/>
        <v>16838.72</v>
      </c>
    </row>
    <row r="97" spans="1:56">
      <c r="A97" s="31">
        <f t="shared" si="28"/>
        <v>90</v>
      </c>
      <c r="B97" s="10">
        <v>269264</v>
      </c>
      <c r="C97" s="10">
        <v>494736</v>
      </c>
      <c r="D97" s="10">
        <v>499184</v>
      </c>
      <c r="E97" s="10"/>
      <c r="F97" s="21">
        <f t="shared" si="23"/>
        <v>5385.28</v>
      </c>
      <c r="G97" s="21">
        <f t="shared" si="23"/>
        <v>9894.7199999999993</v>
      </c>
      <c r="H97" s="21">
        <f t="shared" si="23"/>
        <v>9983.68</v>
      </c>
      <c r="J97" s="31">
        <f t="shared" si="29"/>
        <v>90</v>
      </c>
      <c r="K97" s="43">
        <v>192548</v>
      </c>
      <c r="L97" s="43">
        <v>353184</v>
      </c>
      <c r="M97" s="43">
        <v>346832</v>
      </c>
      <c r="N97" s="43"/>
      <c r="O97" s="44">
        <f t="shared" si="24"/>
        <v>3850.96</v>
      </c>
      <c r="P97" s="44">
        <f t="shared" si="24"/>
        <v>7063.68</v>
      </c>
      <c r="Q97" s="44">
        <f t="shared" si="24"/>
        <v>6936.64</v>
      </c>
      <c r="S97" s="31">
        <f t="shared" si="30"/>
        <v>90</v>
      </c>
      <c r="T97" s="32">
        <v>521112</v>
      </c>
      <c r="U97" s="32">
        <v>867472</v>
      </c>
      <c r="V97" s="32">
        <v>846528</v>
      </c>
      <c r="W97" s="32"/>
      <c r="X97" s="33">
        <f t="shared" si="25"/>
        <v>10422.24</v>
      </c>
      <c r="Y97" s="33">
        <f t="shared" si="25"/>
        <v>17349.439999999999</v>
      </c>
      <c r="Z97" s="33">
        <f t="shared" si="25"/>
        <v>16930.560000000001</v>
      </c>
      <c r="AE97" s="31">
        <f t="shared" si="21"/>
        <v>90</v>
      </c>
      <c r="AF97" s="10">
        <v>291728</v>
      </c>
      <c r="AG97" s="10">
        <v>500112</v>
      </c>
      <c r="AH97" s="10">
        <v>479392</v>
      </c>
      <c r="AI97" s="10"/>
      <c r="AJ97" s="21">
        <f t="shared" si="19"/>
        <v>5834.56</v>
      </c>
      <c r="AK97" s="21">
        <f t="shared" si="19"/>
        <v>10002.24</v>
      </c>
      <c r="AL97" s="21">
        <f t="shared" si="22"/>
        <v>9587.84</v>
      </c>
      <c r="AN97" s="31">
        <f t="shared" si="31"/>
        <v>90</v>
      </c>
      <c r="AO97" s="11">
        <v>202000</v>
      </c>
      <c r="AP97" s="11">
        <v>353032</v>
      </c>
      <c r="AQ97" s="11">
        <v>327112</v>
      </c>
      <c r="AR97" s="11"/>
      <c r="AS97" s="23">
        <f t="shared" si="26"/>
        <v>4040</v>
      </c>
      <c r="AT97" s="23">
        <f t="shared" si="26"/>
        <v>7060.64</v>
      </c>
      <c r="AU97" s="23">
        <f t="shared" si="26"/>
        <v>6542.24</v>
      </c>
      <c r="AW97" s="49">
        <f t="shared" si="32"/>
        <v>90</v>
      </c>
      <c r="AX97" s="32">
        <v>490192</v>
      </c>
      <c r="AY97" s="32">
        <v>839088</v>
      </c>
      <c r="AZ97" s="32">
        <v>838832</v>
      </c>
      <c r="BA97" s="32"/>
      <c r="BB97" s="33">
        <f t="shared" si="27"/>
        <v>9803.84</v>
      </c>
      <c r="BC97" s="33">
        <f t="shared" si="27"/>
        <v>16781.760000000002</v>
      </c>
      <c r="BD97" s="33">
        <f t="shared" si="27"/>
        <v>16776.64</v>
      </c>
    </row>
    <row r="98" spans="1:56">
      <c r="A98" s="31">
        <f t="shared" si="28"/>
        <v>91</v>
      </c>
      <c r="B98" s="10">
        <v>301128</v>
      </c>
      <c r="C98" s="10">
        <v>504200</v>
      </c>
      <c r="D98" s="10">
        <v>460296</v>
      </c>
      <c r="E98" s="10"/>
      <c r="F98" s="21">
        <f t="shared" si="23"/>
        <v>6022.56</v>
      </c>
      <c r="G98" s="21">
        <f t="shared" si="23"/>
        <v>10084</v>
      </c>
      <c r="H98" s="21">
        <f t="shared" si="23"/>
        <v>9205.92</v>
      </c>
      <c r="J98" s="31">
        <f t="shared" si="29"/>
        <v>91</v>
      </c>
      <c r="K98" s="43">
        <v>213132</v>
      </c>
      <c r="L98" s="43">
        <v>355752</v>
      </c>
      <c r="M98" s="43">
        <v>361800</v>
      </c>
      <c r="N98" s="43"/>
      <c r="O98" s="44">
        <f t="shared" si="24"/>
        <v>4262.6400000000003</v>
      </c>
      <c r="P98" s="44">
        <f t="shared" si="24"/>
        <v>7115.04</v>
      </c>
      <c r="Q98" s="44">
        <f t="shared" si="24"/>
        <v>7236</v>
      </c>
      <c r="S98" s="31">
        <f t="shared" si="30"/>
        <v>91</v>
      </c>
      <c r="T98" s="32">
        <v>482336</v>
      </c>
      <c r="U98" s="32">
        <v>891456</v>
      </c>
      <c r="V98" s="32">
        <v>901920</v>
      </c>
      <c r="W98" s="32"/>
      <c r="X98" s="33">
        <f t="shared" si="25"/>
        <v>9646.7199999999993</v>
      </c>
      <c r="Y98" s="33">
        <f t="shared" si="25"/>
        <v>17829.12</v>
      </c>
      <c r="Z98" s="33">
        <f t="shared" si="25"/>
        <v>18038.400000000001</v>
      </c>
      <c r="AE98" s="31">
        <f t="shared" si="21"/>
        <v>91</v>
      </c>
      <c r="AF98" s="10">
        <v>291112</v>
      </c>
      <c r="AG98" s="10">
        <v>509784</v>
      </c>
      <c r="AH98" s="10">
        <v>487864</v>
      </c>
      <c r="AI98" s="10"/>
      <c r="AJ98" s="21">
        <f t="shared" si="19"/>
        <v>5822.24</v>
      </c>
      <c r="AK98" s="21">
        <f t="shared" si="19"/>
        <v>10195.68</v>
      </c>
      <c r="AL98" s="21">
        <f t="shared" si="22"/>
        <v>9757.2800000000007</v>
      </c>
      <c r="AN98" s="31">
        <f t="shared" si="31"/>
        <v>91</v>
      </c>
      <c r="AO98" s="11">
        <v>186504</v>
      </c>
      <c r="AP98" s="11">
        <v>333816</v>
      </c>
      <c r="AQ98" s="11">
        <v>338784</v>
      </c>
      <c r="AR98" s="11"/>
      <c r="AS98" s="23">
        <f t="shared" si="26"/>
        <v>3730.08</v>
      </c>
      <c r="AT98" s="23">
        <f t="shared" si="26"/>
        <v>6676.32</v>
      </c>
      <c r="AU98" s="23">
        <f t="shared" si="26"/>
        <v>6775.68</v>
      </c>
      <c r="AW98" s="49">
        <f t="shared" si="32"/>
        <v>91</v>
      </c>
      <c r="AX98" s="32">
        <v>481872</v>
      </c>
      <c r="AY98" s="32">
        <v>820496</v>
      </c>
      <c r="AZ98" s="32">
        <v>827392</v>
      </c>
      <c r="BA98" s="32"/>
      <c r="BB98" s="33">
        <f t="shared" si="27"/>
        <v>9637.44</v>
      </c>
      <c r="BC98" s="33">
        <f t="shared" si="27"/>
        <v>16409.920000000002</v>
      </c>
      <c r="BD98" s="33">
        <f t="shared" si="27"/>
        <v>16547.84</v>
      </c>
    </row>
    <row r="99" spans="1:56">
      <c r="A99" s="31">
        <f t="shared" si="28"/>
        <v>92</v>
      </c>
      <c r="B99" s="10">
        <v>272728</v>
      </c>
      <c r="C99" s="10">
        <v>492720</v>
      </c>
      <c r="D99" s="10">
        <v>480944</v>
      </c>
      <c r="E99" s="10"/>
      <c r="F99" s="21">
        <f t="shared" si="23"/>
        <v>5454.56</v>
      </c>
      <c r="G99" s="21">
        <f t="shared" si="23"/>
        <v>9854.4</v>
      </c>
      <c r="H99" s="21">
        <f t="shared" si="23"/>
        <v>9618.880000000001</v>
      </c>
      <c r="J99" s="31">
        <f t="shared" si="29"/>
        <v>92</v>
      </c>
      <c r="K99" s="43">
        <v>196204</v>
      </c>
      <c r="L99" s="43">
        <v>334944</v>
      </c>
      <c r="M99" s="43">
        <v>362568</v>
      </c>
      <c r="N99" s="43"/>
      <c r="O99" s="44">
        <f t="shared" si="24"/>
        <v>3924.08</v>
      </c>
      <c r="P99" s="44">
        <f t="shared" si="24"/>
        <v>6698.88</v>
      </c>
      <c r="Q99" s="44">
        <f t="shared" si="24"/>
        <v>7251.3600000000006</v>
      </c>
      <c r="S99" s="31">
        <f t="shared" si="30"/>
        <v>92</v>
      </c>
      <c r="T99" s="32">
        <v>502232</v>
      </c>
      <c r="U99" s="32">
        <v>880192</v>
      </c>
      <c r="V99" s="32">
        <v>819392</v>
      </c>
      <c r="W99" s="32"/>
      <c r="X99" s="33">
        <f t="shared" si="25"/>
        <v>10044.64</v>
      </c>
      <c r="Y99" s="33">
        <f t="shared" si="25"/>
        <v>17603.84</v>
      </c>
      <c r="Z99" s="33">
        <f t="shared" si="25"/>
        <v>16387.84</v>
      </c>
      <c r="AE99" s="31">
        <f t="shared" si="21"/>
        <v>92</v>
      </c>
      <c r="AF99" s="10">
        <v>293056</v>
      </c>
      <c r="AG99" s="10">
        <v>498152</v>
      </c>
      <c r="AH99" s="10">
        <v>486008</v>
      </c>
      <c r="AI99" s="10"/>
      <c r="AJ99" s="21">
        <f t="shared" si="19"/>
        <v>5861.12</v>
      </c>
      <c r="AK99" s="21">
        <f t="shared" si="19"/>
        <v>9963.0400000000009</v>
      </c>
      <c r="AL99" s="21">
        <f t="shared" si="22"/>
        <v>9720.16</v>
      </c>
      <c r="AN99" s="31">
        <f t="shared" si="31"/>
        <v>92</v>
      </c>
      <c r="AO99" s="11">
        <v>190924</v>
      </c>
      <c r="AP99" s="11">
        <v>357136</v>
      </c>
      <c r="AQ99" s="11">
        <v>323120</v>
      </c>
      <c r="AR99" s="11"/>
      <c r="AS99" s="23">
        <f t="shared" si="26"/>
        <v>3818.48</v>
      </c>
      <c r="AT99" s="23">
        <f t="shared" si="26"/>
        <v>7142.72</v>
      </c>
      <c r="AU99" s="23">
        <f t="shared" si="26"/>
        <v>6462.4000000000005</v>
      </c>
      <c r="AW99" s="49">
        <f t="shared" si="32"/>
        <v>92</v>
      </c>
      <c r="AX99" s="32">
        <v>510040</v>
      </c>
      <c r="AY99" s="32">
        <v>827504</v>
      </c>
      <c r="AZ99" s="32">
        <v>830928</v>
      </c>
      <c r="BA99" s="32"/>
      <c r="BB99" s="33">
        <f t="shared" si="27"/>
        <v>10200.800000000001</v>
      </c>
      <c r="BC99" s="33">
        <f t="shared" si="27"/>
        <v>16550.080000000002</v>
      </c>
      <c r="BD99" s="33">
        <f t="shared" si="27"/>
        <v>16618.560000000001</v>
      </c>
    </row>
    <row r="100" spans="1:56">
      <c r="A100" s="31">
        <f t="shared" si="28"/>
        <v>93</v>
      </c>
      <c r="B100" s="10">
        <v>279368</v>
      </c>
      <c r="C100" s="10">
        <v>490600</v>
      </c>
      <c r="D100" s="10">
        <v>475680</v>
      </c>
      <c r="E100" s="10"/>
      <c r="F100" s="21">
        <f t="shared" si="23"/>
        <v>5587.36</v>
      </c>
      <c r="G100" s="21">
        <f t="shared" si="23"/>
        <v>9812</v>
      </c>
      <c r="H100" s="21">
        <f t="shared" si="23"/>
        <v>9513.6</v>
      </c>
      <c r="J100" s="31">
        <f t="shared" si="29"/>
        <v>93</v>
      </c>
      <c r="K100" s="43">
        <v>198340</v>
      </c>
      <c r="L100" s="43">
        <v>372576</v>
      </c>
      <c r="M100" s="43">
        <v>336736</v>
      </c>
      <c r="N100" s="43"/>
      <c r="O100" s="44">
        <f t="shared" si="24"/>
        <v>3966.8</v>
      </c>
      <c r="P100" s="44">
        <f t="shared" si="24"/>
        <v>7451.52</v>
      </c>
      <c r="Q100" s="44">
        <f t="shared" si="24"/>
        <v>6734.72</v>
      </c>
      <c r="S100" s="31">
        <f t="shared" si="30"/>
        <v>93</v>
      </c>
      <c r="T100" s="32">
        <v>502232</v>
      </c>
      <c r="U100" s="32">
        <v>870640</v>
      </c>
      <c r="V100" s="32">
        <v>882848</v>
      </c>
      <c r="W100" s="32"/>
      <c r="X100" s="33">
        <f t="shared" si="25"/>
        <v>10044.64</v>
      </c>
      <c r="Y100" s="33">
        <f t="shared" si="25"/>
        <v>17412.8</v>
      </c>
      <c r="Z100" s="33">
        <f t="shared" si="25"/>
        <v>17656.96</v>
      </c>
      <c r="AE100" s="31">
        <f t="shared" si="21"/>
        <v>93</v>
      </c>
      <c r="AF100" s="10">
        <v>303072</v>
      </c>
      <c r="AG100" s="10">
        <v>500736</v>
      </c>
      <c r="AH100" s="10">
        <v>451840</v>
      </c>
      <c r="AI100" s="10"/>
      <c r="AJ100" s="21">
        <f t="shared" si="19"/>
        <v>6061.4400000000005</v>
      </c>
      <c r="AK100" s="21">
        <f t="shared" si="19"/>
        <v>10014.719999999999</v>
      </c>
      <c r="AL100" s="21">
        <f t="shared" si="22"/>
        <v>9036.8000000000011</v>
      </c>
      <c r="AN100" s="31">
        <f t="shared" si="31"/>
        <v>93</v>
      </c>
      <c r="AO100" s="11">
        <v>209724</v>
      </c>
      <c r="AP100" s="11">
        <v>342216</v>
      </c>
      <c r="AQ100" s="11">
        <v>346880</v>
      </c>
      <c r="AR100" s="11"/>
      <c r="AS100" s="23">
        <f t="shared" si="26"/>
        <v>4194.4800000000005</v>
      </c>
      <c r="AT100" s="23">
        <f t="shared" si="26"/>
        <v>6844.32</v>
      </c>
      <c r="AU100" s="23">
        <f t="shared" si="26"/>
        <v>6937.6</v>
      </c>
      <c r="AW100" s="49">
        <f t="shared" si="32"/>
        <v>93</v>
      </c>
      <c r="AX100" s="32">
        <v>483992</v>
      </c>
      <c r="AY100" s="32">
        <v>858928</v>
      </c>
      <c r="AZ100" s="32">
        <v>862304</v>
      </c>
      <c r="BA100" s="32"/>
      <c r="BB100" s="33">
        <f t="shared" si="27"/>
        <v>9679.84</v>
      </c>
      <c r="BC100" s="33">
        <f t="shared" si="27"/>
        <v>17178.560000000001</v>
      </c>
      <c r="BD100" s="33">
        <f t="shared" si="27"/>
        <v>17246.080000000002</v>
      </c>
    </row>
    <row r="101" spans="1:56">
      <c r="A101" s="31">
        <f t="shared" si="28"/>
        <v>94</v>
      </c>
      <c r="B101" s="10">
        <v>308792</v>
      </c>
      <c r="C101" s="10">
        <v>495720</v>
      </c>
      <c r="D101" s="10">
        <v>450704</v>
      </c>
      <c r="E101" s="10"/>
      <c r="F101" s="21">
        <f t="shared" si="23"/>
        <v>6175.84</v>
      </c>
      <c r="G101" s="21">
        <f t="shared" si="23"/>
        <v>9914.4</v>
      </c>
      <c r="H101" s="21">
        <f t="shared" si="23"/>
        <v>9014.08</v>
      </c>
      <c r="J101" s="31">
        <f t="shared" si="29"/>
        <v>94</v>
      </c>
      <c r="K101" s="43">
        <v>202404</v>
      </c>
      <c r="L101" s="43">
        <v>342272</v>
      </c>
      <c r="M101" s="43">
        <v>342936</v>
      </c>
      <c r="N101" s="43"/>
      <c r="O101" s="44">
        <f t="shared" si="24"/>
        <v>4048.08</v>
      </c>
      <c r="P101" s="44">
        <f t="shared" si="24"/>
        <v>6845.4400000000005</v>
      </c>
      <c r="Q101" s="44">
        <f t="shared" si="24"/>
        <v>6858.72</v>
      </c>
      <c r="S101" s="31">
        <f t="shared" si="30"/>
        <v>94</v>
      </c>
      <c r="T101" s="32">
        <v>510352</v>
      </c>
      <c r="U101" s="32">
        <v>897008</v>
      </c>
      <c r="V101" s="32">
        <v>857392</v>
      </c>
      <c r="W101" s="32"/>
      <c r="X101" s="33">
        <f t="shared" si="25"/>
        <v>10207.040000000001</v>
      </c>
      <c r="Y101" s="33">
        <f t="shared" si="25"/>
        <v>17940.16</v>
      </c>
      <c r="Z101" s="33">
        <f t="shared" si="25"/>
        <v>17147.84</v>
      </c>
      <c r="AE101" s="31">
        <f t="shared" si="21"/>
        <v>94</v>
      </c>
      <c r="AF101" s="10">
        <v>294584</v>
      </c>
      <c r="AG101" s="10">
        <v>530224</v>
      </c>
      <c r="AH101" s="10">
        <v>493808</v>
      </c>
      <c r="AI101" s="10"/>
      <c r="AJ101" s="21">
        <f t="shared" si="19"/>
        <v>5891.68</v>
      </c>
      <c r="AK101" s="21">
        <f t="shared" si="19"/>
        <v>10604.48</v>
      </c>
      <c r="AL101" s="21">
        <f t="shared" si="22"/>
        <v>9876.16</v>
      </c>
      <c r="AN101" s="31">
        <f t="shared" si="31"/>
        <v>94</v>
      </c>
      <c r="AO101" s="11">
        <v>213588</v>
      </c>
      <c r="AP101" s="11">
        <v>343344</v>
      </c>
      <c r="AQ101" s="11">
        <v>326496</v>
      </c>
      <c r="AR101" s="11"/>
      <c r="AS101" s="23">
        <f t="shared" si="26"/>
        <v>4271.76</v>
      </c>
      <c r="AT101" s="23">
        <f t="shared" si="26"/>
        <v>6866.88</v>
      </c>
      <c r="AU101" s="23">
        <f t="shared" si="26"/>
        <v>6529.92</v>
      </c>
      <c r="AW101" s="49">
        <f t="shared" si="32"/>
        <v>94</v>
      </c>
      <c r="AX101" s="32">
        <v>502696</v>
      </c>
      <c r="AY101" s="32">
        <v>815136</v>
      </c>
      <c r="AZ101" s="32">
        <v>837936</v>
      </c>
      <c r="BA101" s="32"/>
      <c r="BB101" s="33">
        <f t="shared" si="27"/>
        <v>10053.92</v>
      </c>
      <c r="BC101" s="33">
        <f t="shared" si="27"/>
        <v>16302.720000000001</v>
      </c>
      <c r="BD101" s="33">
        <f t="shared" si="27"/>
        <v>16758.72</v>
      </c>
    </row>
    <row r="102" spans="1:56">
      <c r="A102" s="31">
        <f t="shared" si="28"/>
        <v>95</v>
      </c>
      <c r="B102" s="10">
        <v>297808</v>
      </c>
      <c r="C102" s="10">
        <v>517336</v>
      </c>
      <c r="D102" s="10">
        <v>471392</v>
      </c>
      <c r="E102" s="10"/>
      <c r="F102" s="21">
        <f t="shared" si="23"/>
        <v>5956.16</v>
      </c>
      <c r="G102" s="21">
        <f t="shared" si="23"/>
        <v>10346.719999999999</v>
      </c>
      <c r="H102" s="21">
        <f t="shared" si="23"/>
        <v>9427.84</v>
      </c>
      <c r="J102" s="31">
        <f t="shared" si="29"/>
        <v>95</v>
      </c>
      <c r="K102" s="43">
        <v>193664</v>
      </c>
      <c r="L102" s="43">
        <v>367544</v>
      </c>
      <c r="M102" s="43">
        <v>335816</v>
      </c>
      <c r="N102" s="43"/>
      <c r="O102" s="44">
        <f t="shared" si="24"/>
        <v>3873.28</v>
      </c>
      <c r="P102" s="44">
        <f t="shared" si="24"/>
        <v>7350.88</v>
      </c>
      <c r="Q102" s="44">
        <f t="shared" si="24"/>
        <v>6716.32</v>
      </c>
      <c r="S102" s="31">
        <f t="shared" si="30"/>
        <v>95</v>
      </c>
      <c r="T102" s="32">
        <v>489056</v>
      </c>
      <c r="U102" s="32">
        <v>884848</v>
      </c>
      <c r="V102" s="32">
        <v>881888</v>
      </c>
      <c r="W102" s="32"/>
      <c r="X102" s="33">
        <f t="shared" si="25"/>
        <v>9781.1200000000008</v>
      </c>
      <c r="Y102" s="33">
        <f t="shared" si="25"/>
        <v>17696.96</v>
      </c>
      <c r="Z102" s="33">
        <f t="shared" si="25"/>
        <v>17637.760000000002</v>
      </c>
      <c r="AE102" s="31">
        <f t="shared" si="21"/>
        <v>95</v>
      </c>
      <c r="AF102" s="10">
        <v>283912</v>
      </c>
      <c r="AG102" s="10">
        <v>500888</v>
      </c>
      <c r="AH102" s="10">
        <v>475056</v>
      </c>
      <c r="AI102" s="10"/>
      <c r="AJ102" s="21">
        <f t="shared" si="19"/>
        <v>5678.24</v>
      </c>
      <c r="AK102" s="21">
        <f t="shared" si="19"/>
        <v>10017.76</v>
      </c>
      <c r="AL102" s="21">
        <f t="shared" si="22"/>
        <v>9501.1200000000008</v>
      </c>
      <c r="AN102" s="31">
        <f t="shared" si="31"/>
        <v>95</v>
      </c>
      <c r="AO102" s="11">
        <v>191888</v>
      </c>
      <c r="AP102" s="11">
        <v>332536</v>
      </c>
      <c r="AQ102" s="11">
        <v>340016</v>
      </c>
      <c r="AR102" s="11"/>
      <c r="AS102" s="23">
        <f t="shared" si="26"/>
        <v>3837.76</v>
      </c>
      <c r="AT102" s="23">
        <f t="shared" si="26"/>
        <v>6650.72</v>
      </c>
      <c r="AU102" s="23">
        <f t="shared" si="26"/>
        <v>6800.32</v>
      </c>
      <c r="AW102" s="49">
        <f t="shared" si="32"/>
        <v>95</v>
      </c>
      <c r="AX102" s="32">
        <v>486472</v>
      </c>
      <c r="AY102" s="32">
        <v>827392</v>
      </c>
      <c r="AZ102" s="32">
        <v>785728</v>
      </c>
      <c r="BA102" s="32"/>
      <c r="BB102" s="33">
        <f t="shared" si="27"/>
        <v>9729.44</v>
      </c>
      <c r="BC102" s="33">
        <f t="shared" si="27"/>
        <v>16547.84</v>
      </c>
      <c r="BD102" s="33">
        <f t="shared" si="27"/>
        <v>15714.56</v>
      </c>
    </row>
    <row r="103" spans="1:56">
      <c r="A103" s="31">
        <f t="shared" si="28"/>
        <v>96</v>
      </c>
      <c r="B103" s="10">
        <v>287992</v>
      </c>
      <c r="C103" s="10">
        <v>470152</v>
      </c>
      <c r="D103" s="10">
        <v>477328</v>
      </c>
      <c r="E103" s="10"/>
      <c r="F103" s="21">
        <f t="shared" si="23"/>
        <v>5759.84</v>
      </c>
      <c r="G103" s="21">
        <f t="shared" si="23"/>
        <v>9403.0400000000009</v>
      </c>
      <c r="H103" s="21">
        <f t="shared" si="23"/>
        <v>9546.56</v>
      </c>
      <c r="J103" s="31">
        <f t="shared" si="29"/>
        <v>96</v>
      </c>
      <c r="K103" s="43">
        <v>188840</v>
      </c>
      <c r="L103" s="43">
        <v>359544</v>
      </c>
      <c r="M103" s="43">
        <v>352928</v>
      </c>
      <c r="N103" s="43"/>
      <c r="O103" s="44">
        <f t="shared" si="24"/>
        <v>3776.8</v>
      </c>
      <c r="P103" s="44">
        <f t="shared" si="24"/>
        <v>7190.88</v>
      </c>
      <c r="Q103" s="44">
        <f t="shared" si="24"/>
        <v>7058.56</v>
      </c>
      <c r="S103" s="31">
        <f t="shared" si="30"/>
        <v>96</v>
      </c>
      <c r="T103" s="32">
        <v>511384</v>
      </c>
      <c r="U103" s="32">
        <v>871488</v>
      </c>
      <c r="V103" s="32">
        <v>887008</v>
      </c>
      <c r="W103" s="32"/>
      <c r="X103" s="33">
        <f t="shared" si="25"/>
        <v>10227.68</v>
      </c>
      <c r="Y103" s="33">
        <f t="shared" si="25"/>
        <v>17429.760000000002</v>
      </c>
      <c r="Z103" s="33">
        <f t="shared" si="25"/>
        <v>17740.16</v>
      </c>
      <c r="AE103" s="31">
        <f t="shared" si="21"/>
        <v>96</v>
      </c>
      <c r="AF103" s="10">
        <v>275384</v>
      </c>
      <c r="AG103" s="10">
        <v>506936</v>
      </c>
      <c r="AH103" s="10">
        <v>499440</v>
      </c>
      <c r="AI103" s="10"/>
      <c r="AJ103" s="21">
        <f t="shared" ref="AJ103:AL166" si="33">AF103*0.02</f>
        <v>5507.68</v>
      </c>
      <c r="AK103" s="21">
        <f t="shared" si="33"/>
        <v>10138.719999999999</v>
      </c>
      <c r="AL103" s="21">
        <f t="shared" si="22"/>
        <v>9988.8000000000011</v>
      </c>
      <c r="AN103" s="31">
        <f t="shared" si="31"/>
        <v>96</v>
      </c>
      <c r="AO103" s="11">
        <v>208860</v>
      </c>
      <c r="AP103" s="11">
        <v>358464</v>
      </c>
      <c r="AQ103" s="11">
        <v>322144</v>
      </c>
      <c r="AR103" s="11"/>
      <c r="AS103" s="23">
        <f t="shared" si="26"/>
        <v>4177.2</v>
      </c>
      <c r="AT103" s="23">
        <f t="shared" si="26"/>
        <v>7169.28</v>
      </c>
      <c r="AU103" s="23">
        <f t="shared" si="26"/>
        <v>6442.88</v>
      </c>
      <c r="AW103" s="49">
        <f t="shared" si="32"/>
        <v>96</v>
      </c>
      <c r="AX103" s="32">
        <v>528560</v>
      </c>
      <c r="AY103" s="32">
        <v>820912</v>
      </c>
      <c r="AZ103" s="32">
        <v>813392</v>
      </c>
      <c r="BA103" s="32"/>
      <c r="BB103" s="33">
        <f t="shared" si="27"/>
        <v>10571.2</v>
      </c>
      <c r="BC103" s="33">
        <f t="shared" si="27"/>
        <v>16418.240000000002</v>
      </c>
      <c r="BD103" s="33">
        <f t="shared" si="27"/>
        <v>16267.84</v>
      </c>
    </row>
    <row r="104" spans="1:56">
      <c r="A104" s="31">
        <f t="shared" si="28"/>
        <v>97</v>
      </c>
      <c r="B104" s="10">
        <v>269264</v>
      </c>
      <c r="C104" s="10">
        <v>449056</v>
      </c>
      <c r="D104" s="10">
        <v>462256</v>
      </c>
      <c r="E104" s="10"/>
      <c r="F104" s="21">
        <f t="shared" si="23"/>
        <v>5385.28</v>
      </c>
      <c r="G104" s="21">
        <f t="shared" si="23"/>
        <v>8981.1200000000008</v>
      </c>
      <c r="H104" s="21">
        <f t="shared" si="23"/>
        <v>9245.1200000000008</v>
      </c>
      <c r="J104" s="31">
        <f t="shared" si="29"/>
        <v>97</v>
      </c>
      <c r="K104" s="43">
        <v>208300</v>
      </c>
      <c r="L104" s="43">
        <v>336376</v>
      </c>
      <c r="M104" s="43">
        <v>346472</v>
      </c>
      <c r="N104" s="43"/>
      <c r="O104" s="44">
        <f t="shared" si="24"/>
        <v>4166</v>
      </c>
      <c r="P104" s="44">
        <f t="shared" si="24"/>
        <v>6727.52</v>
      </c>
      <c r="Q104" s="44">
        <f t="shared" si="24"/>
        <v>6929.4400000000005</v>
      </c>
      <c r="S104" s="31">
        <f t="shared" si="30"/>
        <v>97</v>
      </c>
      <c r="T104" s="32">
        <v>500008</v>
      </c>
      <c r="U104" s="32">
        <v>901456</v>
      </c>
      <c r="V104" s="32">
        <v>829616</v>
      </c>
      <c r="W104" s="32"/>
      <c r="X104" s="33">
        <f t="shared" si="25"/>
        <v>10000.16</v>
      </c>
      <c r="Y104" s="33">
        <f t="shared" si="25"/>
        <v>18029.12</v>
      </c>
      <c r="Z104" s="33">
        <f t="shared" si="25"/>
        <v>16592.32</v>
      </c>
      <c r="AE104" s="31">
        <f t="shared" ref="AE104:AE167" si="34">AE103+1</f>
        <v>97</v>
      </c>
      <c r="AF104" s="10">
        <v>284624</v>
      </c>
      <c r="AG104" s="10">
        <v>493752</v>
      </c>
      <c r="AH104" s="10">
        <v>431384</v>
      </c>
      <c r="AI104" s="10"/>
      <c r="AJ104" s="21">
        <f t="shared" si="33"/>
        <v>5692.4800000000005</v>
      </c>
      <c r="AK104" s="21">
        <f t="shared" si="33"/>
        <v>9875.0400000000009</v>
      </c>
      <c r="AL104" s="21">
        <f t="shared" si="33"/>
        <v>8627.68</v>
      </c>
      <c r="AN104" s="31">
        <f t="shared" si="31"/>
        <v>97</v>
      </c>
      <c r="AO104" s="11">
        <v>196156</v>
      </c>
      <c r="AP104" s="11">
        <v>351496</v>
      </c>
      <c r="AQ104" s="11">
        <v>333152</v>
      </c>
      <c r="AR104" s="11"/>
      <c r="AS104" s="23">
        <f t="shared" si="26"/>
        <v>3923.12</v>
      </c>
      <c r="AT104" s="23">
        <f t="shared" si="26"/>
        <v>7029.92</v>
      </c>
      <c r="AU104" s="23">
        <f t="shared" si="26"/>
        <v>6663.04</v>
      </c>
      <c r="AW104" s="49">
        <f t="shared" si="32"/>
        <v>97</v>
      </c>
      <c r="AX104" s="32">
        <v>493600</v>
      </c>
      <c r="AY104" s="32">
        <v>866416</v>
      </c>
      <c r="AZ104" s="32">
        <v>851904</v>
      </c>
      <c r="BA104" s="32"/>
      <c r="BB104" s="33">
        <f t="shared" si="27"/>
        <v>9872</v>
      </c>
      <c r="BC104" s="33">
        <f t="shared" si="27"/>
        <v>17328.32</v>
      </c>
      <c r="BD104" s="33">
        <f t="shared" si="27"/>
        <v>17038.080000000002</v>
      </c>
    </row>
    <row r="105" spans="1:56">
      <c r="A105" s="31">
        <f t="shared" si="28"/>
        <v>98</v>
      </c>
      <c r="B105" s="10">
        <v>288400</v>
      </c>
      <c r="C105" s="10">
        <v>471184</v>
      </c>
      <c r="D105" s="10">
        <v>464688</v>
      </c>
      <c r="E105" s="10"/>
      <c r="F105" s="21">
        <f t="shared" si="23"/>
        <v>5768</v>
      </c>
      <c r="G105" s="21">
        <f t="shared" si="23"/>
        <v>9423.68</v>
      </c>
      <c r="H105" s="21">
        <f t="shared" si="23"/>
        <v>9293.76</v>
      </c>
      <c r="J105" s="31">
        <f t="shared" si="29"/>
        <v>98</v>
      </c>
      <c r="K105" s="43">
        <v>208760</v>
      </c>
      <c r="L105" s="43">
        <v>330896</v>
      </c>
      <c r="M105" s="43">
        <v>338992</v>
      </c>
      <c r="N105" s="43"/>
      <c r="O105" s="44">
        <f t="shared" si="24"/>
        <v>4175.2</v>
      </c>
      <c r="P105" s="44">
        <f t="shared" si="24"/>
        <v>6617.92</v>
      </c>
      <c r="Q105" s="44">
        <f t="shared" si="24"/>
        <v>6779.84</v>
      </c>
      <c r="S105" s="31">
        <f t="shared" si="30"/>
        <v>98</v>
      </c>
      <c r="T105" s="32">
        <v>520600</v>
      </c>
      <c r="U105" s="32">
        <v>884736</v>
      </c>
      <c r="V105" s="32">
        <v>836192</v>
      </c>
      <c r="W105" s="32"/>
      <c r="X105" s="33">
        <f t="shared" si="25"/>
        <v>10412</v>
      </c>
      <c r="Y105" s="33">
        <f t="shared" si="25"/>
        <v>17694.72</v>
      </c>
      <c r="Z105" s="33">
        <f t="shared" si="25"/>
        <v>16723.84</v>
      </c>
      <c r="AE105" s="31">
        <f t="shared" si="34"/>
        <v>98</v>
      </c>
      <c r="AF105" s="10">
        <v>270536</v>
      </c>
      <c r="AG105" s="10">
        <v>499336</v>
      </c>
      <c r="AH105" s="10">
        <v>493240</v>
      </c>
      <c r="AI105" s="10"/>
      <c r="AJ105" s="21">
        <f t="shared" si="33"/>
        <v>5410.72</v>
      </c>
      <c r="AK105" s="21">
        <f t="shared" si="33"/>
        <v>9986.7199999999993</v>
      </c>
      <c r="AL105" s="21">
        <f t="shared" si="33"/>
        <v>9864.8000000000011</v>
      </c>
      <c r="AN105" s="31">
        <f t="shared" si="31"/>
        <v>98</v>
      </c>
      <c r="AO105" s="11">
        <v>197780</v>
      </c>
      <c r="AP105" s="11">
        <v>322504</v>
      </c>
      <c r="AQ105" s="11">
        <v>319488</v>
      </c>
      <c r="AR105" s="11"/>
      <c r="AS105" s="23">
        <f t="shared" si="26"/>
        <v>3955.6</v>
      </c>
      <c r="AT105" s="23">
        <f t="shared" si="26"/>
        <v>6450.08</v>
      </c>
      <c r="AU105" s="23">
        <f t="shared" si="26"/>
        <v>6389.76</v>
      </c>
      <c r="AW105" s="49">
        <f t="shared" si="32"/>
        <v>98</v>
      </c>
      <c r="AX105" s="32">
        <v>465712</v>
      </c>
      <c r="AY105" s="32">
        <v>787888</v>
      </c>
      <c r="AZ105" s="32">
        <v>807808</v>
      </c>
      <c r="BA105" s="32"/>
      <c r="BB105" s="33">
        <f t="shared" si="27"/>
        <v>9314.24</v>
      </c>
      <c r="BC105" s="33">
        <f t="shared" si="27"/>
        <v>15757.76</v>
      </c>
      <c r="BD105" s="33">
        <f t="shared" si="27"/>
        <v>16156.16</v>
      </c>
    </row>
    <row r="106" spans="1:56">
      <c r="A106" s="31">
        <f t="shared" si="28"/>
        <v>99</v>
      </c>
      <c r="B106" s="10">
        <v>283096</v>
      </c>
      <c r="C106" s="10">
        <v>499960</v>
      </c>
      <c r="D106" s="10">
        <v>498512</v>
      </c>
      <c r="E106" s="10"/>
      <c r="F106" s="21">
        <f t="shared" si="23"/>
        <v>5661.92</v>
      </c>
      <c r="G106" s="21">
        <f t="shared" si="23"/>
        <v>9999.2000000000007</v>
      </c>
      <c r="H106" s="21">
        <f t="shared" si="23"/>
        <v>9970.24</v>
      </c>
      <c r="J106" s="31">
        <f t="shared" si="29"/>
        <v>99</v>
      </c>
      <c r="K106" s="43">
        <v>214656</v>
      </c>
      <c r="L106" s="43">
        <v>357184</v>
      </c>
      <c r="M106" s="43">
        <v>330696</v>
      </c>
      <c r="N106" s="43"/>
      <c r="O106" s="44">
        <f t="shared" si="24"/>
        <v>4293.12</v>
      </c>
      <c r="P106" s="44">
        <f t="shared" si="24"/>
        <v>7143.68</v>
      </c>
      <c r="Q106" s="44">
        <f t="shared" si="24"/>
        <v>6613.92</v>
      </c>
      <c r="S106" s="31">
        <f t="shared" si="30"/>
        <v>99</v>
      </c>
      <c r="T106" s="32">
        <v>544368</v>
      </c>
      <c r="U106" s="32">
        <v>913456</v>
      </c>
      <c r="V106" s="32">
        <v>865200</v>
      </c>
      <c r="W106" s="32"/>
      <c r="X106" s="33">
        <f t="shared" si="25"/>
        <v>10887.36</v>
      </c>
      <c r="Y106" s="33">
        <f t="shared" si="25"/>
        <v>18269.12</v>
      </c>
      <c r="Z106" s="33">
        <f t="shared" si="25"/>
        <v>17304</v>
      </c>
      <c r="AE106" s="31">
        <f t="shared" si="34"/>
        <v>99</v>
      </c>
      <c r="AF106" s="10">
        <v>305216</v>
      </c>
      <c r="AG106" s="10">
        <v>497064</v>
      </c>
      <c r="AH106" s="10">
        <v>457768</v>
      </c>
      <c r="AI106" s="10"/>
      <c r="AJ106" s="21">
        <f t="shared" si="33"/>
        <v>6104.32</v>
      </c>
      <c r="AK106" s="21">
        <f t="shared" si="33"/>
        <v>9941.2800000000007</v>
      </c>
      <c r="AL106" s="21">
        <f t="shared" si="33"/>
        <v>9155.36</v>
      </c>
      <c r="AN106" s="31">
        <f t="shared" si="31"/>
        <v>99</v>
      </c>
      <c r="AO106" s="11">
        <v>197884</v>
      </c>
      <c r="AP106" s="11">
        <v>328496</v>
      </c>
      <c r="AQ106" s="11">
        <v>340680</v>
      </c>
      <c r="AR106" s="11"/>
      <c r="AS106" s="23">
        <f t="shared" si="26"/>
        <v>3957.6800000000003</v>
      </c>
      <c r="AT106" s="23">
        <f t="shared" si="26"/>
        <v>6569.92</v>
      </c>
      <c r="AU106" s="23">
        <f t="shared" si="26"/>
        <v>6813.6</v>
      </c>
      <c r="AW106" s="49">
        <f t="shared" si="32"/>
        <v>99</v>
      </c>
      <c r="AX106" s="32">
        <v>502960</v>
      </c>
      <c r="AY106" s="32">
        <v>910864</v>
      </c>
      <c r="AZ106" s="32">
        <v>764464</v>
      </c>
      <c r="BA106" s="32"/>
      <c r="BB106" s="33">
        <f t="shared" si="27"/>
        <v>10059.200000000001</v>
      </c>
      <c r="BC106" s="33">
        <f t="shared" si="27"/>
        <v>18217.28</v>
      </c>
      <c r="BD106" s="33">
        <f t="shared" si="27"/>
        <v>15289.28</v>
      </c>
    </row>
    <row r="107" spans="1:56">
      <c r="A107" s="31">
        <f t="shared" si="28"/>
        <v>100</v>
      </c>
      <c r="B107" s="10">
        <v>286824</v>
      </c>
      <c r="C107" s="10">
        <v>484456</v>
      </c>
      <c r="D107" s="10">
        <v>496336</v>
      </c>
      <c r="E107" s="10"/>
      <c r="F107" s="21">
        <f t="shared" si="23"/>
        <v>5736.4800000000005</v>
      </c>
      <c r="G107" s="21">
        <f t="shared" si="23"/>
        <v>9689.1200000000008</v>
      </c>
      <c r="H107" s="21">
        <f t="shared" si="23"/>
        <v>9926.7199999999993</v>
      </c>
      <c r="J107" s="31">
        <f t="shared" si="29"/>
        <v>100</v>
      </c>
      <c r="K107" s="43">
        <v>194732</v>
      </c>
      <c r="L107" s="43">
        <v>322968</v>
      </c>
      <c r="M107" s="43">
        <v>356824</v>
      </c>
      <c r="N107" s="43"/>
      <c r="O107" s="44">
        <f t="shared" si="24"/>
        <v>3894.64</v>
      </c>
      <c r="P107" s="44">
        <f t="shared" si="24"/>
        <v>6459.3600000000006</v>
      </c>
      <c r="Q107" s="44">
        <f t="shared" si="24"/>
        <v>7136.4800000000005</v>
      </c>
      <c r="S107" s="31">
        <f t="shared" si="30"/>
        <v>100</v>
      </c>
      <c r="T107" s="32">
        <v>504408</v>
      </c>
      <c r="U107" s="32">
        <v>893936</v>
      </c>
      <c r="V107" s="32">
        <v>838784</v>
      </c>
      <c r="W107" s="32"/>
      <c r="X107" s="33">
        <f t="shared" si="25"/>
        <v>10088.16</v>
      </c>
      <c r="Y107" s="33">
        <f t="shared" si="25"/>
        <v>17878.72</v>
      </c>
      <c r="Z107" s="33">
        <f t="shared" si="25"/>
        <v>16775.68</v>
      </c>
      <c r="AE107" s="31">
        <f t="shared" si="34"/>
        <v>100</v>
      </c>
      <c r="AF107" s="10">
        <v>288912</v>
      </c>
      <c r="AG107" s="10">
        <v>491224</v>
      </c>
      <c r="AH107" s="10">
        <v>487040</v>
      </c>
      <c r="AI107" s="10"/>
      <c r="AJ107" s="21">
        <f t="shared" si="33"/>
        <v>5778.24</v>
      </c>
      <c r="AK107" s="21">
        <f t="shared" si="33"/>
        <v>9824.48</v>
      </c>
      <c r="AL107" s="21">
        <f t="shared" si="33"/>
        <v>9740.8000000000011</v>
      </c>
      <c r="AN107" s="31">
        <f t="shared" si="31"/>
        <v>100</v>
      </c>
      <c r="AO107" s="11">
        <v>199508</v>
      </c>
      <c r="AP107" s="11">
        <v>344936</v>
      </c>
      <c r="AQ107" s="11">
        <v>323680</v>
      </c>
      <c r="AR107" s="11"/>
      <c r="AS107" s="23">
        <f t="shared" si="26"/>
        <v>3990.1600000000003</v>
      </c>
      <c r="AT107" s="23">
        <f t="shared" si="26"/>
        <v>6898.72</v>
      </c>
      <c r="AU107" s="23">
        <f t="shared" si="26"/>
        <v>6473.6</v>
      </c>
      <c r="AW107" s="49">
        <f t="shared" si="32"/>
        <v>100</v>
      </c>
      <c r="AX107" s="32">
        <v>493136</v>
      </c>
      <c r="AY107" s="32">
        <v>865728</v>
      </c>
      <c r="AZ107" s="32">
        <v>822400</v>
      </c>
      <c r="BA107" s="32"/>
      <c r="BB107" s="33">
        <f t="shared" si="27"/>
        <v>9862.7199999999993</v>
      </c>
      <c r="BC107" s="33">
        <f t="shared" si="27"/>
        <v>17314.560000000001</v>
      </c>
      <c r="BD107" s="33">
        <f t="shared" si="27"/>
        <v>16448</v>
      </c>
    </row>
    <row r="108" spans="1:56">
      <c r="A108" s="31">
        <f t="shared" si="28"/>
        <v>101</v>
      </c>
      <c r="B108" s="10">
        <v>269872</v>
      </c>
      <c r="C108" s="10">
        <v>508960</v>
      </c>
      <c r="D108" s="10">
        <v>486832</v>
      </c>
      <c r="E108" s="10"/>
      <c r="F108" s="21">
        <f t="shared" si="23"/>
        <v>5397.4400000000005</v>
      </c>
      <c r="G108" s="21">
        <f t="shared" si="23"/>
        <v>10179.200000000001</v>
      </c>
      <c r="H108" s="21">
        <f t="shared" si="23"/>
        <v>9736.64</v>
      </c>
      <c r="J108" s="31">
        <f t="shared" si="29"/>
        <v>101</v>
      </c>
      <c r="K108" s="43">
        <v>207896</v>
      </c>
      <c r="L108" s="43">
        <v>358880</v>
      </c>
      <c r="M108" s="43">
        <v>360824</v>
      </c>
      <c r="N108" s="43"/>
      <c r="O108" s="44">
        <f t="shared" si="24"/>
        <v>4157.92</v>
      </c>
      <c r="P108" s="44">
        <f t="shared" si="24"/>
        <v>7177.6</v>
      </c>
      <c r="Q108" s="44">
        <f t="shared" si="24"/>
        <v>7216.4800000000005</v>
      </c>
      <c r="S108" s="31">
        <f t="shared" si="30"/>
        <v>101</v>
      </c>
      <c r="T108" s="32">
        <v>519720</v>
      </c>
      <c r="U108" s="32">
        <v>886800</v>
      </c>
      <c r="V108" s="32">
        <v>813184</v>
      </c>
      <c r="W108" s="32"/>
      <c r="X108" s="33">
        <f t="shared" si="25"/>
        <v>10394.4</v>
      </c>
      <c r="Y108" s="33">
        <f t="shared" si="25"/>
        <v>17736</v>
      </c>
      <c r="Z108" s="33">
        <f t="shared" si="25"/>
        <v>16263.68</v>
      </c>
      <c r="AE108" s="31">
        <f t="shared" si="34"/>
        <v>101</v>
      </c>
      <c r="AF108" s="10">
        <v>284520</v>
      </c>
      <c r="AG108" s="10">
        <v>505696</v>
      </c>
      <c r="AH108" s="10">
        <v>459368</v>
      </c>
      <c r="AI108" s="10"/>
      <c r="AJ108" s="21">
        <f t="shared" si="33"/>
        <v>5690.4000000000005</v>
      </c>
      <c r="AK108" s="21">
        <f t="shared" si="33"/>
        <v>10113.92</v>
      </c>
      <c r="AL108" s="21">
        <f t="shared" si="33"/>
        <v>9187.36</v>
      </c>
      <c r="AN108" s="31">
        <f t="shared" si="31"/>
        <v>101</v>
      </c>
      <c r="AO108" s="11">
        <v>190464</v>
      </c>
      <c r="AP108" s="11">
        <v>324088</v>
      </c>
      <c r="AQ108" s="11">
        <v>317592</v>
      </c>
      <c r="AR108" s="11"/>
      <c r="AS108" s="23">
        <f t="shared" si="26"/>
        <v>3809.28</v>
      </c>
      <c r="AT108" s="23">
        <f t="shared" si="26"/>
        <v>6481.76</v>
      </c>
      <c r="AU108" s="23">
        <f t="shared" si="26"/>
        <v>6351.84</v>
      </c>
      <c r="AW108" s="49">
        <f t="shared" si="32"/>
        <v>101</v>
      </c>
      <c r="AX108" s="32">
        <v>489000</v>
      </c>
      <c r="AY108" s="32">
        <v>872960</v>
      </c>
      <c r="AZ108" s="32">
        <v>829760</v>
      </c>
      <c r="BA108" s="32"/>
      <c r="BB108" s="33">
        <f t="shared" si="27"/>
        <v>9780</v>
      </c>
      <c r="BC108" s="33">
        <f t="shared" si="27"/>
        <v>17459.2</v>
      </c>
      <c r="BD108" s="33">
        <f t="shared" si="27"/>
        <v>16595.2</v>
      </c>
    </row>
    <row r="109" spans="1:56">
      <c r="A109" s="31">
        <f t="shared" si="28"/>
        <v>102</v>
      </c>
      <c r="B109" s="10">
        <v>286256</v>
      </c>
      <c r="C109" s="10">
        <v>468144</v>
      </c>
      <c r="D109" s="10">
        <v>491328</v>
      </c>
      <c r="E109" s="10"/>
      <c r="F109" s="21">
        <f t="shared" si="23"/>
        <v>5725.12</v>
      </c>
      <c r="G109" s="21">
        <f t="shared" si="23"/>
        <v>9362.880000000001</v>
      </c>
      <c r="H109" s="21">
        <f t="shared" si="23"/>
        <v>9826.56</v>
      </c>
      <c r="J109" s="31">
        <f t="shared" si="29"/>
        <v>102</v>
      </c>
      <c r="K109" s="43">
        <v>219336</v>
      </c>
      <c r="L109" s="43">
        <v>326960</v>
      </c>
      <c r="M109" s="43">
        <v>333512</v>
      </c>
      <c r="N109" s="43"/>
      <c r="O109" s="44">
        <f t="shared" si="24"/>
        <v>4386.72</v>
      </c>
      <c r="P109" s="44">
        <f t="shared" si="24"/>
        <v>6539.2</v>
      </c>
      <c r="Q109" s="44">
        <f t="shared" si="24"/>
        <v>6670.24</v>
      </c>
      <c r="S109" s="31">
        <f t="shared" si="30"/>
        <v>102</v>
      </c>
      <c r="T109" s="32">
        <v>548096</v>
      </c>
      <c r="U109" s="32">
        <v>856752</v>
      </c>
      <c r="V109" s="32">
        <v>859232</v>
      </c>
      <c r="W109" s="32"/>
      <c r="X109" s="33">
        <f t="shared" si="25"/>
        <v>10961.92</v>
      </c>
      <c r="Y109" s="33">
        <f t="shared" si="25"/>
        <v>17135.04</v>
      </c>
      <c r="Z109" s="33">
        <f t="shared" si="25"/>
        <v>17184.64</v>
      </c>
      <c r="AE109" s="31">
        <f t="shared" si="34"/>
        <v>102</v>
      </c>
      <c r="AF109" s="10">
        <v>281256</v>
      </c>
      <c r="AG109" s="10">
        <v>501304</v>
      </c>
      <c r="AH109" s="10">
        <v>461176</v>
      </c>
      <c r="AI109" s="10"/>
      <c r="AJ109" s="21">
        <f t="shared" si="33"/>
        <v>5625.12</v>
      </c>
      <c r="AK109" s="21">
        <f t="shared" si="33"/>
        <v>10026.08</v>
      </c>
      <c r="AL109" s="21">
        <f t="shared" si="33"/>
        <v>9223.52</v>
      </c>
      <c r="AN109" s="31">
        <f t="shared" si="31"/>
        <v>102</v>
      </c>
      <c r="AO109" s="11">
        <v>204540</v>
      </c>
      <c r="AP109" s="11">
        <v>369648</v>
      </c>
      <c r="AQ109" s="11">
        <v>335560</v>
      </c>
      <c r="AR109" s="11"/>
      <c r="AS109" s="23">
        <f t="shared" si="26"/>
        <v>4090.8</v>
      </c>
      <c r="AT109" s="23">
        <f t="shared" si="26"/>
        <v>7392.96</v>
      </c>
      <c r="AU109" s="23">
        <f t="shared" si="26"/>
        <v>6711.2</v>
      </c>
      <c r="AW109" s="49">
        <f t="shared" si="32"/>
        <v>102</v>
      </c>
      <c r="AX109" s="32">
        <v>480320</v>
      </c>
      <c r="AY109" s="32">
        <v>803296</v>
      </c>
      <c r="AZ109" s="32">
        <v>839824</v>
      </c>
      <c r="BA109" s="32"/>
      <c r="BB109" s="33">
        <f t="shared" si="27"/>
        <v>9606.4</v>
      </c>
      <c r="BC109" s="33">
        <f t="shared" si="27"/>
        <v>16065.92</v>
      </c>
      <c r="BD109" s="33">
        <f t="shared" si="27"/>
        <v>16796.48</v>
      </c>
    </row>
    <row r="110" spans="1:56">
      <c r="A110" s="31">
        <f t="shared" si="28"/>
        <v>103</v>
      </c>
      <c r="B110" s="10">
        <v>282224</v>
      </c>
      <c r="C110" s="10">
        <v>492104</v>
      </c>
      <c r="D110" s="10">
        <v>497480</v>
      </c>
      <c r="E110" s="10"/>
      <c r="F110" s="21">
        <f t="shared" si="23"/>
        <v>5644.4800000000005</v>
      </c>
      <c r="G110" s="21">
        <f t="shared" si="23"/>
        <v>9842.08</v>
      </c>
      <c r="H110" s="21">
        <f t="shared" si="23"/>
        <v>9949.6</v>
      </c>
      <c r="J110" s="31">
        <f t="shared" si="29"/>
        <v>103</v>
      </c>
      <c r="K110" s="43">
        <v>211808</v>
      </c>
      <c r="L110" s="43">
        <v>371288</v>
      </c>
      <c r="M110" s="43">
        <v>337248</v>
      </c>
      <c r="N110" s="43"/>
      <c r="O110" s="44">
        <f t="shared" si="24"/>
        <v>4236.16</v>
      </c>
      <c r="P110" s="44">
        <f t="shared" si="24"/>
        <v>7425.76</v>
      </c>
      <c r="Q110" s="44">
        <f t="shared" si="24"/>
        <v>6744.96</v>
      </c>
      <c r="S110" s="31">
        <f t="shared" si="30"/>
        <v>103</v>
      </c>
      <c r="T110" s="32">
        <v>489264</v>
      </c>
      <c r="U110" s="32">
        <v>895952</v>
      </c>
      <c r="V110" s="32">
        <v>866208</v>
      </c>
      <c r="W110" s="32"/>
      <c r="X110" s="33">
        <f t="shared" si="25"/>
        <v>9785.2800000000007</v>
      </c>
      <c r="Y110" s="33">
        <f t="shared" si="25"/>
        <v>17919.04</v>
      </c>
      <c r="Z110" s="33">
        <f t="shared" si="25"/>
        <v>17324.16</v>
      </c>
      <c r="AE110" s="31">
        <f t="shared" si="34"/>
        <v>103</v>
      </c>
      <c r="AF110" s="10">
        <v>270176</v>
      </c>
      <c r="AG110" s="10">
        <v>500424</v>
      </c>
      <c r="AH110" s="10">
        <v>430976</v>
      </c>
      <c r="AI110" s="10"/>
      <c r="AJ110" s="21">
        <f t="shared" si="33"/>
        <v>5403.52</v>
      </c>
      <c r="AK110" s="21">
        <f t="shared" si="33"/>
        <v>10008.48</v>
      </c>
      <c r="AL110" s="21">
        <f t="shared" si="33"/>
        <v>8619.52</v>
      </c>
      <c r="AN110" s="31">
        <f t="shared" si="31"/>
        <v>103</v>
      </c>
      <c r="AO110" s="11">
        <v>208504</v>
      </c>
      <c r="AP110" s="11">
        <v>356464</v>
      </c>
      <c r="AQ110" s="11">
        <v>320864</v>
      </c>
      <c r="AR110" s="11"/>
      <c r="AS110" s="23">
        <f t="shared" si="26"/>
        <v>4170.08</v>
      </c>
      <c r="AT110" s="23">
        <f t="shared" si="26"/>
        <v>7129.28</v>
      </c>
      <c r="AU110" s="23">
        <f t="shared" si="26"/>
        <v>6417.28</v>
      </c>
      <c r="AW110" s="49">
        <f t="shared" si="32"/>
        <v>103</v>
      </c>
      <c r="AX110" s="32">
        <v>512528</v>
      </c>
      <c r="AY110" s="32">
        <v>864464</v>
      </c>
      <c r="AZ110" s="32">
        <v>782256</v>
      </c>
      <c r="BA110" s="32"/>
      <c r="BB110" s="33">
        <f t="shared" si="27"/>
        <v>10250.56</v>
      </c>
      <c r="BC110" s="33">
        <f t="shared" si="27"/>
        <v>17289.28</v>
      </c>
      <c r="BD110" s="33">
        <f t="shared" si="27"/>
        <v>15645.12</v>
      </c>
    </row>
    <row r="111" spans="1:56">
      <c r="A111" s="31">
        <f t="shared" si="28"/>
        <v>104</v>
      </c>
      <c r="B111" s="10">
        <v>294840</v>
      </c>
      <c r="C111" s="10">
        <v>491376</v>
      </c>
      <c r="D111" s="10">
        <v>483680</v>
      </c>
      <c r="E111" s="10"/>
      <c r="F111" s="21">
        <f t="shared" si="23"/>
        <v>5896.8</v>
      </c>
      <c r="G111" s="21">
        <f t="shared" si="23"/>
        <v>9827.52</v>
      </c>
      <c r="H111" s="21">
        <f t="shared" si="23"/>
        <v>9673.6</v>
      </c>
      <c r="J111" s="31">
        <f t="shared" si="29"/>
        <v>104</v>
      </c>
      <c r="K111" s="43">
        <v>214096</v>
      </c>
      <c r="L111" s="43">
        <v>355440</v>
      </c>
      <c r="M111" s="43">
        <v>337352</v>
      </c>
      <c r="N111" s="43"/>
      <c r="O111" s="44">
        <f t="shared" si="24"/>
        <v>4281.92</v>
      </c>
      <c r="P111" s="44">
        <f t="shared" si="24"/>
        <v>7108.8</v>
      </c>
      <c r="Q111" s="44">
        <f t="shared" si="24"/>
        <v>6747.04</v>
      </c>
      <c r="S111" s="31">
        <f t="shared" si="30"/>
        <v>104</v>
      </c>
      <c r="T111" s="32">
        <v>520704</v>
      </c>
      <c r="U111" s="32">
        <v>913040</v>
      </c>
      <c r="V111" s="32">
        <v>845952</v>
      </c>
      <c r="W111" s="32"/>
      <c r="X111" s="33">
        <f t="shared" si="25"/>
        <v>10414.08</v>
      </c>
      <c r="Y111" s="33">
        <f t="shared" si="25"/>
        <v>18260.8</v>
      </c>
      <c r="Z111" s="33">
        <f t="shared" si="25"/>
        <v>16919.04</v>
      </c>
      <c r="AE111" s="31">
        <f t="shared" si="34"/>
        <v>104</v>
      </c>
      <c r="AF111" s="10">
        <v>284672</v>
      </c>
      <c r="AG111" s="10">
        <v>483168</v>
      </c>
      <c r="AH111" s="10">
        <v>473712</v>
      </c>
      <c r="AI111" s="10"/>
      <c r="AJ111" s="21">
        <f t="shared" si="33"/>
        <v>5693.4400000000005</v>
      </c>
      <c r="AK111" s="21">
        <f t="shared" si="33"/>
        <v>9663.36</v>
      </c>
      <c r="AL111" s="21">
        <f t="shared" si="33"/>
        <v>9474.24</v>
      </c>
      <c r="AN111" s="31">
        <f t="shared" si="31"/>
        <v>104</v>
      </c>
      <c r="AO111" s="11">
        <v>204236</v>
      </c>
      <c r="AP111" s="11">
        <v>349856</v>
      </c>
      <c r="AQ111" s="11">
        <v>323784</v>
      </c>
      <c r="AR111" s="11"/>
      <c r="AS111" s="23">
        <f t="shared" si="26"/>
        <v>4084.7200000000003</v>
      </c>
      <c r="AT111" s="23">
        <f t="shared" si="26"/>
        <v>6997.12</v>
      </c>
      <c r="AU111" s="23">
        <f t="shared" si="26"/>
        <v>6475.68</v>
      </c>
      <c r="AW111" s="49">
        <f t="shared" si="32"/>
        <v>104</v>
      </c>
      <c r="AX111" s="32">
        <v>491072</v>
      </c>
      <c r="AY111" s="32">
        <v>827088</v>
      </c>
      <c r="AZ111" s="32">
        <v>811344</v>
      </c>
      <c r="BA111" s="32"/>
      <c r="BB111" s="33">
        <f t="shared" si="27"/>
        <v>9821.44</v>
      </c>
      <c r="BC111" s="33">
        <f t="shared" si="27"/>
        <v>16541.760000000002</v>
      </c>
      <c r="BD111" s="33">
        <f t="shared" si="27"/>
        <v>16226.880000000001</v>
      </c>
    </row>
    <row r="112" spans="1:56">
      <c r="A112" s="31">
        <f t="shared" si="28"/>
        <v>105</v>
      </c>
      <c r="B112" s="10">
        <v>301232</v>
      </c>
      <c r="C112" s="10">
        <v>504712</v>
      </c>
      <c r="D112" s="10">
        <v>500368</v>
      </c>
      <c r="E112" s="10"/>
      <c r="F112" s="21">
        <f t="shared" si="23"/>
        <v>6024.64</v>
      </c>
      <c r="G112" s="21">
        <f t="shared" si="23"/>
        <v>10094.24</v>
      </c>
      <c r="H112" s="21">
        <f t="shared" si="23"/>
        <v>10007.36</v>
      </c>
      <c r="J112" s="31">
        <f t="shared" si="29"/>
        <v>105</v>
      </c>
      <c r="K112" s="43">
        <v>210692</v>
      </c>
      <c r="L112" s="43">
        <v>370160</v>
      </c>
      <c r="M112" s="43">
        <v>356624</v>
      </c>
      <c r="N112" s="43"/>
      <c r="O112" s="44">
        <f t="shared" si="24"/>
        <v>4213.84</v>
      </c>
      <c r="P112" s="44">
        <f t="shared" si="24"/>
        <v>7403.2</v>
      </c>
      <c r="Q112" s="44">
        <f t="shared" si="24"/>
        <v>7132.4800000000005</v>
      </c>
      <c r="S112" s="31">
        <f t="shared" si="30"/>
        <v>105</v>
      </c>
      <c r="T112" s="32">
        <v>496032</v>
      </c>
      <c r="U112" s="32">
        <v>917488</v>
      </c>
      <c r="V112" s="32">
        <v>858704</v>
      </c>
      <c r="W112" s="32"/>
      <c r="X112" s="33">
        <f t="shared" si="25"/>
        <v>9920.64</v>
      </c>
      <c r="Y112" s="33">
        <f t="shared" si="25"/>
        <v>18349.760000000002</v>
      </c>
      <c r="Z112" s="33">
        <f t="shared" si="25"/>
        <v>17174.080000000002</v>
      </c>
      <c r="AE112" s="31">
        <f t="shared" si="34"/>
        <v>105</v>
      </c>
      <c r="AF112" s="10">
        <v>300560</v>
      </c>
      <c r="AG112" s="10">
        <v>487760</v>
      </c>
      <c r="AH112" s="10">
        <v>447616</v>
      </c>
      <c r="AI112" s="10"/>
      <c r="AJ112" s="21">
        <f t="shared" si="33"/>
        <v>6011.2</v>
      </c>
      <c r="AK112" s="21">
        <f t="shared" si="33"/>
        <v>9755.2000000000007</v>
      </c>
      <c r="AL112" s="21">
        <f t="shared" si="33"/>
        <v>8952.32</v>
      </c>
      <c r="AN112" s="31">
        <f t="shared" si="31"/>
        <v>105</v>
      </c>
      <c r="AO112" s="11">
        <v>188688</v>
      </c>
      <c r="AP112" s="11">
        <v>334688</v>
      </c>
      <c r="AQ112" s="11">
        <v>327824</v>
      </c>
      <c r="AR112" s="11"/>
      <c r="AS112" s="23">
        <f t="shared" si="26"/>
        <v>3773.76</v>
      </c>
      <c r="AT112" s="23">
        <f t="shared" si="26"/>
        <v>6693.76</v>
      </c>
      <c r="AU112" s="23">
        <f t="shared" si="26"/>
        <v>6556.4800000000005</v>
      </c>
      <c r="AW112" s="49">
        <f t="shared" si="32"/>
        <v>105</v>
      </c>
      <c r="AX112" s="32">
        <v>496136</v>
      </c>
      <c r="AY112" s="32">
        <v>806816</v>
      </c>
      <c r="AZ112" s="32">
        <v>801232</v>
      </c>
      <c r="BA112" s="32"/>
      <c r="BB112" s="33">
        <f t="shared" si="27"/>
        <v>9922.7199999999993</v>
      </c>
      <c r="BC112" s="33">
        <f t="shared" si="27"/>
        <v>16136.32</v>
      </c>
      <c r="BD112" s="33">
        <f t="shared" si="27"/>
        <v>16024.640000000001</v>
      </c>
    </row>
    <row r="113" spans="1:56">
      <c r="A113" s="31">
        <f t="shared" si="28"/>
        <v>106</v>
      </c>
      <c r="B113" s="10">
        <v>283144</v>
      </c>
      <c r="C113" s="10">
        <v>505184</v>
      </c>
      <c r="D113" s="10">
        <v>486680</v>
      </c>
      <c r="E113" s="10"/>
      <c r="F113" s="21">
        <f t="shared" si="23"/>
        <v>5662.88</v>
      </c>
      <c r="G113" s="21">
        <f t="shared" si="23"/>
        <v>10103.68</v>
      </c>
      <c r="H113" s="21">
        <f t="shared" si="23"/>
        <v>9733.6</v>
      </c>
      <c r="J113" s="31">
        <f t="shared" si="29"/>
        <v>106</v>
      </c>
      <c r="K113" s="43">
        <v>194936</v>
      </c>
      <c r="L113" s="43">
        <v>320512</v>
      </c>
      <c r="M113" s="43">
        <v>335352</v>
      </c>
      <c r="N113" s="43"/>
      <c r="O113" s="44">
        <f t="shared" si="24"/>
        <v>3898.7200000000003</v>
      </c>
      <c r="P113" s="44">
        <f t="shared" si="24"/>
        <v>6410.24</v>
      </c>
      <c r="Q113" s="44">
        <f t="shared" si="24"/>
        <v>6707.04</v>
      </c>
      <c r="S113" s="31">
        <f t="shared" si="30"/>
        <v>106</v>
      </c>
      <c r="T113" s="32">
        <v>480424</v>
      </c>
      <c r="U113" s="32">
        <v>873120</v>
      </c>
      <c r="V113" s="32">
        <v>839984</v>
      </c>
      <c r="W113" s="32"/>
      <c r="X113" s="33">
        <f t="shared" si="25"/>
        <v>9608.48</v>
      </c>
      <c r="Y113" s="33">
        <f t="shared" si="25"/>
        <v>17462.400000000001</v>
      </c>
      <c r="Z113" s="33">
        <f t="shared" si="25"/>
        <v>16799.68</v>
      </c>
      <c r="AE113" s="31">
        <f t="shared" si="34"/>
        <v>106</v>
      </c>
      <c r="AF113" s="10">
        <v>289376</v>
      </c>
      <c r="AG113" s="10">
        <v>470568</v>
      </c>
      <c r="AH113" s="10">
        <v>475416</v>
      </c>
      <c r="AI113" s="10"/>
      <c r="AJ113" s="21">
        <f t="shared" si="33"/>
        <v>5787.52</v>
      </c>
      <c r="AK113" s="21">
        <f t="shared" si="33"/>
        <v>9411.36</v>
      </c>
      <c r="AL113" s="21">
        <f t="shared" si="33"/>
        <v>9508.32</v>
      </c>
      <c r="AN113" s="31">
        <f t="shared" si="31"/>
        <v>106</v>
      </c>
      <c r="AO113" s="11">
        <v>205812</v>
      </c>
      <c r="AP113" s="11">
        <v>362568</v>
      </c>
      <c r="AQ113" s="11">
        <v>351240</v>
      </c>
      <c r="AR113" s="11"/>
      <c r="AS113" s="23">
        <f t="shared" si="26"/>
        <v>4116.24</v>
      </c>
      <c r="AT113" s="23">
        <f t="shared" si="26"/>
        <v>7251.3600000000006</v>
      </c>
      <c r="AU113" s="23">
        <f t="shared" si="26"/>
        <v>7024.8</v>
      </c>
      <c r="AW113" s="49">
        <f t="shared" si="32"/>
        <v>106</v>
      </c>
      <c r="AX113" s="32">
        <v>498152</v>
      </c>
      <c r="AY113" s="32">
        <v>808496</v>
      </c>
      <c r="AZ113" s="32">
        <v>816128</v>
      </c>
      <c r="BA113" s="32"/>
      <c r="BB113" s="33">
        <f t="shared" si="27"/>
        <v>9963.0400000000009</v>
      </c>
      <c r="BC113" s="33">
        <f t="shared" si="27"/>
        <v>16169.92</v>
      </c>
      <c r="BD113" s="33">
        <f t="shared" si="27"/>
        <v>16322.56</v>
      </c>
    </row>
    <row r="114" spans="1:56">
      <c r="A114" s="31">
        <f t="shared" si="28"/>
        <v>107</v>
      </c>
      <c r="B114" s="10">
        <v>282584</v>
      </c>
      <c r="C114" s="10">
        <v>513816</v>
      </c>
      <c r="D114" s="10">
        <v>480584</v>
      </c>
      <c r="E114" s="10"/>
      <c r="F114" s="21">
        <f t="shared" si="23"/>
        <v>5651.68</v>
      </c>
      <c r="G114" s="21">
        <f t="shared" si="23"/>
        <v>10276.32</v>
      </c>
      <c r="H114" s="21">
        <f t="shared" si="23"/>
        <v>9611.68</v>
      </c>
      <c r="J114" s="31">
        <f t="shared" si="29"/>
        <v>107</v>
      </c>
      <c r="K114" s="43">
        <v>216996</v>
      </c>
      <c r="L114" s="43">
        <v>355032</v>
      </c>
      <c r="M114" s="43">
        <v>351240</v>
      </c>
      <c r="N114" s="43"/>
      <c r="O114" s="44">
        <f t="shared" si="24"/>
        <v>4339.92</v>
      </c>
      <c r="P114" s="44">
        <f t="shared" si="24"/>
        <v>7100.64</v>
      </c>
      <c r="Q114" s="44">
        <f t="shared" si="24"/>
        <v>7024.8</v>
      </c>
      <c r="S114" s="31">
        <f t="shared" si="30"/>
        <v>107</v>
      </c>
      <c r="T114" s="32">
        <v>489208</v>
      </c>
      <c r="U114" s="32">
        <v>901872</v>
      </c>
      <c r="V114" s="32">
        <v>868160</v>
      </c>
      <c r="W114" s="32"/>
      <c r="X114" s="33">
        <f t="shared" si="25"/>
        <v>9784.16</v>
      </c>
      <c r="Y114" s="33">
        <f t="shared" si="25"/>
        <v>18037.439999999999</v>
      </c>
      <c r="Z114" s="33">
        <f t="shared" si="25"/>
        <v>17363.2</v>
      </c>
      <c r="AE114" s="31">
        <f t="shared" si="34"/>
        <v>107</v>
      </c>
      <c r="AF114" s="10">
        <v>296680</v>
      </c>
      <c r="AG114" s="10">
        <v>470824</v>
      </c>
      <c r="AH114" s="10">
        <v>474024</v>
      </c>
      <c r="AI114" s="10"/>
      <c r="AJ114" s="21">
        <f t="shared" si="33"/>
        <v>5933.6</v>
      </c>
      <c r="AK114" s="21">
        <f t="shared" si="33"/>
        <v>9416.48</v>
      </c>
      <c r="AL114" s="21">
        <f t="shared" si="33"/>
        <v>9480.48</v>
      </c>
      <c r="AN114" s="31">
        <f t="shared" si="31"/>
        <v>107</v>
      </c>
      <c r="AO114" s="11">
        <v>200932</v>
      </c>
      <c r="AP114" s="11">
        <v>333616</v>
      </c>
      <c r="AQ114" s="11">
        <v>318360</v>
      </c>
      <c r="AR114" s="11"/>
      <c r="AS114" s="23">
        <f t="shared" si="26"/>
        <v>4018.64</v>
      </c>
      <c r="AT114" s="23">
        <f t="shared" si="26"/>
        <v>6672.32</v>
      </c>
      <c r="AU114" s="23">
        <f t="shared" si="26"/>
        <v>6367.2</v>
      </c>
      <c r="AW114" s="49">
        <f t="shared" si="32"/>
        <v>107</v>
      </c>
      <c r="AX114" s="32">
        <v>492720</v>
      </c>
      <c r="AY114" s="32">
        <v>855920</v>
      </c>
      <c r="AZ114" s="32">
        <v>821024</v>
      </c>
      <c r="BA114" s="32"/>
      <c r="BB114" s="33">
        <f t="shared" si="27"/>
        <v>9854.4</v>
      </c>
      <c r="BC114" s="33">
        <f t="shared" si="27"/>
        <v>17118.400000000001</v>
      </c>
      <c r="BD114" s="33">
        <f t="shared" si="27"/>
        <v>16420.48</v>
      </c>
    </row>
    <row r="115" spans="1:56">
      <c r="A115" s="31">
        <f t="shared" si="28"/>
        <v>108</v>
      </c>
      <c r="B115" s="10">
        <v>279368</v>
      </c>
      <c r="C115" s="10">
        <v>490032</v>
      </c>
      <c r="D115" s="10">
        <v>508184</v>
      </c>
      <c r="E115" s="10"/>
      <c r="F115" s="21">
        <f t="shared" si="23"/>
        <v>5587.36</v>
      </c>
      <c r="G115" s="21">
        <f t="shared" si="23"/>
        <v>9800.64</v>
      </c>
      <c r="H115" s="21">
        <f t="shared" si="23"/>
        <v>10163.68</v>
      </c>
      <c r="J115" s="31">
        <f t="shared" si="29"/>
        <v>108</v>
      </c>
      <c r="K115" s="43">
        <v>202456</v>
      </c>
      <c r="L115" s="43">
        <v>330128</v>
      </c>
      <c r="M115" s="43">
        <v>320352</v>
      </c>
      <c r="N115" s="43"/>
      <c r="O115" s="44">
        <f t="shared" si="24"/>
        <v>4049.12</v>
      </c>
      <c r="P115" s="44">
        <f t="shared" si="24"/>
        <v>6602.56</v>
      </c>
      <c r="Q115" s="44">
        <f t="shared" si="24"/>
        <v>6407.04</v>
      </c>
      <c r="S115" s="31">
        <f t="shared" si="30"/>
        <v>108</v>
      </c>
      <c r="T115" s="32">
        <v>501408</v>
      </c>
      <c r="U115" s="32">
        <v>863408</v>
      </c>
      <c r="V115" s="32">
        <v>847424</v>
      </c>
      <c r="W115" s="32"/>
      <c r="X115" s="33">
        <f t="shared" si="25"/>
        <v>10028.16</v>
      </c>
      <c r="Y115" s="33">
        <f t="shared" si="25"/>
        <v>17268.16</v>
      </c>
      <c r="Z115" s="33">
        <f t="shared" si="25"/>
        <v>16948.48</v>
      </c>
      <c r="AE115" s="31">
        <f t="shared" si="34"/>
        <v>108</v>
      </c>
      <c r="AF115" s="10">
        <v>292392</v>
      </c>
      <c r="AG115" s="10">
        <v>487864</v>
      </c>
      <c r="AH115" s="10">
        <v>505080</v>
      </c>
      <c r="AI115" s="10"/>
      <c r="AJ115" s="21">
        <f t="shared" si="33"/>
        <v>5847.84</v>
      </c>
      <c r="AK115" s="21">
        <f t="shared" si="33"/>
        <v>9757.2800000000007</v>
      </c>
      <c r="AL115" s="21">
        <f t="shared" si="33"/>
        <v>10101.6</v>
      </c>
      <c r="AN115" s="31">
        <f t="shared" si="31"/>
        <v>108</v>
      </c>
      <c r="AO115" s="11">
        <v>213132</v>
      </c>
      <c r="AP115" s="11">
        <v>362008</v>
      </c>
      <c r="AQ115" s="11">
        <v>341600</v>
      </c>
      <c r="AR115" s="11"/>
      <c r="AS115" s="23">
        <f t="shared" si="26"/>
        <v>4262.6400000000003</v>
      </c>
      <c r="AT115" s="23">
        <f t="shared" si="26"/>
        <v>7240.16</v>
      </c>
      <c r="AU115" s="23">
        <f t="shared" si="26"/>
        <v>6832</v>
      </c>
      <c r="AW115" s="49">
        <f t="shared" si="32"/>
        <v>108</v>
      </c>
      <c r="AX115" s="32">
        <v>479448</v>
      </c>
      <c r="AY115" s="32">
        <v>845520</v>
      </c>
      <c r="AZ115" s="32">
        <v>849008</v>
      </c>
      <c r="BA115" s="32"/>
      <c r="BB115" s="33">
        <f t="shared" si="27"/>
        <v>9588.9600000000009</v>
      </c>
      <c r="BC115" s="33">
        <f t="shared" si="27"/>
        <v>16910.400000000001</v>
      </c>
      <c r="BD115" s="33">
        <f t="shared" si="27"/>
        <v>16980.16</v>
      </c>
    </row>
    <row r="116" spans="1:56">
      <c r="A116" s="31">
        <f t="shared" si="28"/>
        <v>109</v>
      </c>
      <c r="B116" s="10">
        <v>288304</v>
      </c>
      <c r="C116" s="10">
        <v>464424</v>
      </c>
      <c r="D116" s="10">
        <v>453440</v>
      </c>
      <c r="E116" s="10"/>
      <c r="F116" s="21">
        <f t="shared" si="23"/>
        <v>5766.08</v>
      </c>
      <c r="G116" s="21">
        <f t="shared" si="23"/>
        <v>9288.48</v>
      </c>
      <c r="H116" s="21">
        <f t="shared" si="23"/>
        <v>9068.8000000000011</v>
      </c>
      <c r="J116" s="31">
        <f t="shared" si="29"/>
        <v>109</v>
      </c>
      <c r="K116" s="43">
        <v>205456</v>
      </c>
      <c r="L116" s="43">
        <v>354104</v>
      </c>
      <c r="M116" s="43">
        <v>345088</v>
      </c>
      <c r="N116" s="43"/>
      <c r="O116" s="44">
        <f t="shared" si="24"/>
        <v>4109.12</v>
      </c>
      <c r="P116" s="44">
        <f t="shared" si="24"/>
        <v>7082.08</v>
      </c>
      <c r="Q116" s="44">
        <f t="shared" si="24"/>
        <v>6901.76</v>
      </c>
      <c r="S116" s="31">
        <f t="shared" si="30"/>
        <v>109</v>
      </c>
      <c r="T116" s="32">
        <v>481872</v>
      </c>
      <c r="U116" s="32">
        <v>898544</v>
      </c>
      <c r="V116" s="32">
        <v>810496</v>
      </c>
      <c r="W116" s="32"/>
      <c r="X116" s="33">
        <f t="shared" si="25"/>
        <v>9637.44</v>
      </c>
      <c r="Y116" s="33">
        <f t="shared" si="25"/>
        <v>17970.88</v>
      </c>
      <c r="Z116" s="33">
        <f t="shared" si="25"/>
        <v>16209.92</v>
      </c>
      <c r="AE116" s="31">
        <f t="shared" si="34"/>
        <v>109</v>
      </c>
      <c r="AF116" s="10">
        <v>294584</v>
      </c>
      <c r="AG116" s="10">
        <v>490504</v>
      </c>
      <c r="AH116" s="10">
        <v>482752</v>
      </c>
      <c r="AI116" s="10"/>
      <c r="AJ116" s="21">
        <f t="shared" si="33"/>
        <v>5891.68</v>
      </c>
      <c r="AK116" s="21">
        <f t="shared" si="33"/>
        <v>9810.08</v>
      </c>
      <c r="AL116" s="21">
        <f t="shared" si="33"/>
        <v>9655.0400000000009</v>
      </c>
      <c r="AN116" s="31">
        <f t="shared" si="31"/>
        <v>109</v>
      </c>
      <c r="AO116" s="11">
        <v>198084</v>
      </c>
      <c r="AP116" s="11">
        <v>339912</v>
      </c>
      <c r="AQ116" s="11">
        <v>324960</v>
      </c>
      <c r="AR116" s="11"/>
      <c r="AS116" s="23">
        <f t="shared" si="26"/>
        <v>3961.6800000000003</v>
      </c>
      <c r="AT116" s="23">
        <f t="shared" si="26"/>
        <v>6798.24</v>
      </c>
      <c r="AU116" s="23">
        <f t="shared" si="26"/>
        <v>6499.2</v>
      </c>
      <c r="AW116" s="49">
        <f t="shared" si="32"/>
        <v>109</v>
      </c>
      <c r="AX116" s="32">
        <v>494632</v>
      </c>
      <c r="AY116" s="32">
        <v>849424</v>
      </c>
      <c r="AZ116" s="32">
        <v>811712</v>
      </c>
      <c r="BA116" s="32"/>
      <c r="BB116" s="33">
        <f t="shared" si="27"/>
        <v>9892.64</v>
      </c>
      <c r="BC116" s="33">
        <f t="shared" si="27"/>
        <v>16988.48</v>
      </c>
      <c r="BD116" s="33">
        <f t="shared" si="27"/>
        <v>16234.24</v>
      </c>
    </row>
    <row r="117" spans="1:56">
      <c r="A117" s="31">
        <f t="shared" si="28"/>
        <v>110</v>
      </c>
      <c r="B117" s="10">
        <v>289224</v>
      </c>
      <c r="C117" s="10">
        <v>475368</v>
      </c>
      <c r="D117" s="10">
        <v>494528</v>
      </c>
      <c r="E117" s="10"/>
      <c r="F117" s="21">
        <f t="shared" si="23"/>
        <v>5784.4800000000005</v>
      </c>
      <c r="G117" s="21">
        <f t="shared" si="23"/>
        <v>9507.36</v>
      </c>
      <c r="H117" s="21">
        <f t="shared" si="23"/>
        <v>9890.56</v>
      </c>
      <c r="J117" s="31">
        <f t="shared" si="29"/>
        <v>110</v>
      </c>
      <c r="K117" s="43">
        <v>199508</v>
      </c>
      <c r="L117" s="43">
        <v>357800</v>
      </c>
      <c r="M117" s="43">
        <v>337456</v>
      </c>
      <c r="N117" s="43"/>
      <c r="O117" s="44">
        <f t="shared" si="24"/>
        <v>3990.1600000000003</v>
      </c>
      <c r="P117" s="44">
        <f t="shared" si="24"/>
        <v>7156</v>
      </c>
      <c r="Q117" s="44">
        <f t="shared" si="24"/>
        <v>6749.12</v>
      </c>
      <c r="S117" s="31">
        <f t="shared" si="30"/>
        <v>110</v>
      </c>
      <c r="T117" s="32">
        <v>539232</v>
      </c>
      <c r="U117" s="32">
        <v>894304</v>
      </c>
      <c r="V117" s="32">
        <v>864784</v>
      </c>
      <c r="W117" s="32"/>
      <c r="X117" s="33">
        <f t="shared" si="25"/>
        <v>10784.64</v>
      </c>
      <c r="Y117" s="33">
        <f t="shared" si="25"/>
        <v>17886.080000000002</v>
      </c>
      <c r="Z117" s="33">
        <f t="shared" si="25"/>
        <v>17295.68</v>
      </c>
      <c r="AE117" s="31">
        <f t="shared" si="34"/>
        <v>110</v>
      </c>
      <c r="AF117" s="10">
        <v>281408</v>
      </c>
      <c r="AG117" s="10">
        <v>508800</v>
      </c>
      <c r="AH117" s="10">
        <v>494064</v>
      </c>
      <c r="AI117" s="10"/>
      <c r="AJ117" s="21">
        <f t="shared" si="33"/>
        <v>5628.16</v>
      </c>
      <c r="AK117" s="21">
        <f t="shared" si="33"/>
        <v>10176</v>
      </c>
      <c r="AL117" s="21">
        <f t="shared" si="33"/>
        <v>9881.2800000000007</v>
      </c>
      <c r="AN117" s="31">
        <f t="shared" si="31"/>
        <v>110</v>
      </c>
      <c r="AO117" s="11">
        <v>214300</v>
      </c>
      <c r="AP117" s="11">
        <v>344424</v>
      </c>
      <c r="AQ117" s="11">
        <v>346776</v>
      </c>
      <c r="AR117" s="11"/>
      <c r="AS117" s="23">
        <f t="shared" si="26"/>
        <v>4286</v>
      </c>
      <c r="AT117" s="23">
        <f t="shared" si="26"/>
        <v>6888.4800000000005</v>
      </c>
      <c r="AU117" s="23">
        <f t="shared" si="26"/>
        <v>6935.52</v>
      </c>
      <c r="AW117" s="49">
        <f t="shared" si="32"/>
        <v>110</v>
      </c>
      <c r="AX117" s="32">
        <v>502856</v>
      </c>
      <c r="AY117" s="32">
        <v>849264</v>
      </c>
      <c r="AZ117" s="32">
        <v>812016</v>
      </c>
      <c r="BA117" s="32"/>
      <c r="BB117" s="33">
        <f t="shared" si="27"/>
        <v>10057.120000000001</v>
      </c>
      <c r="BC117" s="33">
        <f t="shared" si="27"/>
        <v>16985.28</v>
      </c>
      <c r="BD117" s="33">
        <f t="shared" si="27"/>
        <v>16240.32</v>
      </c>
    </row>
    <row r="118" spans="1:56">
      <c r="A118" s="31">
        <f t="shared" si="28"/>
        <v>111</v>
      </c>
      <c r="B118" s="10">
        <v>308640</v>
      </c>
      <c r="C118" s="10">
        <v>469744</v>
      </c>
      <c r="D118" s="10">
        <v>485232</v>
      </c>
      <c r="E118" s="10"/>
      <c r="F118" s="21">
        <f t="shared" si="23"/>
        <v>6172.8</v>
      </c>
      <c r="G118" s="21">
        <f t="shared" si="23"/>
        <v>9394.880000000001</v>
      </c>
      <c r="H118" s="21">
        <f t="shared" si="23"/>
        <v>9704.64</v>
      </c>
      <c r="J118" s="31">
        <f t="shared" si="29"/>
        <v>111</v>
      </c>
      <c r="K118" s="43">
        <v>205100</v>
      </c>
      <c r="L118" s="43">
        <v>352568</v>
      </c>
      <c r="M118" s="43">
        <v>323168</v>
      </c>
      <c r="N118" s="43"/>
      <c r="O118" s="44">
        <f t="shared" si="24"/>
        <v>4102</v>
      </c>
      <c r="P118" s="44">
        <f t="shared" si="24"/>
        <v>7051.3600000000006</v>
      </c>
      <c r="Q118" s="44">
        <f t="shared" si="24"/>
        <v>6463.3600000000006</v>
      </c>
      <c r="S118" s="31">
        <f t="shared" si="30"/>
        <v>111</v>
      </c>
      <c r="T118" s="32">
        <v>506424</v>
      </c>
      <c r="U118" s="32">
        <v>858448</v>
      </c>
      <c r="V118" s="32">
        <v>885424</v>
      </c>
      <c r="W118" s="32"/>
      <c r="X118" s="33">
        <f t="shared" si="25"/>
        <v>10128.48</v>
      </c>
      <c r="Y118" s="33">
        <f t="shared" si="25"/>
        <v>17168.96</v>
      </c>
      <c r="Z118" s="33">
        <f t="shared" si="25"/>
        <v>17708.48</v>
      </c>
      <c r="AE118" s="31">
        <f t="shared" si="34"/>
        <v>111</v>
      </c>
      <c r="AF118" s="10">
        <v>294840</v>
      </c>
      <c r="AG118" s="10">
        <v>491432</v>
      </c>
      <c r="AH118" s="10">
        <v>474648</v>
      </c>
      <c r="AI118" s="10"/>
      <c r="AJ118" s="21">
        <f t="shared" si="33"/>
        <v>5896.8</v>
      </c>
      <c r="AK118" s="21">
        <f t="shared" si="33"/>
        <v>9828.64</v>
      </c>
      <c r="AL118" s="21">
        <f t="shared" si="33"/>
        <v>9492.9600000000009</v>
      </c>
      <c r="AN118" s="31">
        <f t="shared" si="31"/>
        <v>111</v>
      </c>
      <c r="AO118" s="11">
        <v>193156</v>
      </c>
      <c r="AP118" s="11">
        <v>331312</v>
      </c>
      <c r="AQ118" s="11">
        <v>339760</v>
      </c>
      <c r="AR118" s="11"/>
      <c r="AS118" s="23">
        <f t="shared" si="26"/>
        <v>3863.12</v>
      </c>
      <c r="AT118" s="23">
        <f t="shared" si="26"/>
        <v>6626.24</v>
      </c>
      <c r="AU118" s="23">
        <f t="shared" si="26"/>
        <v>6795.2</v>
      </c>
      <c r="AW118" s="49">
        <f t="shared" si="32"/>
        <v>111</v>
      </c>
      <c r="AX118" s="32">
        <v>503112</v>
      </c>
      <c r="AY118" s="32">
        <v>888544</v>
      </c>
      <c r="AZ118" s="32">
        <v>746944</v>
      </c>
      <c r="BA118" s="32"/>
      <c r="BB118" s="33">
        <f t="shared" si="27"/>
        <v>10062.24</v>
      </c>
      <c r="BC118" s="33">
        <f t="shared" si="27"/>
        <v>17770.88</v>
      </c>
      <c r="BD118" s="33">
        <f t="shared" si="27"/>
        <v>14938.880000000001</v>
      </c>
    </row>
    <row r="119" spans="1:56">
      <c r="A119" s="31">
        <f t="shared" si="28"/>
        <v>112</v>
      </c>
      <c r="B119" s="10">
        <v>278448</v>
      </c>
      <c r="C119" s="10">
        <v>511440</v>
      </c>
      <c r="D119" s="10">
        <v>497216</v>
      </c>
      <c r="E119" s="10"/>
      <c r="F119" s="21">
        <f t="shared" si="23"/>
        <v>5568.96</v>
      </c>
      <c r="G119" s="21">
        <f t="shared" si="23"/>
        <v>10228.800000000001</v>
      </c>
      <c r="H119" s="21">
        <f t="shared" si="23"/>
        <v>9944.32</v>
      </c>
      <c r="J119" s="31">
        <f t="shared" si="29"/>
        <v>112</v>
      </c>
      <c r="K119" s="43">
        <v>196004</v>
      </c>
      <c r="L119" s="43">
        <v>320864</v>
      </c>
      <c r="M119" s="43">
        <v>314832</v>
      </c>
      <c r="N119" s="43"/>
      <c r="O119" s="44">
        <f t="shared" si="24"/>
        <v>3920.08</v>
      </c>
      <c r="P119" s="44">
        <f t="shared" si="24"/>
        <v>6417.28</v>
      </c>
      <c r="Q119" s="44">
        <f t="shared" si="24"/>
        <v>6296.64</v>
      </c>
      <c r="S119" s="31">
        <f t="shared" si="30"/>
        <v>112</v>
      </c>
      <c r="T119" s="32">
        <v>524896</v>
      </c>
      <c r="U119" s="32">
        <v>825072</v>
      </c>
      <c r="V119" s="32">
        <v>835568</v>
      </c>
      <c r="W119" s="32"/>
      <c r="X119" s="33">
        <f t="shared" si="25"/>
        <v>10497.92</v>
      </c>
      <c r="Y119" s="33">
        <f t="shared" si="25"/>
        <v>16501.439999999999</v>
      </c>
      <c r="Z119" s="33">
        <f t="shared" si="25"/>
        <v>16711.36</v>
      </c>
      <c r="AE119" s="31">
        <f t="shared" si="34"/>
        <v>112</v>
      </c>
      <c r="AF119" s="10">
        <v>290600</v>
      </c>
      <c r="AG119" s="10">
        <v>509424</v>
      </c>
      <c r="AH119" s="10">
        <v>486624</v>
      </c>
      <c r="AI119" s="10"/>
      <c r="AJ119" s="21">
        <f t="shared" si="33"/>
        <v>5812</v>
      </c>
      <c r="AK119" s="21">
        <f t="shared" si="33"/>
        <v>10188.48</v>
      </c>
      <c r="AL119" s="21">
        <f t="shared" si="33"/>
        <v>9732.48</v>
      </c>
      <c r="AN119" s="31">
        <f t="shared" si="31"/>
        <v>112</v>
      </c>
      <c r="AO119" s="11">
        <v>214404</v>
      </c>
      <c r="AP119" s="11">
        <v>368728</v>
      </c>
      <c r="AQ119" s="11">
        <v>341656</v>
      </c>
      <c r="AR119" s="11"/>
      <c r="AS119" s="23">
        <f t="shared" si="26"/>
        <v>4288.08</v>
      </c>
      <c r="AT119" s="23">
        <f t="shared" si="26"/>
        <v>7374.56</v>
      </c>
      <c r="AU119" s="23">
        <f t="shared" si="26"/>
        <v>6833.12</v>
      </c>
      <c r="AW119" s="49">
        <f t="shared" si="32"/>
        <v>112</v>
      </c>
      <c r="AX119" s="32">
        <v>507304</v>
      </c>
      <c r="AY119" s="32">
        <v>827456</v>
      </c>
      <c r="AZ119" s="32">
        <v>853968</v>
      </c>
      <c r="BA119" s="32"/>
      <c r="BB119" s="33">
        <f t="shared" si="27"/>
        <v>10146.08</v>
      </c>
      <c r="BC119" s="33">
        <f t="shared" si="27"/>
        <v>16549.12</v>
      </c>
      <c r="BD119" s="33">
        <f t="shared" si="27"/>
        <v>17079.36</v>
      </c>
    </row>
    <row r="120" spans="1:56">
      <c r="A120" s="31">
        <f t="shared" si="28"/>
        <v>113</v>
      </c>
      <c r="B120" s="10">
        <v>307208</v>
      </c>
      <c r="C120" s="10">
        <v>503264</v>
      </c>
      <c r="D120" s="10">
        <v>466128</v>
      </c>
      <c r="E120" s="10"/>
      <c r="F120" s="21">
        <f t="shared" si="23"/>
        <v>6144.16</v>
      </c>
      <c r="G120" s="21">
        <f t="shared" si="23"/>
        <v>10065.280000000001</v>
      </c>
      <c r="H120" s="21">
        <f t="shared" si="23"/>
        <v>9322.56</v>
      </c>
      <c r="J120" s="31">
        <f t="shared" si="29"/>
        <v>113</v>
      </c>
      <c r="K120" s="43">
        <v>202964</v>
      </c>
      <c r="L120" s="43">
        <v>369136</v>
      </c>
      <c r="M120" s="43">
        <v>348416</v>
      </c>
      <c r="N120" s="43"/>
      <c r="O120" s="44">
        <f t="shared" si="24"/>
        <v>4059.28</v>
      </c>
      <c r="P120" s="44">
        <f t="shared" si="24"/>
        <v>7382.72</v>
      </c>
      <c r="Q120" s="44">
        <f t="shared" si="24"/>
        <v>6968.32</v>
      </c>
      <c r="S120" s="31">
        <f t="shared" si="30"/>
        <v>113</v>
      </c>
      <c r="T120" s="32">
        <v>507504</v>
      </c>
      <c r="U120" s="32">
        <v>865776</v>
      </c>
      <c r="V120" s="32">
        <v>870752</v>
      </c>
      <c r="W120" s="32"/>
      <c r="X120" s="33">
        <f t="shared" si="25"/>
        <v>10150.08</v>
      </c>
      <c r="Y120" s="33">
        <f t="shared" si="25"/>
        <v>17315.52</v>
      </c>
      <c r="Z120" s="33">
        <f t="shared" si="25"/>
        <v>17415.04</v>
      </c>
      <c r="AE120" s="31">
        <f t="shared" si="34"/>
        <v>113</v>
      </c>
      <c r="AF120" s="10">
        <v>287688</v>
      </c>
      <c r="AG120" s="10">
        <v>503528</v>
      </c>
      <c r="AH120" s="10">
        <v>451016</v>
      </c>
      <c r="AI120" s="10"/>
      <c r="AJ120" s="21">
        <f t="shared" si="33"/>
        <v>5753.76</v>
      </c>
      <c r="AK120" s="21">
        <f t="shared" si="33"/>
        <v>10070.56</v>
      </c>
      <c r="AL120" s="21">
        <f t="shared" si="33"/>
        <v>9020.32</v>
      </c>
      <c r="AN120" s="31">
        <f t="shared" si="31"/>
        <v>113</v>
      </c>
      <c r="AO120" s="11">
        <v>206572</v>
      </c>
      <c r="AP120" s="11">
        <v>328336</v>
      </c>
      <c r="AQ120" s="11">
        <v>328800</v>
      </c>
      <c r="AR120" s="11"/>
      <c r="AS120" s="23">
        <f t="shared" si="26"/>
        <v>4131.4400000000005</v>
      </c>
      <c r="AT120" s="23">
        <f t="shared" si="26"/>
        <v>6566.72</v>
      </c>
      <c r="AU120" s="23">
        <f t="shared" si="26"/>
        <v>6576</v>
      </c>
      <c r="AW120" s="49">
        <f t="shared" si="32"/>
        <v>113</v>
      </c>
      <c r="AX120" s="32">
        <v>498256</v>
      </c>
      <c r="AY120" s="32">
        <v>848208</v>
      </c>
      <c r="AZ120" s="32">
        <v>810400</v>
      </c>
      <c r="BA120" s="32"/>
      <c r="BB120" s="33">
        <f t="shared" si="27"/>
        <v>9965.1200000000008</v>
      </c>
      <c r="BC120" s="33">
        <f t="shared" si="27"/>
        <v>16964.16</v>
      </c>
      <c r="BD120" s="33">
        <f t="shared" si="27"/>
        <v>16208</v>
      </c>
    </row>
    <row r="121" spans="1:56">
      <c r="A121" s="31">
        <f t="shared" si="28"/>
        <v>114</v>
      </c>
      <c r="B121" s="10">
        <v>290496</v>
      </c>
      <c r="C121" s="10">
        <v>471960</v>
      </c>
      <c r="D121" s="10">
        <v>492256</v>
      </c>
      <c r="E121" s="10"/>
      <c r="F121" s="21">
        <f t="shared" si="23"/>
        <v>5809.92</v>
      </c>
      <c r="G121" s="21">
        <f t="shared" si="23"/>
        <v>9439.2000000000007</v>
      </c>
      <c r="H121" s="21">
        <f t="shared" si="23"/>
        <v>9845.1200000000008</v>
      </c>
      <c r="J121" s="31">
        <f t="shared" si="29"/>
        <v>114</v>
      </c>
      <c r="K121" s="43">
        <v>209268</v>
      </c>
      <c r="L121" s="43">
        <v>319328</v>
      </c>
      <c r="M121" s="43">
        <v>339608</v>
      </c>
      <c r="N121" s="43"/>
      <c r="O121" s="44">
        <f t="shared" si="24"/>
        <v>4185.3599999999997</v>
      </c>
      <c r="P121" s="44">
        <f t="shared" si="24"/>
        <v>6386.56</v>
      </c>
      <c r="Q121" s="44">
        <f t="shared" si="24"/>
        <v>6792.16</v>
      </c>
      <c r="S121" s="31">
        <f t="shared" si="30"/>
        <v>114</v>
      </c>
      <c r="T121" s="32">
        <v>516560</v>
      </c>
      <c r="U121" s="32">
        <v>915264</v>
      </c>
      <c r="V121" s="32">
        <v>776848</v>
      </c>
      <c r="W121" s="32"/>
      <c r="X121" s="33">
        <f t="shared" si="25"/>
        <v>10331.200000000001</v>
      </c>
      <c r="Y121" s="33">
        <f t="shared" si="25"/>
        <v>18305.28</v>
      </c>
      <c r="Z121" s="33">
        <f t="shared" si="25"/>
        <v>15536.960000000001</v>
      </c>
      <c r="AE121" s="31">
        <f t="shared" si="34"/>
        <v>114</v>
      </c>
      <c r="AF121" s="10">
        <v>286568</v>
      </c>
      <c r="AG121" s="10">
        <v>504608</v>
      </c>
      <c r="AH121" s="10">
        <v>489520</v>
      </c>
      <c r="AI121" s="10"/>
      <c r="AJ121" s="21">
        <f t="shared" si="33"/>
        <v>5731.36</v>
      </c>
      <c r="AK121" s="21">
        <f t="shared" si="33"/>
        <v>10092.16</v>
      </c>
      <c r="AL121" s="21">
        <f t="shared" si="33"/>
        <v>9790.4</v>
      </c>
      <c r="AN121" s="31">
        <f t="shared" si="31"/>
        <v>114</v>
      </c>
      <c r="AO121" s="11">
        <v>197324</v>
      </c>
      <c r="AP121" s="11">
        <v>364008</v>
      </c>
      <c r="AQ121" s="11">
        <v>331920</v>
      </c>
      <c r="AR121" s="11"/>
      <c r="AS121" s="23">
        <f t="shared" si="26"/>
        <v>3946.48</v>
      </c>
      <c r="AT121" s="23">
        <f t="shared" si="26"/>
        <v>7280.16</v>
      </c>
      <c r="AU121" s="23">
        <f t="shared" si="26"/>
        <v>6638.4000000000005</v>
      </c>
      <c r="AW121" s="49">
        <f t="shared" si="32"/>
        <v>114</v>
      </c>
      <c r="AX121" s="32">
        <v>510304</v>
      </c>
      <c r="AY121" s="32">
        <v>870320</v>
      </c>
      <c r="AZ121" s="32">
        <v>803872</v>
      </c>
      <c r="BA121" s="32"/>
      <c r="BB121" s="33">
        <f t="shared" si="27"/>
        <v>10206.08</v>
      </c>
      <c r="BC121" s="33">
        <f t="shared" si="27"/>
        <v>17406.400000000001</v>
      </c>
      <c r="BD121" s="33">
        <f t="shared" si="27"/>
        <v>16077.44</v>
      </c>
    </row>
    <row r="122" spans="1:56">
      <c r="A122" s="31">
        <f t="shared" si="28"/>
        <v>115</v>
      </c>
      <c r="B122" s="10">
        <v>276000</v>
      </c>
      <c r="C122" s="10">
        <v>493136</v>
      </c>
      <c r="D122" s="10">
        <v>484920</v>
      </c>
      <c r="E122" s="10"/>
      <c r="F122" s="21">
        <f t="shared" si="23"/>
        <v>5520</v>
      </c>
      <c r="G122" s="21">
        <f t="shared" si="23"/>
        <v>9862.7199999999993</v>
      </c>
      <c r="H122" s="21">
        <f t="shared" si="23"/>
        <v>9698.4</v>
      </c>
      <c r="J122" s="31">
        <f t="shared" si="29"/>
        <v>115</v>
      </c>
      <c r="K122" s="43">
        <v>213640</v>
      </c>
      <c r="L122" s="43">
        <v>363848</v>
      </c>
      <c r="M122" s="43">
        <v>340528</v>
      </c>
      <c r="N122" s="43"/>
      <c r="O122" s="44">
        <f t="shared" si="24"/>
        <v>4272.8</v>
      </c>
      <c r="P122" s="44">
        <f t="shared" si="24"/>
        <v>7276.96</v>
      </c>
      <c r="Q122" s="44">
        <f t="shared" si="24"/>
        <v>6810.56</v>
      </c>
      <c r="S122" s="31">
        <f t="shared" si="30"/>
        <v>115</v>
      </c>
      <c r="T122" s="32">
        <v>484976</v>
      </c>
      <c r="U122" s="32">
        <v>888976</v>
      </c>
      <c r="V122" s="32">
        <v>874608</v>
      </c>
      <c r="W122" s="32"/>
      <c r="X122" s="33">
        <f t="shared" si="25"/>
        <v>9699.52</v>
      </c>
      <c r="Y122" s="33">
        <f t="shared" si="25"/>
        <v>17779.52</v>
      </c>
      <c r="Z122" s="33">
        <f t="shared" si="25"/>
        <v>17492.16</v>
      </c>
      <c r="AE122" s="31">
        <f t="shared" si="34"/>
        <v>115</v>
      </c>
      <c r="AF122" s="10">
        <v>316976</v>
      </c>
      <c r="AG122" s="10">
        <v>492776</v>
      </c>
      <c r="AH122" s="10">
        <v>477584</v>
      </c>
      <c r="AI122" s="10"/>
      <c r="AJ122" s="21">
        <f t="shared" si="33"/>
        <v>6339.52</v>
      </c>
      <c r="AK122" s="21">
        <f t="shared" si="33"/>
        <v>9855.52</v>
      </c>
      <c r="AL122" s="21">
        <f t="shared" si="33"/>
        <v>9551.68</v>
      </c>
      <c r="AN122" s="31">
        <f t="shared" si="31"/>
        <v>115</v>
      </c>
      <c r="AO122" s="11">
        <v>179752</v>
      </c>
      <c r="AP122" s="11">
        <v>343752</v>
      </c>
      <c r="AQ122" s="11">
        <v>336328</v>
      </c>
      <c r="AR122" s="11"/>
      <c r="AS122" s="23">
        <f t="shared" si="26"/>
        <v>3595.04</v>
      </c>
      <c r="AT122" s="23">
        <f t="shared" si="26"/>
        <v>6875.04</v>
      </c>
      <c r="AU122" s="23">
        <f t="shared" si="26"/>
        <v>6726.56</v>
      </c>
      <c r="AW122" s="49">
        <f t="shared" si="32"/>
        <v>115</v>
      </c>
      <c r="AX122" s="32">
        <v>504872</v>
      </c>
      <c r="AY122" s="32">
        <v>852272</v>
      </c>
      <c r="AZ122" s="32">
        <v>799664</v>
      </c>
      <c r="BA122" s="32"/>
      <c r="BB122" s="33">
        <f t="shared" si="27"/>
        <v>10097.44</v>
      </c>
      <c r="BC122" s="33">
        <f t="shared" si="27"/>
        <v>17045.439999999999</v>
      </c>
      <c r="BD122" s="33">
        <f t="shared" si="27"/>
        <v>15993.28</v>
      </c>
    </row>
    <row r="123" spans="1:56">
      <c r="A123" s="31">
        <f t="shared" si="28"/>
        <v>116</v>
      </c>
      <c r="B123" s="10">
        <v>275080</v>
      </c>
      <c r="C123" s="10">
        <v>479136</v>
      </c>
      <c r="D123" s="10">
        <v>468760</v>
      </c>
      <c r="E123" s="10"/>
      <c r="F123" s="21">
        <f t="shared" si="23"/>
        <v>5501.6</v>
      </c>
      <c r="G123" s="21">
        <f t="shared" si="23"/>
        <v>9582.7199999999993</v>
      </c>
      <c r="H123" s="21">
        <f t="shared" si="23"/>
        <v>9375.2000000000007</v>
      </c>
      <c r="J123" s="31">
        <f t="shared" si="29"/>
        <v>116</v>
      </c>
      <c r="K123" s="43">
        <v>192804</v>
      </c>
      <c r="L123" s="43">
        <v>340680</v>
      </c>
      <c r="M123" s="43">
        <v>320000</v>
      </c>
      <c r="N123" s="43"/>
      <c r="O123" s="44">
        <f t="shared" si="24"/>
        <v>3856.08</v>
      </c>
      <c r="P123" s="44">
        <f t="shared" si="24"/>
        <v>6813.6</v>
      </c>
      <c r="Q123" s="44">
        <f t="shared" si="24"/>
        <v>6400</v>
      </c>
      <c r="S123" s="31">
        <f t="shared" si="30"/>
        <v>116</v>
      </c>
      <c r="T123" s="32">
        <v>520912</v>
      </c>
      <c r="U123" s="32">
        <v>875072</v>
      </c>
      <c r="V123" s="32">
        <v>792256</v>
      </c>
      <c r="W123" s="32"/>
      <c r="X123" s="33">
        <f t="shared" si="25"/>
        <v>10418.24</v>
      </c>
      <c r="Y123" s="33">
        <f t="shared" si="25"/>
        <v>17501.439999999999</v>
      </c>
      <c r="Z123" s="33">
        <f t="shared" si="25"/>
        <v>15845.12</v>
      </c>
      <c r="AE123" s="31">
        <f t="shared" si="34"/>
        <v>116</v>
      </c>
      <c r="AF123" s="10">
        <v>303224</v>
      </c>
      <c r="AG123" s="10">
        <v>505696</v>
      </c>
      <c r="AH123" s="10">
        <v>501352</v>
      </c>
      <c r="AI123" s="10"/>
      <c r="AJ123" s="21">
        <f t="shared" si="33"/>
        <v>6064.4800000000005</v>
      </c>
      <c r="AK123" s="21">
        <f t="shared" si="33"/>
        <v>10113.92</v>
      </c>
      <c r="AL123" s="21">
        <f t="shared" si="33"/>
        <v>10027.040000000001</v>
      </c>
      <c r="AN123" s="31">
        <f t="shared" si="31"/>
        <v>116</v>
      </c>
      <c r="AO123" s="11">
        <v>209472</v>
      </c>
      <c r="AP123" s="11">
        <v>354624</v>
      </c>
      <c r="AQ123" s="11">
        <v>327728</v>
      </c>
      <c r="AR123" s="11"/>
      <c r="AS123" s="23">
        <f t="shared" si="26"/>
        <v>4189.4400000000005</v>
      </c>
      <c r="AT123" s="23">
        <f t="shared" si="26"/>
        <v>7092.4800000000005</v>
      </c>
      <c r="AU123" s="23">
        <f t="shared" si="26"/>
        <v>6554.56</v>
      </c>
      <c r="AW123" s="49">
        <f t="shared" si="32"/>
        <v>116</v>
      </c>
      <c r="AX123" s="32">
        <v>521168</v>
      </c>
      <c r="AY123" s="32">
        <v>862032</v>
      </c>
      <c r="AZ123" s="32">
        <v>811872</v>
      </c>
      <c r="BA123" s="32"/>
      <c r="BB123" s="33">
        <f t="shared" si="27"/>
        <v>10423.36</v>
      </c>
      <c r="BC123" s="33">
        <f t="shared" si="27"/>
        <v>17240.64</v>
      </c>
      <c r="BD123" s="33">
        <f t="shared" si="27"/>
        <v>16237.44</v>
      </c>
    </row>
    <row r="124" spans="1:56">
      <c r="A124" s="31">
        <f t="shared" si="28"/>
        <v>117</v>
      </c>
      <c r="B124" s="10">
        <v>293464</v>
      </c>
      <c r="C124" s="10">
        <v>493184</v>
      </c>
      <c r="D124" s="10">
        <v>448384</v>
      </c>
      <c r="E124" s="10"/>
      <c r="F124" s="21">
        <f t="shared" si="23"/>
        <v>5869.28</v>
      </c>
      <c r="G124" s="21">
        <f t="shared" si="23"/>
        <v>9863.68</v>
      </c>
      <c r="H124" s="21">
        <f t="shared" si="23"/>
        <v>8967.68</v>
      </c>
      <c r="J124" s="31">
        <f t="shared" si="29"/>
        <v>117</v>
      </c>
      <c r="K124" s="43">
        <v>202964</v>
      </c>
      <c r="L124" s="43">
        <v>353592</v>
      </c>
      <c r="M124" s="43">
        <v>336688</v>
      </c>
      <c r="N124" s="43"/>
      <c r="O124" s="44">
        <f t="shared" si="24"/>
        <v>4059.28</v>
      </c>
      <c r="P124" s="44">
        <f t="shared" si="24"/>
        <v>7071.84</v>
      </c>
      <c r="Q124" s="44">
        <f t="shared" si="24"/>
        <v>6733.76</v>
      </c>
      <c r="S124" s="31">
        <f t="shared" si="30"/>
        <v>117</v>
      </c>
      <c r="T124" s="32">
        <v>496960</v>
      </c>
      <c r="U124" s="32">
        <v>898336</v>
      </c>
      <c r="V124" s="32">
        <v>892624</v>
      </c>
      <c r="W124" s="32"/>
      <c r="X124" s="33">
        <f t="shared" si="25"/>
        <v>9939.2000000000007</v>
      </c>
      <c r="Y124" s="33">
        <f t="shared" si="25"/>
        <v>17966.72</v>
      </c>
      <c r="Z124" s="33">
        <f t="shared" si="25"/>
        <v>17852.48</v>
      </c>
      <c r="AE124" s="31">
        <f t="shared" si="34"/>
        <v>117</v>
      </c>
      <c r="AF124" s="10">
        <v>292440</v>
      </c>
      <c r="AG124" s="10">
        <v>512680</v>
      </c>
      <c r="AH124" s="10">
        <v>498304</v>
      </c>
      <c r="AI124" s="10"/>
      <c r="AJ124" s="21">
        <f t="shared" si="33"/>
        <v>5848.8</v>
      </c>
      <c r="AK124" s="21">
        <f t="shared" si="33"/>
        <v>10253.6</v>
      </c>
      <c r="AL124" s="21">
        <f t="shared" si="33"/>
        <v>9966.08</v>
      </c>
      <c r="AN124" s="31">
        <f t="shared" si="31"/>
        <v>117</v>
      </c>
      <c r="AO124" s="11">
        <v>206168</v>
      </c>
      <c r="AP124" s="11">
        <v>333968</v>
      </c>
      <c r="AQ124" s="11">
        <v>321280</v>
      </c>
      <c r="AR124" s="11"/>
      <c r="AS124" s="23">
        <f t="shared" si="26"/>
        <v>4123.3599999999997</v>
      </c>
      <c r="AT124" s="23">
        <f t="shared" si="26"/>
        <v>6679.3600000000006</v>
      </c>
      <c r="AU124" s="23">
        <f t="shared" si="26"/>
        <v>6425.6</v>
      </c>
      <c r="AW124" s="49">
        <f t="shared" si="32"/>
        <v>117</v>
      </c>
      <c r="AX124" s="32">
        <v>512216</v>
      </c>
      <c r="AY124" s="32">
        <v>851856</v>
      </c>
      <c r="AZ124" s="32">
        <v>847840</v>
      </c>
      <c r="BA124" s="32"/>
      <c r="BB124" s="33">
        <f t="shared" si="27"/>
        <v>10244.32</v>
      </c>
      <c r="BC124" s="33">
        <f t="shared" si="27"/>
        <v>17037.12</v>
      </c>
      <c r="BD124" s="33">
        <f t="shared" si="27"/>
        <v>16956.8</v>
      </c>
    </row>
    <row r="125" spans="1:56">
      <c r="A125" s="31">
        <f t="shared" si="28"/>
        <v>118</v>
      </c>
      <c r="B125" s="10">
        <v>271712</v>
      </c>
      <c r="C125" s="10">
        <v>513352</v>
      </c>
      <c r="D125" s="10">
        <v>524528</v>
      </c>
      <c r="E125" s="10"/>
      <c r="F125" s="21">
        <f t="shared" si="23"/>
        <v>5434.24</v>
      </c>
      <c r="G125" s="21">
        <f t="shared" si="23"/>
        <v>10267.040000000001</v>
      </c>
      <c r="H125" s="21">
        <f t="shared" si="23"/>
        <v>10490.56</v>
      </c>
      <c r="J125" s="31">
        <f t="shared" si="29"/>
        <v>118</v>
      </c>
      <c r="K125" s="43">
        <v>198036</v>
      </c>
      <c r="L125" s="43">
        <v>343808</v>
      </c>
      <c r="M125" s="43">
        <v>324248</v>
      </c>
      <c r="N125" s="43"/>
      <c r="O125" s="44">
        <f t="shared" si="24"/>
        <v>3960.7200000000003</v>
      </c>
      <c r="P125" s="44">
        <f t="shared" si="24"/>
        <v>6876.16</v>
      </c>
      <c r="Q125" s="44">
        <f t="shared" si="24"/>
        <v>6484.96</v>
      </c>
      <c r="S125" s="31">
        <f t="shared" si="30"/>
        <v>118</v>
      </c>
      <c r="T125" s="32">
        <v>496392</v>
      </c>
      <c r="U125" s="32">
        <v>870320</v>
      </c>
      <c r="V125" s="32">
        <v>826816</v>
      </c>
      <c r="W125" s="32"/>
      <c r="X125" s="33">
        <f t="shared" si="25"/>
        <v>9927.84</v>
      </c>
      <c r="Y125" s="33">
        <f t="shared" si="25"/>
        <v>17406.400000000001</v>
      </c>
      <c r="Z125" s="33">
        <f t="shared" si="25"/>
        <v>16536.32</v>
      </c>
      <c r="AE125" s="31">
        <f t="shared" si="34"/>
        <v>118</v>
      </c>
      <c r="AF125" s="10">
        <v>290496</v>
      </c>
      <c r="AG125" s="10">
        <v>481200</v>
      </c>
      <c r="AH125" s="10">
        <v>477584</v>
      </c>
      <c r="AI125" s="10"/>
      <c r="AJ125" s="21">
        <f t="shared" si="33"/>
        <v>5809.92</v>
      </c>
      <c r="AK125" s="21">
        <f t="shared" si="33"/>
        <v>9624</v>
      </c>
      <c r="AL125" s="21">
        <f t="shared" si="33"/>
        <v>9551.68</v>
      </c>
      <c r="AN125" s="31">
        <f t="shared" si="31"/>
        <v>118</v>
      </c>
      <c r="AO125" s="11">
        <v>207184</v>
      </c>
      <c r="AP125" s="11">
        <v>343808</v>
      </c>
      <c r="AQ125" s="11">
        <v>336888</v>
      </c>
      <c r="AR125" s="11"/>
      <c r="AS125" s="23">
        <f t="shared" si="26"/>
        <v>4143.68</v>
      </c>
      <c r="AT125" s="23">
        <f t="shared" si="26"/>
        <v>6876.16</v>
      </c>
      <c r="AU125" s="23">
        <f t="shared" si="26"/>
        <v>6737.76</v>
      </c>
      <c r="AW125" s="49">
        <f t="shared" si="32"/>
        <v>118</v>
      </c>
      <c r="AX125" s="32">
        <v>463136</v>
      </c>
      <c r="AY125" s="32">
        <v>824928</v>
      </c>
      <c r="AZ125" s="32">
        <v>809344</v>
      </c>
      <c r="BA125" s="32"/>
      <c r="BB125" s="33">
        <f t="shared" si="27"/>
        <v>9262.7199999999993</v>
      </c>
      <c r="BC125" s="33">
        <f t="shared" si="27"/>
        <v>16498.560000000001</v>
      </c>
      <c r="BD125" s="33">
        <f t="shared" si="27"/>
        <v>16186.880000000001</v>
      </c>
    </row>
    <row r="126" spans="1:56">
      <c r="A126" s="31">
        <f t="shared" si="28"/>
        <v>119</v>
      </c>
      <c r="B126" s="10">
        <v>271968</v>
      </c>
      <c r="C126" s="10">
        <v>491376</v>
      </c>
      <c r="D126" s="10">
        <v>463184</v>
      </c>
      <c r="E126" s="10"/>
      <c r="F126" s="21">
        <f t="shared" si="23"/>
        <v>5439.36</v>
      </c>
      <c r="G126" s="21">
        <f t="shared" si="23"/>
        <v>9827.52</v>
      </c>
      <c r="H126" s="21">
        <f t="shared" si="23"/>
        <v>9263.68</v>
      </c>
      <c r="J126" s="31">
        <f t="shared" si="29"/>
        <v>119</v>
      </c>
      <c r="K126" s="43">
        <v>213640</v>
      </c>
      <c r="L126" s="43">
        <v>352880</v>
      </c>
      <c r="M126" s="43">
        <v>318360</v>
      </c>
      <c r="N126" s="43"/>
      <c r="O126" s="44">
        <f t="shared" si="24"/>
        <v>4272.8</v>
      </c>
      <c r="P126" s="44">
        <f t="shared" si="24"/>
        <v>7057.6</v>
      </c>
      <c r="Q126" s="44">
        <f t="shared" si="24"/>
        <v>6367.2</v>
      </c>
      <c r="S126" s="31">
        <f t="shared" si="30"/>
        <v>119</v>
      </c>
      <c r="T126" s="32">
        <v>509632</v>
      </c>
      <c r="U126" s="32">
        <v>844256</v>
      </c>
      <c r="V126" s="32">
        <v>812496</v>
      </c>
      <c r="W126" s="32"/>
      <c r="X126" s="33">
        <f t="shared" si="25"/>
        <v>10192.64</v>
      </c>
      <c r="Y126" s="33">
        <f t="shared" si="25"/>
        <v>16885.12</v>
      </c>
      <c r="Z126" s="33">
        <f t="shared" si="25"/>
        <v>16249.92</v>
      </c>
      <c r="AE126" s="31">
        <f t="shared" si="34"/>
        <v>119</v>
      </c>
      <c r="AF126" s="10">
        <v>290448</v>
      </c>
      <c r="AG126" s="10">
        <v>483936</v>
      </c>
      <c r="AH126" s="10">
        <v>481464</v>
      </c>
      <c r="AI126" s="10"/>
      <c r="AJ126" s="21">
        <f t="shared" si="33"/>
        <v>5808.96</v>
      </c>
      <c r="AK126" s="21">
        <f t="shared" si="33"/>
        <v>9678.7199999999993</v>
      </c>
      <c r="AL126" s="21">
        <f t="shared" si="33"/>
        <v>9629.2800000000007</v>
      </c>
      <c r="AN126" s="31">
        <f t="shared" si="31"/>
        <v>119</v>
      </c>
      <c r="AO126" s="11">
        <v>202708</v>
      </c>
      <c r="AP126" s="11">
        <v>309456</v>
      </c>
      <c r="AQ126" s="11">
        <v>310840</v>
      </c>
      <c r="AR126" s="11"/>
      <c r="AS126" s="23">
        <f t="shared" si="26"/>
        <v>4054.1600000000003</v>
      </c>
      <c r="AT126" s="23">
        <f t="shared" si="26"/>
        <v>6189.12</v>
      </c>
      <c r="AU126" s="23">
        <f t="shared" si="26"/>
        <v>6216.8</v>
      </c>
      <c r="AW126" s="49">
        <f t="shared" si="32"/>
        <v>119</v>
      </c>
      <c r="AX126" s="32">
        <v>477384</v>
      </c>
      <c r="AY126" s="32">
        <v>843520</v>
      </c>
      <c r="AZ126" s="32">
        <v>864720</v>
      </c>
      <c r="BA126" s="32"/>
      <c r="BB126" s="33">
        <f t="shared" si="27"/>
        <v>9547.68</v>
      </c>
      <c r="BC126" s="33">
        <f t="shared" si="27"/>
        <v>16870.400000000001</v>
      </c>
      <c r="BD126" s="33">
        <f t="shared" si="27"/>
        <v>17294.400000000001</v>
      </c>
    </row>
    <row r="127" spans="1:56">
      <c r="A127" s="31">
        <f t="shared" si="28"/>
        <v>120</v>
      </c>
      <c r="B127" s="10">
        <v>294480</v>
      </c>
      <c r="C127" s="10">
        <v>498768</v>
      </c>
      <c r="D127" s="10">
        <v>481664</v>
      </c>
      <c r="E127" s="10"/>
      <c r="F127" s="21">
        <f t="shared" si="23"/>
        <v>5889.6</v>
      </c>
      <c r="G127" s="21">
        <f t="shared" si="23"/>
        <v>9975.36</v>
      </c>
      <c r="H127" s="21">
        <f t="shared" si="23"/>
        <v>9633.2800000000007</v>
      </c>
      <c r="J127" s="31">
        <f t="shared" si="29"/>
        <v>120</v>
      </c>
      <c r="K127" s="43">
        <v>189856</v>
      </c>
      <c r="L127" s="43">
        <v>344576</v>
      </c>
      <c r="M127" s="43">
        <v>337504</v>
      </c>
      <c r="N127" s="43"/>
      <c r="O127" s="44">
        <f t="shared" si="24"/>
        <v>3797.12</v>
      </c>
      <c r="P127" s="44">
        <f t="shared" si="24"/>
        <v>6891.52</v>
      </c>
      <c r="Q127" s="44">
        <f t="shared" si="24"/>
        <v>6750.08</v>
      </c>
      <c r="S127" s="31">
        <f t="shared" si="30"/>
        <v>120</v>
      </c>
      <c r="T127" s="32">
        <v>494688</v>
      </c>
      <c r="U127" s="32">
        <v>891456</v>
      </c>
      <c r="V127" s="32">
        <v>828976</v>
      </c>
      <c r="W127" s="32"/>
      <c r="X127" s="33">
        <f t="shared" si="25"/>
        <v>9893.76</v>
      </c>
      <c r="Y127" s="33">
        <f t="shared" si="25"/>
        <v>17829.12</v>
      </c>
      <c r="Z127" s="33">
        <f t="shared" si="25"/>
        <v>16579.52</v>
      </c>
      <c r="AE127" s="31">
        <f t="shared" si="34"/>
        <v>120</v>
      </c>
      <c r="AF127" s="10">
        <v>271912</v>
      </c>
      <c r="AG127" s="10">
        <v>515840</v>
      </c>
      <c r="AH127" s="10">
        <v>446480</v>
      </c>
      <c r="AI127" s="10"/>
      <c r="AJ127" s="21">
        <f t="shared" si="33"/>
        <v>5438.24</v>
      </c>
      <c r="AK127" s="21">
        <f t="shared" si="33"/>
        <v>10316.800000000001</v>
      </c>
      <c r="AL127" s="21">
        <f t="shared" si="33"/>
        <v>8929.6</v>
      </c>
      <c r="AN127" s="31">
        <f t="shared" si="31"/>
        <v>120</v>
      </c>
      <c r="AO127" s="11">
        <v>198848</v>
      </c>
      <c r="AP127" s="11">
        <v>346520</v>
      </c>
      <c r="AQ127" s="11">
        <v>339912</v>
      </c>
      <c r="AR127" s="11"/>
      <c r="AS127" s="23">
        <f t="shared" si="26"/>
        <v>3976.96</v>
      </c>
      <c r="AT127" s="23">
        <f t="shared" si="26"/>
        <v>6930.4000000000005</v>
      </c>
      <c r="AU127" s="23">
        <f t="shared" si="26"/>
        <v>6798.24</v>
      </c>
      <c r="AW127" s="49">
        <f t="shared" si="32"/>
        <v>120</v>
      </c>
      <c r="AX127" s="32">
        <v>527744</v>
      </c>
      <c r="AY127" s="32">
        <v>916048</v>
      </c>
      <c r="AZ127" s="32">
        <v>822976</v>
      </c>
      <c r="BA127" s="32"/>
      <c r="BB127" s="33">
        <f t="shared" si="27"/>
        <v>10554.880000000001</v>
      </c>
      <c r="BC127" s="33">
        <f t="shared" si="27"/>
        <v>18320.96</v>
      </c>
      <c r="BD127" s="33">
        <f t="shared" si="27"/>
        <v>16459.52</v>
      </c>
    </row>
    <row r="128" spans="1:56">
      <c r="A128" s="31">
        <f t="shared" si="28"/>
        <v>121</v>
      </c>
      <c r="B128" s="10">
        <v>277680</v>
      </c>
      <c r="C128" s="10">
        <v>473816</v>
      </c>
      <c r="D128" s="10">
        <v>481200</v>
      </c>
      <c r="E128" s="10"/>
      <c r="F128" s="21">
        <f t="shared" si="23"/>
        <v>5553.6</v>
      </c>
      <c r="G128" s="21">
        <f t="shared" si="23"/>
        <v>9476.32</v>
      </c>
      <c r="H128" s="21">
        <f t="shared" si="23"/>
        <v>9624</v>
      </c>
      <c r="J128" s="31">
        <f t="shared" si="29"/>
        <v>121</v>
      </c>
      <c r="K128" s="43">
        <v>193308</v>
      </c>
      <c r="L128" s="43">
        <v>367392</v>
      </c>
      <c r="M128" s="43">
        <v>324296</v>
      </c>
      <c r="N128" s="43"/>
      <c r="O128" s="44">
        <f t="shared" si="24"/>
        <v>3866.16</v>
      </c>
      <c r="P128" s="44">
        <f t="shared" si="24"/>
        <v>7347.84</v>
      </c>
      <c r="Q128" s="44">
        <f t="shared" si="24"/>
        <v>6485.92</v>
      </c>
      <c r="S128" s="31">
        <f t="shared" si="30"/>
        <v>121</v>
      </c>
      <c r="T128" s="32">
        <v>514592</v>
      </c>
      <c r="U128" s="32">
        <v>877088</v>
      </c>
      <c r="V128" s="32">
        <v>848688</v>
      </c>
      <c r="W128" s="32"/>
      <c r="X128" s="33">
        <f t="shared" si="25"/>
        <v>10291.84</v>
      </c>
      <c r="Y128" s="33">
        <f t="shared" si="25"/>
        <v>17541.760000000002</v>
      </c>
      <c r="Z128" s="33">
        <f t="shared" si="25"/>
        <v>16973.760000000002</v>
      </c>
      <c r="AE128" s="31">
        <f t="shared" si="34"/>
        <v>121</v>
      </c>
      <c r="AF128" s="10">
        <v>285848</v>
      </c>
      <c r="AG128" s="10">
        <v>493600</v>
      </c>
      <c r="AH128" s="10">
        <v>482856</v>
      </c>
      <c r="AI128" s="10"/>
      <c r="AJ128" s="21">
        <f t="shared" si="33"/>
        <v>5716.96</v>
      </c>
      <c r="AK128" s="21">
        <f t="shared" si="33"/>
        <v>9872</v>
      </c>
      <c r="AL128" s="21">
        <f t="shared" si="33"/>
        <v>9657.1200000000008</v>
      </c>
      <c r="AN128" s="31">
        <f t="shared" si="31"/>
        <v>121</v>
      </c>
      <c r="AO128" s="11">
        <v>195596</v>
      </c>
      <c r="AP128" s="11">
        <v>319328</v>
      </c>
      <c r="AQ128" s="11">
        <v>317440</v>
      </c>
      <c r="AR128" s="11"/>
      <c r="AS128" s="23">
        <f t="shared" si="26"/>
        <v>3911.92</v>
      </c>
      <c r="AT128" s="23">
        <f t="shared" si="26"/>
        <v>6386.56</v>
      </c>
      <c r="AU128" s="23">
        <f t="shared" si="26"/>
        <v>6348.8</v>
      </c>
      <c r="AW128" s="49">
        <f t="shared" si="32"/>
        <v>121</v>
      </c>
      <c r="AX128" s="32">
        <v>504712</v>
      </c>
      <c r="AY128" s="32">
        <v>919280</v>
      </c>
      <c r="AZ128" s="32">
        <v>850800</v>
      </c>
      <c r="BA128" s="32"/>
      <c r="BB128" s="33">
        <f t="shared" si="27"/>
        <v>10094.24</v>
      </c>
      <c r="BC128" s="33">
        <f t="shared" si="27"/>
        <v>18385.600000000002</v>
      </c>
      <c r="BD128" s="33">
        <f t="shared" si="27"/>
        <v>17016</v>
      </c>
    </row>
    <row r="129" spans="1:56">
      <c r="A129" s="31">
        <f t="shared" si="28"/>
        <v>122</v>
      </c>
      <c r="B129" s="10">
        <v>284728</v>
      </c>
      <c r="C129" s="10">
        <v>511024</v>
      </c>
      <c r="D129" s="10">
        <v>487608</v>
      </c>
      <c r="E129" s="10"/>
      <c r="F129" s="21">
        <f t="shared" si="23"/>
        <v>5694.56</v>
      </c>
      <c r="G129" s="21">
        <f t="shared" si="23"/>
        <v>10220.48</v>
      </c>
      <c r="H129" s="21">
        <f t="shared" si="23"/>
        <v>9752.16</v>
      </c>
      <c r="J129" s="31">
        <f t="shared" si="29"/>
        <v>122</v>
      </c>
      <c r="K129" s="43">
        <v>210488</v>
      </c>
      <c r="L129" s="43">
        <v>332536</v>
      </c>
      <c r="M129" s="43">
        <v>327776</v>
      </c>
      <c r="N129" s="43"/>
      <c r="O129" s="44">
        <f t="shared" si="24"/>
        <v>4209.76</v>
      </c>
      <c r="P129" s="44">
        <f t="shared" si="24"/>
        <v>6650.72</v>
      </c>
      <c r="Q129" s="44">
        <f t="shared" si="24"/>
        <v>6555.52</v>
      </c>
      <c r="S129" s="31">
        <f t="shared" si="30"/>
        <v>122</v>
      </c>
      <c r="T129" s="32">
        <v>490088</v>
      </c>
      <c r="U129" s="32">
        <v>846848</v>
      </c>
      <c r="V129" s="32">
        <v>852960</v>
      </c>
      <c r="W129" s="32"/>
      <c r="X129" s="33">
        <f t="shared" si="25"/>
        <v>9801.76</v>
      </c>
      <c r="Y129" s="33">
        <f t="shared" si="25"/>
        <v>16936.96</v>
      </c>
      <c r="Z129" s="33">
        <f t="shared" si="25"/>
        <v>17059.2</v>
      </c>
      <c r="AE129" s="31">
        <f t="shared" si="34"/>
        <v>122</v>
      </c>
      <c r="AF129" s="10">
        <v>290960</v>
      </c>
      <c r="AG129" s="10">
        <v>490968</v>
      </c>
      <c r="AH129" s="10">
        <v>510872</v>
      </c>
      <c r="AI129" s="10"/>
      <c r="AJ129" s="21">
        <f t="shared" si="33"/>
        <v>5819.2</v>
      </c>
      <c r="AK129" s="21">
        <f t="shared" si="33"/>
        <v>9819.36</v>
      </c>
      <c r="AL129" s="21">
        <f t="shared" si="33"/>
        <v>10217.44</v>
      </c>
      <c r="AN129" s="31">
        <f t="shared" si="31"/>
        <v>122</v>
      </c>
      <c r="AO129" s="11">
        <v>184728</v>
      </c>
      <c r="AP129" s="11">
        <v>354568</v>
      </c>
      <c r="AQ129" s="11">
        <v>353240</v>
      </c>
      <c r="AR129" s="11"/>
      <c r="AS129" s="23">
        <f t="shared" si="26"/>
        <v>3694.56</v>
      </c>
      <c r="AT129" s="23">
        <f t="shared" si="26"/>
        <v>7091.3600000000006</v>
      </c>
      <c r="AU129" s="23">
        <f t="shared" si="26"/>
        <v>7064.8</v>
      </c>
      <c r="AW129" s="49">
        <f t="shared" si="32"/>
        <v>122</v>
      </c>
      <c r="AX129" s="32">
        <v>502648</v>
      </c>
      <c r="AY129" s="32">
        <v>845360</v>
      </c>
      <c r="AZ129" s="32">
        <v>815280</v>
      </c>
      <c r="BA129" s="32"/>
      <c r="BB129" s="33">
        <f t="shared" si="27"/>
        <v>10052.960000000001</v>
      </c>
      <c r="BC129" s="33">
        <f t="shared" si="27"/>
        <v>16907.2</v>
      </c>
      <c r="BD129" s="33">
        <f t="shared" si="27"/>
        <v>16305.6</v>
      </c>
    </row>
    <row r="130" spans="1:56">
      <c r="A130" s="31">
        <f t="shared" si="28"/>
        <v>123</v>
      </c>
      <c r="B130" s="10">
        <v>280544</v>
      </c>
      <c r="C130" s="10">
        <v>496544</v>
      </c>
      <c r="D130" s="10">
        <v>487920</v>
      </c>
      <c r="E130" s="10"/>
      <c r="F130" s="21">
        <f t="shared" si="23"/>
        <v>5610.88</v>
      </c>
      <c r="G130" s="21">
        <f t="shared" si="23"/>
        <v>9930.880000000001</v>
      </c>
      <c r="H130" s="21">
        <f t="shared" si="23"/>
        <v>9758.4</v>
      </c>
      <c r="J130" s="31">
        <f t="shared" si="29"/>
        <v>123</v>
      </c>
      <c r="K130" s="43">
        <v>196816</v>
      </c>
      <c r="L130" s="43">
        <v>354776</v>
      </c>
      <c r="M130" s="43">
        <v>362928</v>
      </c>
      <c r="N130" s="43"/>
      <c r="O130" s="44">
        <f t="shared" si="24"/>
        <v>3936.32</v>
      </c>
      <c r="P130" s="44">
        <f t="shared" si="24"/>
        <v>7095.52</v>
      </c>
      <c r="Q130" s="44">
        <f t="shared" si="24"/>
        <v>7258.56</v>
      </c>
      <c r="S130" s="31">
        <f t="shared" si="30"/>
        <v>123</v>
      </c>
      <c r="T130" s="32">
        <v>489312</v>
      </c>
      <c r="U130" s="32">
        <v>857600</v>
      </c>
      <c r="V130" s="32">
        <v>853120</v>
      </c>
      <c r="W130" s="32"/>
      <c r="X130" s="33">
        <f t="shared" si="25"/>
        <v>9786.24</v>
      </c>
      <c r="Y130" s="33">
        <f t="shared" si="25"/>
        <v>17152</v>
      </c>
      <c r="Z130" s="33">
        <f t="shared" si="25"/>
        <v>17062.400000000001</v>
      </c>
      <c r="AE130" s="31">
        <f t="shared" si="34"/>
        <v>123</v>
      </c>
      <c r="AF130" s="10">
        <v>292640</v>
      </c>
      <c r="AG130" s="10">
        <v>487192</v>
      </c>
      <c r="AH130" s="10">
        <v>464688</v>
      </c>
      <c r="AI130" s="10"/>
      <c r="AJ130" s="21">
        <f t="shared" si="33"/>
        <v>5852.8</v>
      </c>
      <c r="AK130" s="21">
        <f t="shared" si="33"/>
        <v>9743.84</v>
      </c>
      <c r="AL130" s="21">
        <f t="shared" si="33"/>
        <v>9293.76</v>
      </c>
      <c r="AN130" s="31">
        <f t="shared" si="31"/>
        <v>123</v>
      </c>
      <c r="AO130" s="11">
        <v>187164</v>
      </c>
      <c r="AP130" s="11">
        <v>345192</v>
      </c>
      <c r="AQ130" s="11">
        <v>335096</v>
      </c>
      <c r="AR130" s="11"/>
      <c r="AS130" s="23">
        <f t="shared" si="26"/>
        <v>3743.28</v>
      </c>
      <c r="AT130" s="23">
        <f t="shared" si="26"/>
        <v>6903.84</v>
      </c>
      <c r="AU130" s="23">
        <f t="shared" si="26"/>
        <v>6701.92</v>
      </c>
      <c r="AW130" s="49">
        <f t="shared" si="32"/>
        <v>123</v>
      </c>
      <c r="AX130" s="32">
        <v>489880</v>
      </c>
      <c r="AY130" s="32">
        <v>800352</v>
      </c>
      <c r="AZ130" s="32">
        <v>846320</v>
      </c>
      <c r="BA130" s="32"/>
      <c r="BB130" s="33">
        <f t="shared" si="27"/>
        <v>9797.6</v>
      </c>
      <c r="BC130" s="33">
        <f t="shared" si="27"/>
        <v>16007.04</v>
      </c>
      <c r="BD130" s="33">
        <f t="shared" si="27"/>
        <v>16926.400000000001</v>
      </c>
    </row>
    <row r="131" spans="1:56">
      <c r="A131" s="31">
        <f t="shared" si="28"/>
        <v>124</v>
      </c>
      <c r="B131" s="10">
        <v>282736</v>
      </c>
      <c r="C131" s="10">
        <v>503320</v>
      </c>
      <c r="D131" s="10">
        <v>472272</v>
      </c>
      <c r="E131" s="10"/>
      <c r="F131" s="21">
        <f t="shared" si="23"/>
        <v>5654.72</v>
      </c>
      <c r="G131" s="21">
        <f t="shared" si="23"/>
        <v>10066.4</v>
      </c>
      <c r="H131" s="21">
        <f t="shared" si="23"/>
        <v>9445.44</v>
      </c>
      <c r="J131" s="31">
        <f t="shared" si="29"/>
        <v>124</v>
      </c>
      <c r="K131" s="43">
        <v>196916</v>
      </c>
      <c r="L131" s="43">
        <v>342528</v>
      </c>
      <c r="M131" s="43">
        <v>343448</v>
      </c>
      <c r="N131" s="43"/>
      <c r="O131" s="44">
        <f t="shared" si="24"/>
        <v>3938.32</v>
      </c>
      <c r="P131" s="44">
        <f t="shared" si="24"/>
        <v>6850.56</v>
      </c>
      <c r="Q131" s="44">
        <f t="shared" si="24"/>
        <v>6868.96</v>
      </c>
      <c r="S131" s="31">
        <f t="shared" si="30"/>
        <v>124</v>
      </c>
      <c r="T131" s="32">
        <v>460968</v>
      </c>
      <c r="U131" s="32">
        <v>903616</v>
      </c>
      <c r="V131" s="32">
        <v>808080</v>
      </c>
      <c r="W131" s="32"/>
      <c r="X131" s="33">
        <f t="shared" si="25"/>
        <v>9219.36</v>
      </c>
      <c r="Y131" s="33">
        <f t="shared" si="25"/>
        <v>18072.32</v>
      </c>
      <c r="Z131" s="33">
        <f t="shared" si="25"/>
        <v>16161.6</v>
      </c>
      <c r="AE131" s="31">
        <f t="shared" si="34"/>
        <v>124</v>
      </c>
      <c r="AF131" s="10">
        <v>277680</v>
      </c>
      <c r="AG131" s="10">
        <v>479656</v>
      </c>
      <c r="AH131" s="10">
        <v>484872</v>
      </c>
      <c r="AI131" s="10"/>
      <c r="AJ131" s="21">
        <f t="shared" si="33"/>
        <v>5553.6</v>
      </c>
      <c r="AK131" s="21">
        <f t="shared" si="33"/>
        <v>9593.1200000000008</v>
      </c>
      <c r="AL131" s="21">
        <f t="shared" si="33"/>
        <v>9697.44</v>
      </c>
      <c r="AN131" s="31">
        <f t="shared" si="31"/>
        <v>124</v>
      </c>
      <c r="AO131" s="11">
        <v>179092</v>
      </c>
      <c r="AP131" s="11">
        <v>361648</v>
      </c>
      <c r="AQ131" s="11">
        <v>324088</v>
      </c>
      <c r="AR131" s="11"/>
      <c r="AS131" s="23">
        <f t="shared" si="26"/>
        <v>3581.84</v>
      </c>
      <c r="AT131" s="23">
        <f t="shared" si="26"/>
        <v>7232.96</v>
      </c>
      <c r="AU131" s="23">
        <f t="shared" si="26"/>
        <v>6481.76</v>
      </c>
      <c r="AW131" s="49">
        <f t="shared" si="32"/>
        <v>124</v>
      </c>
      <c r="AX131" s="32">
        <v>494328</v>
      </c>
      <c r="AY131" s="32">
        <v>817648</v>
      </c>
      <c r="AZ131" s="32">
        <v>829616</v>
      </c>
      <c r="BA131" s="32"/>
      <c r="BB131" s="33">
        <f t="shared" si="27"/>
        <v>9886.56</v>
      </c>
      <c r="BC131" s="33">
        <f t="shared" si="27"/>
        <v>16352.960000000001</v>
      </c>
      <c r="BD131" s="33">
        <f t="shared" si="27"/>
        <v>16592.32</v>
      </c>
    </row>
    <row r="132" spans="1:56">
      <c r="A132" s="31">
        <f t="shared" si="28"/>
        <v>125</v>
      </c>
      <c r="B132" s="10">
        <v>291416</v>
      </c>
      <c r="C132" s="10">
        <v>530848</v>
      </c>
      <c r="D132" s="10">
        <v>487760</v>
      </c>
      <c r="E132" s="10"/>
      <c r="F132" s="21">
        <f t="shared" si="23"/>
        <v>5828.32</v>
      </c>
      <c r="G132" s="21">
        <f t="shared" si="23"/>
        <v>10616.960000000001</v>
      </c>
      <c r="H132" s="21">
        <f t="shared" si="23"/>
        <v>9755.2000000000007</v>
      </c>
      <c r="J132" s="31">
        <f t="shared" si="29"/>
        <v>125</v>
      </c>
      <c r="K132" s="43">
        <v>188740</v>
      </c>
      <c r="L132" s="43">
        <v>338016</v>
      </c>
      <c r="M132" s="43">
        <v>334072</v>
      </c>
      <c r="N132" s="43"/>
      <c r="O132" s="44">
        <f t="shared" si="24"/>
        <v>3774.8</v>
      </c>
      <c r="P132" s="44">
        <f t="shared" si="24"/>
        <v>6760.32</v>
      </c>
      <c r="Q132" s="44">
        <f t="shared" si="24"/>
        <v>6681.4400000000005</v>
      </c>
      <c r="S132" s="31">
        <f t="shared" si="30"/>
        <v>125</v>
      </c>
      <c r="T132" s="32">
        <v>509056</v>
      </c>
      <c r="U132" s="32">
        <v>876032</v>
      </c>
      <c r="V132" s="32">
        <v>861456</v>
      </c>
      <c r="W132" s="32"/>
      <c r="X132" s="33">
        <f t="shared" si="25"/>
        <v>10181.120000000001</v>
      </c>
      <c r="Y132" s="33">
        <f t="shared" si="25"/>
        <v>17520.64</v>
      </c>
      <c r="Z132" s="33">
        <f t="shared" si="25"/>
        <v>17229.12</v>
      </c>
      <c r="AE132" s="31">
        <f t="shared" si="34"/>
        <v>125</v>
      </c>
      <c r="AF132" s="10">
        <v>288152</v>
      </c>
      <c r="AG132" s="10">
        <v>499232</v>
      </c>
      <c r="AH132" s="10">
        <v>461280</v>
      </c>
      <c r="AI132" s="10"/>
      <c r="AJ132" s="21">
        <f t="shared" si="33"/>
        <v>5763.04</v>
      </c>
      <c r="AK132" s="21">
        <f t="shared" si="33"/>
        <v>9984.64</v>
      </c>
      <c r="AL132" s="21">
        <f t="shared" si="33"/>
        <v>9225.6</v>
      </c>
      <c r="AN132" s="31">
        <f t="shared" si="31"/>
        <v>125</v>
      </c>
      <c r="AO132" s="11">
        <v>202404</v>
      </c>
      <c r="AP132" s="11">
        <v>311504</v>
      </c>
      <c r="AQ132" s="11">
        <v>324704</v>
      </c>
      <c r="AR132" s="11"/>
      <c r="AS132" s="23">
        <f t="shared" si="26"/>
        <v>4048.08</v>
      </c>
      <c r="AT132" s="23">
        <f t="shared" si="26"/>
        <v>6230.08</v>
      </c>
      <c r="AU132" s="23">
        <f t="shared" si="26"/>
        <v>6494.08</v>
      </c>
      <c r="AW132" s="49">
        <f t="shared" si="32"/>
        <v>125</v>
      </c>
      <c r="AX132" s="32">
        <v>486728</v>
      </c>
      <c r="AY132" s="32">
        <v>853440</v>
      </c>
      <c r="AZ132" s="32">
        <v>817600</v>
      </c>
      <c r="BA132" s="32"/>
      <c r="BB132" s="33">
        <f t="shared" si="27"/>
        <v>9734.56</v>
      </c>
      <c r="BC132" s="33">
        <f t="shared" si="27"/>
        <v>17068.8</v>
      </c>
      <c r="BD132" s="33">
        <f t="shared" si="27"/>
        <v>16352</v>
      </c>
    </row>
    <row r="133" spans="1:56">
      <c r="A133" s="31">
        <f t="shared" si="28"/>
        <v>126</v>
      </c>
      <c r="B133" s="10">
        <v>282584</v>
      </c>
      <c r="C133" s="10">
        <v>481304</v>
      </c>
      <c r="D133" s="10">
        <v>465096</v>
      </c>
      <c r="E133" s="10"/>
      <c r="F133" s="21">
        <f t="shared" si="23"/>
        <v>5651.68</v>
      </c>
      <c r="G133" s="21">
        <f t="shared" si="23"/>
        <v>9626.08</v>
      </c>
      <c r="H133" s="21">
        <f t="shared" si="23"/>
        <v>9301.92</v>
      </c>
      <c r="J133" s="31">
        <f t="shared" si="29"/>
        <v>126</v>
      </c>
      <c r="K133" s="43">
        <v>207740</v>
      </c>
      <c r="L133" s="43">
        <v>339504</v>
      </c>
      <c r="M133" s="43">
        <v>348880</v>
      </c>
      <c r="N133" s="43"/>
      <c r="O133" s="44">
        <f t="shared" si="24"/>
        <v>4154.8</v>
      </c>
      <c r="P133" s="44">
        <f t="shared" si="24"/>
        <v>6790.08</v>
      </c>
      <c r="Q133" s="44">
        <f t="shared" si="24"/>
        <v>6977.6</v>
      </c>
      <c r="S133" s="31">
        <f t="shared" si="30"/>
        <v>126</v>
      </c>
      <c r="T133" s="32">
        <v>500216</v>
      </c>
      <c r="U133" s="32">
        <v>916160</v>
      </c>
      <c r="V133" s="32">
        <v>839936</v>
      </c>
      <c r="W133" s="32"/>
      <c r="X133" s="33">
        <f t="shared" si="25"/>
        <v>10004.32</v>
      </c>
      <c r="Y133" s="33">
        <f t="shared" si="25"/>
        <v>18323.2</v>
      </c>
      <c r="Z133" s="33">
        <f t="shared" si="25"/>
        <v>16798.72</v>
      </c>
      <c r="AE133" s="31">
        <f t="shared" si="34"/>
        <v>126</v>
      </c>
      <c r="AF133" s="10">
        <v>261716</v>
      </c>
      <c r="AG133" s="10">
        <v>487192</v>
      </c>
      <c r="AH133" s="10">
        <v>482184</v>
      </c>
      <c r="AI133" s="10"/>
      <c r="AJ133" s="21">
        <f t="shared" si="33"/>
        <v>5234.32</v>
      </c>
      <c r="AK133" s="21">
        <f t="shared" si="33"/>
        <v>9743.84</v>
      </c>
      <c r="AL133" s="21">
        <f t="shared" si="33"/>
        <v>9643.68</v>
      </c>
      <c r="AN133" s="31">
        <f t="shared" si="31"/>
        <v>126</v>
      </c>
      <c r="AO133" s="11">
        <v>195952</v>
      </c>
      <c r="AP133" s="11">
        <v>344936</v>
      </c>
      <c r="AQ133" s="11">
        <v>348472</v>
      </c>
      <c r="AR133" s="11"/>
      <c r="AS133" s="23">
        <f t="shared" si="26"/>
        <v>3919.04</v>
      </c>
      <c r="AT133" s="23">
        <f t="shared" si="26"/>
        <v>6898.72</v>
      </c>
      <c r="AU133" s="23">
        <f t="shared" si="26"/>
        <v>6969.4400000000005</v>
      </c>
      <c r="AW133" s="49">
        <f t="shared" si="32"/>
        <v>126</v>
      </c>
      <c r="AX133" s="32">
        <v>474648</v>
      </c>
      <c r="AY133" s="32">
        <v>846208</v>
      </c>
      <c r="AZ133" s="32">
        <v>821440</v>
      </c>
      <c r="BA133" s="32"/>
      <c r="BB133" s="33">
        <f t="shared" si="27"/>
        <v>9492.9600000000009</v>
      </c>
      <c r="BC133" s="33">
        <f t="shared" si="27"/>
        <v>16924.16</v>
      </c>
      <c r="BD133" s="33">
        <f t="shared" si="27"/>
        <v>16428.8</v>
      </c>
    </row>
    <row r="134" spans="1:56">
      <c r="A134" s="31">
        <f t="shared" si="28"/>
        <v>127</v>
      </c>
      <c r="B134" s="10">
        <v>299592</v>
      </c>
      <c r="C134" s="10">
        <v>503936</v>
      </c>
      <c r="D134" s="10">
        <v>494584</v>
      </c>
      <c r="E134" s="10"/>
      <c r="F134" s="21">
        <f t="shared" si="23"/>
        <v>5991.84</v>
      </c>
      <c r="G134" s="21">
        <f t="shared" si="23"/>
        <v>10078.719999999999</v>
      </c>
      <c r="H134" s="21">
        <f t="shared" si="23"/>
        <v>9891.68</v>
      </c>
      <c r="J134" s="31">
        <f t="shared" si="29"/>
        <v>127</v>
      </c>
      <c r="K134" s="43">
        <v>215012</v>
      </c>
      <c r="L134" s="43">
        <v>331208</v>
      </c>
      <c r="M134" s="43">
        <v>344776</v>
      </c>
      <c r="N134" s="43"/>
      <c r="O134" s="44">
        <f t="shared" si="24"/>
        <v>4300.24</v>
      </c>
      <c r="P134" s="44">
        <f t="shared" si="24"/>
        <v>6624.16</v>
      </c>
      <c r="Q134" s="44">
        <f t="shared" si="24"/>
        <v>6895.52</v>
      </c>
      <c r="S134" s="31">
        <f t="shared" si="30"/>
        <v>127</v>
      </c>
      <c r="T134" s="32">
        <v>521944</v>
      </c>
      <c r="U134" s="32">
        <v>872800</v>
      </c>
      <c r="V134" s="32">
        <v>822864</v>
      </c>
      <c r="W134" s="32"/>
      <c r="X134" s="33">
        <f t="shared" si="25"/>
        <v>10438.880000000001</v>
      </c>
      <c r="Y134" s="33">
        <f t="shared" si="25"/>
        <v>17456</v>
      </c>
      <c r="Z134" s="33">
        <f t="shared" si="25"/>
        <v>16457.28</v>
      </c>
      <c r="AE134" s="31">
        <f t="shared" si="34"/>
        <v>127</v>
      </c>
      <c r="AF134" s="10">
        <v>291416</v>
      </c>
      <c r="AG134" s="10">
        <v>490032</v>
      </c>
      <c r="AH134" s="10">
        <v>509728</v>
      </c>
      <c r="AI134" s="10"/>
      <c r="AJ134" s="21">
        <f t="shared" si="33"/>
        <v>5828.32</v>
      </c>
      <c r="AK134" s="21">
        <f t="shared" si="33"/>
        <v>9800.64</v>
      </c>
      <c r="AL134" s="21">
        <f t="shared" si="33"/>
        <v>10194.56</v>
      </c>
      <c r="AN134" s="31">
        <f t="shared" si="31"/>
        <v>127</v>
      </c>
      <c r="AO134" s="11">
        <v>189296</v>
      </c>
      <c r="AP134" s="11">
        <v>338480</v>
      </c>
      <c r="AQ134" s="11">
        <v>332848</v>
      </c>
      <c r="AR134" s="11"/>
      <c r="AS134" s="23">
        <f t="shared" si="26"/>
        <v>3785.92</v>
      </c>
      <c r="AT134" s="23">
        <f t="shared" si="26"/>
        <v>6769.6</v>
      </c>
      <c r="AU134" s="23">
        <f t="shared" si="26"/>
        <v>6656.96</v>
      </c>
      <c r="AW134" s="49">
        <f t="shared" si="32"/>
        <v>127</v>
      </c>
      <c r="AX134" s="32">
        <v>477120</v>
      </c>
      <c r="AY134" s="32">
        <v>884800</v>
      </c>
      <c r="AZ134" s="32">
        <v>805920</v>
      </c>
      <c r="BA134" s="32"/>
      <c r="BB134" s="33">
        <f t="shared" si="27"/>
        <v>9542.4</v>
      </c>
      <c r="BC134" s="33">
        <f t="shared" si="27"/>
        <v>17696</v>
      </c>
      <c r="BD134" s="33">
        <f t="shared" si="27"/>
        <v>16118.4</v>
      </c>
    </row>
    <row r="135" spans="1:56">
      <c r="A135" s="31">
        <f t="shared" si="28"/>
        <v>128</v>
      </c>
      <c r="B135" s="10">
        <v>292336</v>
      </c>
      <c r="C135" s="10">
        <v>502544</v>
      </c>
      <c r="D135" s="10">
        <v>494992</v>
      </c>
      <c r="E135" s="10"/>
      <c r="F135" s="21">
        <f t="shared" si="23"/>
        <v>5846.72</v>
      </c>
      <c r="G135" s="21">
        <f t="shared" si="23"/>
        <v>10050.880000000001</v>
      </c>
      <c r="H135" s="21">
        <f t="shared" si="23"/>
        <v>9899.84</v>
      </c>
      <c r="J135" s="31">
        <f t="shared" si="29"/>
        <v>128</v>
      </c>
      <c r="K135" s="43">
        <v>197528</v>
      </c>
      <c r="L135" s="43">
        <v>354672</v>
      </c>
      <c r="M135" s="43">
        <v>333048</v>
      </c>
      <c r="N135" s="43"/>
      <c r="O135" s="44">
        <f t="shared" si="24"/>
        <v>3950.56</v>
      </c>
      <c r="P135" s="44">
        <f t="shared" si="24"/>
        <v>7093.4400000000005</v>
      </c>
      <c r="Q135" s="44">
        <f t="shared" si="24"/>
        <v>6660.96</v>
      </c>
      <c r="S135" s="31">
        <f t="shared" si="30"/>
        <v>128</v>
      </c>
      <c r="T135" s="32">
        <v>500008</v>
      </c>
      <c r="U135" s="32">
        <v>872336</v>
      </c>
      <c r="V135" s="32">
        <v>802240</v>
      </c>
      <c r="W135" s="32"/>
      <c r="X135" s="33">
        <f t="shared" si="25"/>
        <v>10000.16</v>
      </c>
      <c r="Y135" s="33">
        <f t="shared" si="25"/>
        <v>17446.72</v>
      </c>
      <c r="Z135" s="33">
        <f t="shared" si="25"/>
        <v>16044.800000000001</v>
      </c>
      <c r="AE135" s="31">
        <f t="shared" si="34"/>
        <v>128</v>
      </c>
      <c r="AF135" s="10">
        <v>268344</v>
      </c>
      <c r="AG135" s="10">
        <v>485384</v>
      </c>
      <c r="AH135" s="10">
        <v>494328</v>
      </c>
      <c r="AI135" s="10"/>
      <c r="AJ135" s="21">
        <f t="shared" si="33"/>
        <v>5366.88</v>
      </c>
      <c r="AK135" s="21">
        <f t="shared" si="33"/>
        <v>9707.68</v>
      </c>
      <c r="AL135" s="21">
        <f t="shared" si="33"/>
        <v>9886.56</v>
      </c>
      <c r="AN135" s="31">
        <f t="shared" si="31"/>
        <v>128</v>
      </c>
      <c r="AO135" s="11">
        <v>200880</v>
      </c>
      <c r="AP135" s="11">
        <v>362880</v>
      </c>
      <c r="AQ135" s="11">
        <v>343656</v>
      </c>
      <c r="AR135" s="11"/>
      <c r="AS135" s="23">
        <f t="shared" si="26"/>
        <v>4017.6</v>
      </c>
      <c r="AT135" s="23">
        <f t="shared" si="26"/>
        <v>7257.6</v>
      </c>
      <c r="AU135" s="23">
        <f t="shared" si="26"/>
        <v>6873.12</v>
      </c>
      <c r="AW135" s="49">
        <f t="shared" si="32"/>
        <v>128</v>
      </c>
      <c r="AX135" s="32">
        <v>512528</v>
      </c>
      <c r="AY135" s="32">
        <v>869472</v>
      </c>
      <c r="AZ135" s="32">
        <v>774176</v>
      </c>
      <c r="BA135" s="32"/>
      <c r="BB135" s="33">
        <f t="shared" si="27"/>
        <v>10250.56</v>
      </c>
      <c r="BC135" s="33">
        <f t="shared" si="27"/>
        <v>17389.439999999999</v>
      </c>
      <c r="BD135" s="33">
        <f t="shared" si="27"/>
        <v>15483.52</v>
      </c>
    </row>
    <row r="136" spans="1:56">
      <c r="A136" s="31">
        <f t="shared" si="28"/>
        <v>129</v>
      </c>
      <c r="B136" s="10">
        <v>280744</v>
      </c>
      <c r="C136" s="10">
        <v>499440</v>
      </c>
      <c r="D136" s="10">
        <v>497840</v>
      </c>
      <c r="E136" s="10"/>
      <c r="F136" s="21">
        <f t="shared" si="23"/>
        <v>5614.88</v>
      </c>
      <c r="G136" s="21">
        <f t="shared" si="23"/>
        <v>9988.8000000000011</v>
      </c>
      <c r="H136" s="21">
        <f t="shared" si="23"/>
        <v>9956.8000000000011</v>
      </c>
      <c r="J136" s="31">
        <f t="shared" si="29"/>
        <v>129</v>
      </c>
      <c r="K136" s="43">
        <v>201896</v>
      </c>
      <c r="L136" s="43">
        <v>357904</v>
      </c>
      <c r="M136" s="43">
        <v>359184</v>
      </c>
      <c r="N136" s="43"/>
      <c r="O136" s="44">
        <f t="shared" si="24"/>
        <v>4037.92</v>
      </c>
      <c r="P136" s="44">
        <f t="shared" si="24"/>
        <v>7158.08</v>
      </c>
      <c r="Q136" s="44">
        <f t="shared" si="24"/>
        <v>7183.68</v>
      </c>
      <c r="S136" s="31">
        <f t="shared" si="30"/>
        <v>129</v>
      </c>
      <c r="T136" s="32">
        <v>493912</v>
      </c>
      <c r="U136" s="32">
        <v>918960</v>
      </c>
      <c r="V136" s="32">
        <v>799024</v>
      </c>
      <c r="W136" s="32"/>
      <c r="X136" s="33">
        <f t="shared" si="25"/>
        <v>9878.24</v>
      </c>
      <c r="Y136" s="33">
        <f t="shared" si="25"/>
        <v>18379.2</v>
      </c>
      <c r="Z136" s="33">
        <f t="shared" si="25"/>
        <v>15980.48</v>
      </c>
      <c r="AE136" s="31">
        <f t="shared" si="34"/>
        <v>129</v>
      </c>
      <c r="AF136" s="10">
        <v>294176</v>
      </c>
      <c r="AG136" s="10">
        <v>506992</v>
      </c>
      <c r="AH136" s="10">
        <v>468968</v>
      </c>
      <c r="AI136" s="10"/>
      <c r="AJ136" s="21">
        <f t="shared" si="33"/>
        <v>5883.52</v>
      </c>
      <c r="AK136" s="21">
        <f t="shared" si="33"/>
        <v>10139.84</v>
      </c>
      <c r="AL136" s="21">
        <f t="shared" si="33"/>
        <v>9379.36</v>
      </c>
      <c r="AN136" s="31">
        <f t="shared" si="31"/>
        <v>129</v>
      </c>
      <c r="AO136" s="11">
        <v>199256</v>
      </c>
      <c r="AP136" s="11">
        <v>350008</v>
      </c>
      <c r="AQ136" s="11">
        <v>311304</v>
      </c>
      <c r="AR136" s="11"/>
      <c r="AS136" s="23">
        <f t="shared" si="26"/>
        <v>3985.12</v>
      </c>
      <c r="AT136" s="23">
        <f t="shared" si="26"/>
        <v>7000.16</v>
      </c>
      <c r="AU136" s="23">
        <f t="shared" si="26"/>
        <v>6226.08</v>
      </c>
      <c r="AW136" s="49">
        <f t="shared" si="32"/>
        <v>129</v>
      </c>
      <c r="AX136" s="32">
        <v>500320</v>
      </c>
      <c r="AY136" s="32">
        <v>825824</v>
      </c>
      <c r="AZ136" s="32">
        <v>809024</v>
      </c>
      <c r="BA136" s="32"/>
      <c r="BB136" s="33">
        <f t="shared" si="27"/>
        <v>10006.4</v>
      </c>
      <c r="BC136" s="33">
        <f t="shared" si="27"/>
        <v>16516.48</v>
      </c>
      <c r="BD136" s="33">
        <f t="shared" si="27"/>
        <v>16180.48</v>
      </c>
    </row>
    <row r="137" spans="1:56">
      <c r="A137" s="31">
        <f t="shared" si="28"/>
        <v>130</v>
      </c>
      <c r="B137" s="10">
        <v>290648</v>
      </c>
      <c r="C137" s="10">
        <v>480272</v>
      </c>
      <c r="D137" s="10">
        <v>498720</v>
      </c>
      <c r="E137" s="10"/>
      <c r="F137" s="21">
        <f t="shared" ref="F137:H200" si="35">B137*0.02</f>
        <v>5812.96</v>
      </c>
      <c r="G137" s="21">
        <f t="shared" si="35"/>
        <v>9605.44</v>
      </c>
      <c r="H137" s="21">
        <f t="shared" si="35"/>
        <v>9974.4</v>
      </c>
      <c r="J137" s="31">
        <f t="shared" si="29"/>
        <v>130</v>
      </c>
      <c r="K137" s="43">
        <v>200628</v>
      </c>
      <c r="L137" s="43">
        <v>344216</v>
      </c>
      <c r="M137" s="43">
        <v>330440</v>
      </c>
      <c r="N137" s="43"/>
      <c r="O137" s="44">
        <f t="shared" ref="O137:Q200" si="36">K137*0.02</f>
        <v>4012.56</v>
      </c>
      <c r="P137" s="44">
        <f t="shared" si="36"/>
        <v>6884.32</v>
      </c>
      <c r="Q137" s="44">
        <f t="shared" si="36"/>
        <v>6608.8</v>
      </c>
      <c r="S137" s="31">
        <f t="shared" si="30"/>
        <v>130</v>
      </c>
      <c r="T137" s="32">
        <v>506368</v>
      </c>
      <c r="U137" s="32">
        <v>861040</v>
      </c>
      <c r="V137" s="32">
        <v>875440</v>
      </c>
      <c r="W137" s="32"/>
      <c r="X137" s="33">
        <f t="shared" ref="X137:Z200" si="37">T137*0.02</f>
        <v>10127.36</v>
      </c>
      <c r="Y137" s="33">
        <f t="shared" si="37"/>
        <v>17220.8</v>
      </c>
      <c r="Z137" s="33">
        <f t="shared" si="37"/>
        <v>17508.8</v>
      </c>
      <c r="AE137" s="31">
        <f t="shared" si="34"/>
        <v>130</v>
      </c>
      <c r="AF137" s="10">
        <v>285336</v>
      </c>
      <c r="AG137" s="10">
        <v>479552</v>
      </c>
      <c r="AH137" s="10">
        <v>497168</v>
      </c>
      <c r="AI137" s="10"/>
      <c r="AJ137" s="21">
        <f t="shared" si="33"/>
        <v>5706.72</v>
      </c>
      <c r="AK137" s="21">
        <f t="shared" si="33"/>
        <v>9591.0400000000009</v>
      </c>
      <c r="AL137" s="21">
        <f t="shared" si="33"/>
        <v>9943.36</v>
      </c>
      <c r="AN137" s="31">
        <f t="shared" si="31"/>
        <v>130</v>
      </c>
      <c r="AO137" s="11">
        <v>184628</v>
      </c>
      <c r="AP137" s="11">
        <v>338328</v>
      </c>
      <c r="AQ137" s="11">
        <v>339760</v>
      </c>
      <c r="AR137" s="11"/>
      <c r="AS137" s="23">
        <f t="shared" ref="AS137:AU200" si="38">AO137*0.02</f>
        <v>3692.56</v>
      </c>
      <c r="AT137" s="23">
        <f t="shared" si="38"/>
        <v>6766.56</v>
      </c>
      <c r="AU137" s="23">
        <f t="shared" si="38"/>
        <v>6795.2</v>
      </c>
      <c r="AW137" s="49">
        <f t="shared" si="32"/>
        <v>130</v>
      </c>
      <c r="AX137" s="32">
        <v>491120</v>
      </c>
      <c r="AY137" s="32">
        <v>872384</v>
      </c>
      <c r="AZ137" s="32">
        <v>827712</v>
      </c>
      <c r="BA137" s="32"/>
      <c r="BB137" s="33">
        <f t="shared" ref="BB137:BD200" si="39">AX137*0.02</f>
        <v>9822.4</v>
      </c>
      <c r="BC137" s="33">
        <f t="shared" si="39"/>
        <v>17447.68</v>
      </c>
      <c r="BD137" s="33">
        <f t="shared" si="39"/>
        <v>16554.240000000002</v>
      </c>
    </row>
    <row r="138" spans="1:56">
      <c r="A138" s="31">
        <f t="shared" ref="A138:A201" si="40">1+A137</f>
        <v>131</v>
      </c>
      <c r="B138" s="10">
        <v>290088</v>
      </c>
      <c r="C138" s="10">
        <v>519352</v>
      </c>
      <c r="D138" s="10">
        <v>487552</v>
      </c>
      <c r="E138" s="10"/>
      <c r="F138" s="21">
        <f t="shared" si="35"/>
        <v>5801.76</v>
      </c>
      <c r="G138" s="21">
        <f t="shared" si="35"/>
        <v>10387.040000000001</v>
      </c>
      <c r="H138" s="21">
        <f t="shared" si="35"/>
        <v>9751.0400000000009</v>
      </c>
      <c r="J138" s="31">
        <f t="shared" ref="J138:J201" si="41">1+J137</f>
        <v>131</v>
      </c>
      <c r="K138" s="43">
        <v>192092</v>
      </c>
      <c r="L138" s="43">
        <v>338936</v>
      </c>
      <c r="M138" s="43">
        <v>352416</v>
      </c>
      <c r="N138" s="43"/>
      <c r="O138" s="44">
        <f t="shared" si="36"/>
        <v>3841.84</v>
      </c>
      <c r="P138" s="44">
        <f t="shared" si="36"/>
        <v>6778.72</v>
      </c>
      <c r="Q138" s="44">
        <f t="shared" si="36"/>
        <v>7048.32</v>
      </c>
      <c r="S138" s="31">
        <f t="shared" ref="S138:S201" si="42">1+S137</f>
        <v>131</v>
      </c>
      <c r="T138" s="32">
        <v>506680</v>
      </c>
      <c r="U138" s="32">
        <v>879408</v>
      </c>
      <c r="V138" s="32">
        <v>905152</v>
      </c>
      <c r="W138" s="32"/>
      <c r="X138" s="33">
        <f t="shared" si="37"/>
        <v>10133.6</v>
      </c>
      <c r="Y138" s="33">
        <f t="shared" si="37"/>
        <v>17588.16</v>
      </c>
      <c r="Z138" s="33">
        <f t="shared" si="37"/>
        <v>18103.04</v>
      </c>
      <c r="AE138" s="31">
        <f t="shared" si="34"/>
        <v>131</v>
      </c>
      <c r="AF138" s="10">
        <v>288912</v>
      </c>
      <c r="AG138" s="10">
        <v>522928</v>
      </c>
      <c r="AH138" s="10">
        <v>480584</v>
      </c>
      <c r="AI138" s="10"/>
      <c r="AJ138" s="21">
        <f t="shared" si="33"/>
        <v>5778.24</v>
      </c>
      <c r="AK138" s="21">
        <f t="shared" si="33"/>
        <v>10458.56</v>
      </c>
      <c r="AL138" s="21">
        <f t="shared" si="33"/>
        <v>9611.68</v>
      </c>
      <c r="AN138" s="31">
        <f t="shared" ref="AN138:AN201" si="43">1+AN137</f>
        <v>131</v>
      </c>
      <c r="AO138" s="11">
        <v>187776</v>
      </c>
      <c r="AP138" s="11">
        <v>328496</v>
      </c>
      <c r="AQ138" s="11">
        <v>340736</v>
      </c>
      <c r="AR138" s="11"/>
      <c r="AS138" s="23">
        <f t="shared" si="38"/>
        <v>3755.52</v>
      </c>
      <c r="AT138" s="23">
        <f t="shared" si="38"/>
        <v>6569.92</v>
      </c>
      <c r="AU138" s="23">
        <f t="shared" si="38"/>
        <v>6814.72</v>
      </c>
      <c r="AW138" s="49">
        <f t="shared" ref="AW138:AW201" si="44">1+AW137</f>
        <v>131</v>
      </c>
      <c r="AX138" s="32">
        <v>495928</v>
      </c>
      <c r="AY138" s="32">
        <v>895632</v>
      </c>
      <c r="AZ138" s="32">
        <v>852752</v>
      </c>
      <c r="BA138" s="32"/>
      <c r="BB138" s="33">
        <f t="shared" si="39"/>
        <v>9918.56</v>
      </c>
      <c r="BC138" s="33">
        <f t="shared" si="39"/>
        <v>17912.64</v>
      </c>
      <c r="BD138" s="33">
        <f t="shared" si="39"/>
        <v>17055.04</v>
      </c>
    </row>
    <row r="139" spans="1:56">
      <c r="A139" s="31">
        <f t="shared" si="40"/>
        <v>132</v>
      </c>
      <c r="B139" s="10">
        <v>293104</v>
      </c>
      <c r="C139" s="10">
        <v>509056</v>
      </c>
      <c r="D139" s="10">
        <v>474696</v>
      </c>
      <c r="E139" s="10"/>
      <c r="F139" s="21">
        <f t="shared" si="35"/>
        <v>5862.08</v>
      </c>
      <c r="G139" s="21">
        <f t="shared" si="35"/>
        <v>10181.120000000001</v>
      </c>
      <c r="H139" s="21">
        <f t="shared" si="35"/>
        <v>9493.92</v>
      </c>
      <c r="J139" s="31">
        <f t="shared" si="41"/>
        <v>132</v>
      </c>
      <c r="K139" s="43">
        <v>208404</v>
      </c>
      <c r="L139" s="43">
        <v>334992</v>
      </c>
      <c r="M139" s="43">
        <v>330336</v>
      </c>
      <c r="N139" s="43"/>
      <c r="O139" s="44">
        <f t="shared" si="36"/>
        <v>4168.08</v>
      </c>
      <c r="P139" s="44">
        <f t="shared" si="36"/>
        <v>6699.84</v>
      </c>
      <c r="Q139" s="44">
        <f t="shared" si="36"/>
        <v>6606.72</v>
      </c>
      <c r="S139" s="31">
        <f t="shared" si="42"/>
        <v>132</v>
      </c>
      <c r="T139" s="32">
        <v>514960</v>
      </c>
      <c r="U139" s="32">
        <v>878032</v>
      </c>
      <c r="V139" s="32">
        <v>833504</v>
      </c>
      <c r="W139" s="32"/>
      <c r="X139" s="33">
        <f t="shared" si="37"/>
        <v>10299.200000000001</v>
      </c>
      <c r="Y139" s="33">
        <f t="shared" si="37"/>
        <v>17560.64</v>
      </c>
      <c r="Z139" s="33">
        <f t="shared" si="37"/>
        <v>16670.080000000002</v>
      </c>
      <c r="AE139" s="31">
        <f t="shared" si="34"/>
        <v>132</v>
      </c>
      <c r="AF139" s="10">
        <v>296424</v>
      </c>
      <c r="AG139" s="10">
        <v>494224</v>
      </c>
      <c r="AH139" s="10">
        <v>492928</v>
      </c>
      <c r="AI139" s="10"/>
      <c r="AJ139" s="21">
        <f t="shared" si="33"/>
        <v>5928.4800000000005</v>
      </c>
      <c r="AK139" s="21">
        <f t="shared" si="33"/>
        <v>9884.48</v>
      </c>
      <c r="AL139" s="21">
        <f t="shared" si="33"/>
        <v>9858.56</v>
      </c>
      <c r="AN139" s="31">
        <f t="shared" si="43"/>
        <v>132</v>
      </c>
      <c r="AO139" s="11">
        <v>205708</v>
      </c>
      <c r="AP139" s="11">
        <v>371704</v>
      </c>
      <c r="AQ139" s="11">
        <v>347496</v>
      </c>
      <c r="AR139" s="11"/>
      <c r="AS139" s="23">
        <f t="shared" si="38"/>
        <v>4114.16</v>
      </c>
      <c r="AT139" s="23">
        <f t="shared" si="38"/>
        <v>7434.08</v>
      </c>
      <c r="AU139" s="23">
        <f t="shared" si="38"/>
        <v>6949.92</v>
      </c>
      <c r="AW139" s="49">
        <f t="shared" si="44"/>
        <v>132</v>
      </c>
      <c r="AX139" s="32">
        <v>497480</v>
      </c>
      <c r="AY139" s="32">
        <v>777424</v>
      </c>
      <c r="AZ139" s="32">
        <v>823600</v>
      </c>
      <c r="BA139" s="32"/>
      <c r="BB139" s="33">
        <f t="shared" si="39"/>
        <v>9949.6</v>
      </c>
      <c r="BC139" s="33">
        <f t="shared" si="39"/>
        <v>15548.48</v>
      </c>
      <c r="BD139" s="33">
        <f t="shared" si="39"/>
        <v>16472</v>
      </c>
    </row>
    <row r="140" spans="1:56">
      <c r="A140" s="31">
        <f t="shared" si="40"/>
        <v>133</v>
      </c>
      <c r="B140" s="10">
        <v>292440</v>
      </c>
      <c r="C140" s="10">
        <v>471752</v>
      </c>
      <c r="D140" s="10">
        <v>464480</v>
      </c>
      <c r="E140" s="10"/>
      <c r="F140" s="21">
        <f t="shared" si="35"/>
        <v>5848.8</v>
      </c>
      <c r="G140" s="21">
        <f t="shared" si="35"/>
        <v>9435.0400000000009</v>
      </c>
      <c r="H140" s="21">
        <f t="shared" si="35"/>
        <v>9289.6</v>
      </c>
      <c r="J140" s="31">
        <f t="shared" si="41"/>
        <v>133</v>
      </c>
      <c r="K140" s="43">
        <v>183104</v>
      </c>
      <c r="L140" s="43">
        <v>345240</v>
      </c>
      <c r="M140" s="43">
        <v>354568</v>
      </c>
      <c r="N140" s="43"/>
      <c r="O140" s="44">
        <f t="shared" si="36"/>
        <v>3662.08</v>
      </c>
      <c r="P140" s="44">
        <f t="shared" si="36"/>
        <v>6904.8</v>
      </c>
      <c r="Q140" s="44">
        <f t="shared" si="36"/>
        <v>7091.3600000000006</v>
      </c>
      <c r="S140" s="31">
        <f t="shared" si="42"/>
        <v>133</v>
      </c>
      <c r="T140" s="32">
        <v>502392</v>
      </c>
      <c r="U140" s="32">
        <v>760480</v>
      </c>
      <c r="V140" s="32">
        <v>834240</v>
      </c>
      <c r="W140" s="32"/>
      <c r="X140" s="33">
        <f t="shared" si="37"/>
        <v>10047.84</v>
      </c>
      <c r="Y140" s="33">
        <f t="shared" si="37"/>
        <v>15209.6</v>
      </c>
      <c r="Z140" s="33">
        <f t="shared" si="37"/>
        <v>16684.8</v>
      </c>
      <c r="AE140" s="31">
        <f t="shared" si="34"/>
        <v>133</v>
      </c>
      <c r="AF140" s="10">
        <v>278296</v>
      </c>
      <c r="AG140" s="10">
        <v>509936</v>
      </c>
      <c r="AH140" s="10">
        <v>496704</v>
      </c>
      <c r="AI140" s="10"/>
      <c r="AJ140" s="21">
        <f t="shared" si="33"/>
        <v>5565.92</v>
      </c>
      <c r="AK140" s="21">
        <f t="shared" si="33"/>
        <v>10198.719999999999</v>
      </c>
      <c r="AL140" s="21">
        <f t="shared" si="33"/>
        <v>9934.08</v>
      </c>
      <c r="AN140" s="31">
        <f t="shared" si="43"/>
        <v>133</v>
      </c>
      <c r="AO140" s="11">
        <v>198696</v>
      </c>
      <c r="AP140" s="11">
        <v>340680</v>
      </c>
      <c r="AQ140" s="11">
        <v>317440</v>
      </c>
      <c r="AR140" s="11"/>
      <c r="AS140" s="23">
        <f t="shared" si="38"/>
        <v>3973.92</v>
      </c>
      <c r="AT140" s="23">
        <f t="shared" si="38"/>
        <v>6813.6</v>
      </c>
      <c r="AU140" s="23">
        <f t="shared" si="38"/>
        <v>6348.8</v>
      </c>
      <c r="AW140" s="49">
        <f t="shared" si="44"/>
        <v>133</v>
      </c>
      <c r="AX140" s="32">
        <v>492208</v>
      </c>
      <c r="AY140" s="32">
        <v>847904</v>
      </c>
      <c r="AZ140" s="32">
        <v>841152</v>
      </c>
      <c r="BA140" s="32"/>
      <c r="BB140" s="33">
        <f t="shared" si="39"/>
        <v>9844.16</v>
      </c>
      <c r="BC140" s="33">
        <f t="shared" si="39"/>
        <v>16958.080000000002</v>
      </c>
      <c r="BD140" s="33">
        <f t="shared" si="39"/>
        <v>16823.04</v>
      </c>
    </row>
    <row r="141" spans="1:56">
      <c r="A141" s="31">
        <f t="shared" si="40"/>
        <v>134</v>
      </c>
      <c r="B141" s="10">
        <v>303224</v>
      </c>
      <c r="C141" s="10">
        <v>473144</v>
      </c>
      <c r="D141" s="10">
        <v>483680</v>
      </c>
      <c r="E141" s="10"/>
      <c r="F141" s="21">
        <f t="shared" si="35"/>
        <v>6064.4800000000005</v>
      </c>
      <c r="G141" s="21">
        <f t="shared" si="35"/>
        <v>9462.880000000001</v>
      </c>
      <c r="H141" s="21">
        <f t="shared" si="35"/>
        <v>9673.6</v>
      </c>
      <c r="J141" s="31">
        <f t="shared" si="41"/>
        <v>134</v>
      </c>
      <c r="K141" s="43">
        <v>212164</v>
      </c>
      <c r="L141" s="43">
        <v>336944</v>
      </c>
      <c r="M141" s="43">
        <v>344728</v>
      </c>
      <c r="N141" s="43"/>
      <c r="O141" s="44">
        <f t="shared" si="36"/>
        <v>4243.28</v>
      </c>
      <c r="P141" s="44">
        <f t="shared" si="36"/>
        <v>6738.88</v>
      </c>
      <c r="Q141" s="44">
        <f t="shared" si="36"/>
        <v>6894.56</v>
      </c>
      <c r="S141" s="31">
        <f t="shared" si="42"/>
        <v>134</v>
      </c>
      <c r="T141" s="32">
        <v>522872</v>
      </c>
      <c r="U141" s="32">
        <v>883840</v>
      </c>
      <c r="V141" s="32">
        <v>836880</v>
      </c>
      <c r="W141" s="32"/>
      <c r="X141" s="33">
        <f t="shared" si="37"/>
        <v>10457.44</v>
      </c>
      <c r="Y141" s="33">
        <f t="shared" si="37"/>
        <v>17676.8</v>
      </c>
      <c r="Z141" s="33">
        <f t="shared" si="37"/>
        <v>16737.599999999999</v>
      </c>
      <c r="AE141" s="31">
        <f t="shared" si="34"/>
        <v>134</v>
      </c>
      <c r="AF141" s="10">
        <v>290496</v>
      </c>
      <c r="AG141" s="10">
        <v>502592</v>
      </c>
      <c r="AH141" s="10">
        <v>480896</v>
      </c>
      <c r="AI141" s="10"/>
      <c r="AJ141" s="21">
        <f t="shared" si="33"/>
        <v>5809.92</v>
      </c>
      <c r="AK141" s="21">
        <f t="shared" si="33"/>
        <v>10051.84</v>
      </c>
      <c r="AL141" s="21">
        <f t="shared" si="33"/>
        <v>9617.92</v>
      </c>
      <c r="AN141" s="31">
        <f t="shared" si="43"/>
        <v>134</v>
      </c>
      <c r="AO141" s="11">
        <v>189296</v>
      </c>
      <c r="AP141" s="11">
        <v>345240</v>
      </c>
      <c r="AQ141" s="11">
        <v>329776</v>
      </c>
      <c r="AR141" s="11"/>
      <c r="AS141" s="23">
        <f t="shared" si="38"/>
        <v>3785.92</v>
      </c>
      <c r="AT141" s="23">
        <f t="shared" si="38"/>
        <v>6904.8</v>
      </c>
      <c r="AU141" s="23">
        <f t="shared" si="38"/>
        <v>6595.52</v>
      </c>
      <c r="AW141" s="49">
        <f t="shared" si="44"/>
        <v>134</v>
      </c>
      <c r="AX141" s="32">
        <v>491944</v>
      </c>
      <c r="AY141" s="32">
        <v>860816</v>
      </c>
      <c r="AZ141" s="32">
        <v>847792</v>
      </c>
      <c r="BA141" s="32"/>
      <c r="BB141" s="33">
        <f t="shared" si="39"/>
        <v>9838.880000000001</v>
      </c>
      <c r="BC141" s="33">
        <f t="shared" si="39"/>
        <v>17216.32</v>
      </c>
      <c r="BD141" s="33">
        <f t="shared" si="39"/>
        <v>16955.84</v>
      </c>
    </row>
    <row r="142" spans="1:56">
      <c r="A142" s="31">
        <f t="shared" si="40"/>
        <v>135</v>
      </c>
      <c r="B142" s="10">
        <v>289832</v>
      </c>
      <c r="C142" s="10">
        <v>473872</v>
      </c>
      <c r="D142" s="10">
        <v>480896</v>
      </c>
      <c r="E142" s="10"/>
      <c r="F142" s="21">
        <f t="shared" si="35"/>
        <v>5796.64</v>
      </c>
      <c r="G142" s="21">
        <f t="shared" si="35"/>
        <v>9477.44</v>
      </c>
      <c r="H142" s="21">
        <f t="shared" si="35"/>
        <v>9617.92</v>
      </c>
      <c r="J142" s="31">
        <f t="shared" si="41"/>
        <v>135</v>
      </c>
      <c r="K142" s="43">
        <v>211608</v>
      </c>
      <c r="L142" s="43">
        <v>344320</v>
      </c>
      <c r="M142" s="43">
        <v>362360</v>
      </c>
      <c r="N142" s="43"/>
      <c r="O142" s="44">
        <f t="shared" si="36"/>
        <v>4232.16</v>
      </c>
      <c r="P142" s="44">
        <f t="shared" si="36"/>
        <v>6886.4000000000005</v>
      </c>
      <c r="Q142" s="44">
        <f t="shared" si="36"/>
        <v>7247.2</v>
      </c>
      <c r="S142" s="31">
        <f t="shared" si="42"/>
        <v>135</v>
      </c>
      <c r="T142" s="32">
        <v>496648</v>
      </c>
      <c r="U142" s="32">
        <v>891872</v>
      </c>
      <c r="V142" s="32">
        <v>860400</v>
      </c>
      <c r="W142" s="32"/>
      <c r="X142" s="33">
        <f t="shared" si="37"/>
        <v>9932.9600000000009</v>
      </c>
      <c r="Y142" s="33">
        <f t="shared" si="37"/>
        <v>17837.439999999999</v>
      </c>
      <c r="Z142" s="33">
        <f t="shared" si="37"/>
        <v>17208</v>
      </c>
      <c r="AE142" s="31">
        <f t="shared" si="34"/>
        <v>135</v>
      </c>
      <c r="AF142" s="10">
        <v>293720</v>
      </c>
      <c r="AG142" s="10">
        <v>514592</v>
      </c>
      <c r="AH142" s="10">
        <v>499336</v>
      </c>
      <c r="AI142" s="10"/>
      <c r="AJ142" s="21">
        <f t="shared" si="33"/>
        <v>5874.4000000000005</v>
      </c>
      <c r="AK142" s="21">
        <f t="shared" si="33"/>
        <v>10291.84</v>
      </c>
      <c r="AL142" s="21">
        <f t="shared" si="33"/>
        <v>9986.7199999999993</v>
      </c>
      <c r="AN142" s="31">
        <f t="shared" si="43"/>
        <v>135</v>
      </c>
      <c r="AO142" s="11">
        <v>208708</v>
      </c>
      <c r="AP142" s="11">
        <v>324808</v>
      </c>
      <c r="AQ142" s="11">
        <v>323576</v>
      </c>
      <c r="AR142" s="11"/>
      <c r="AS142" s="23">
        <f t="shared" si="38"/>
        <v>4174.16</v>
      </c>
      <c r="AT142" s="23">
        <f t="shared" si="38"/>
        <v>6496.16</v>
      </c>
      <c r="AU142" s="23">
        <f t="shared" si="38"/>
        <v>6471.52</v>
      </c>
      <c r="AW142" s="49">
        <f t="shared" si="44"/>
        <v>135</v>
      </c>
      <c r="AX142" s="32">
        <v>517080</v>
      </c>
      <c r="AY142" s="32">
        <v>840720</v>
      </c>
      <c r="AZ142" s="32">
        <v>834080</v>
      </c>
      <c r="BA142" s="32"/>
      <c r="BB142" s="33">
        <f t="shared" si="39"/>
        <v>10341.6</v>
      </c>
      <c r="BC142" s="33">
        <f t="shared" si="39"/>
        <v>16814.400000000001</v>
      </c>
      <c r="BD142" s="33">
        <f t="shared" si="39"/>
        <v>16681.599999999999</v>
      </c>
    </row>
    <row r="143" spans="1:56">
      <c r="A143" s="31">
        <f t="shared" si="40"/>
        <v>136</v>
      </c>
      <c r="B143" s="10">
        <v>280080</v>
      </c>
      <c r="C143" s="10">
        <v>492720</v>
      </c>
      <c r="D143" s="10">
        <v>474080</v>
      </c>
      <c r="E143" s="10"/>
      <c r="F143" s="21">
        <f t="shared" si="35"/>
        <v>5601.6</v>
      </c>
      <c r="G143" s="21">
        <f t="shared" si="35"/>
        <v>9854.4</v>
      </c>
      <c r="H143" s="21">
        <f t="shared" si="35"/>
        <v>9481.6</v>
      </c>
      <c r="J143" s="31">
        <f t="shared" si="41"/>
        <v>136</v>
      </c>
      <c r="K143" s="43">
        <v>199712</v>
      </c>
      <c r="L143" s="43">
        <v>348264</v>
      </c>
      <c r="M143" s="43">
        <v>351336</v>
      </c>
      <c r="N143" s="43"/>
      <c r="O143" s="44">
        <f t="shared" si="36"/>
        <v>3994.2400000000002</v>
      </c>
      <c r="P143" s="44">
        <f t="shared" si="36"/>
        <v>6965.28</v>
      </c>
      <c r="Q143" s="44">
        <f t="shared" si="36"/>
        <v>7026.72</v>
      </c>
      <c r="S143" s="31">
        <f t="shared" si="42"/>
        <v>136</v>
      </c>
      <c r="T143" s="32">
        <v>532288</v>
      </c>
      <c r="U143" s="32">
        <v>839888</v>
      </c>
      <c r="V143" s="32">
        <v>836400</v>
      </c>
      <c r="W143" s="32"/>
      <c r="X143" s="33">
        <f t="shared" si="37"/>
        <v>10645.76</v>
      </c>
      <c r="Y143" s="33">
        <f t="shared" si="37"/>
        <v>16797.760000000002</v>
      </c>
      <c r="Z143" s="33">
        <f t="shared" si="37"/>
        <v>16728</v>
      </c>
      <c r="AE143" s="31">
        <f t="shared" si="34"/>
        <v>136</v>
      </c>
      <c r="AF143" s="10">
        <v>293208</v>
      </c>
      <c r="AG143" s="10">
        <v>468760</v>
      </c>
      <c r="AH143" s="10">
        <v>485592</v>
      </c>
      <c r="AI143" s="10"/>
      <c r="AJ143" s="21">
        <f t="shared" si="33"/>
        <v>5864.16</v>
      </c>
      <c r="AK143" s="21">
        <f t="shared" si="33"/>
        <v>9375.2000000000007</v>
      </c>
      <c r="AL143" s="21">
        <f t="shared" si="33"/>
        <v>9711.84</v>
      </c>
      <c r="AN143" s="31">
        <f t="shared" si="43"/>
        <v>136</v>
      </c>
      <c r="AO143" s="11">
        <v>191632</v>
      </c>
      <c r="AP143" s="11">
        <v>328136</v>
      </c>
      <c r="AQ143" s="11">
        <v>314728</v>
      </c>
      <c r="AR143" s="11"/>
      <c r="AS143" s="23">
        <f t="shared" si="38"/>
        <v>3832.64</v>
      </c>
      <c r="AT143" s="23">
        <f t="shared" si="38"/>
        <v>6562.72</v>
      </c>
      <c r="AU143" s="23">
        <f t="shared" si="38"/>
        <v>6294.56</v>
      </c>
      <c r="AW143" s="49">
        <f t="shared" si="44"/>
        <v>136</v>
      </c>
      <c r="AX143" s="32">
        <v>519048</v>
      </c>
      <c r="AY143" s="32">
        <v>882160</v>
      </c>
      <c r="AZ143" s="32">
        <v>809072</v>
      </c>
      <c r="BA143" s="32"/>
      <c r="BB143" s="33">
        <f t="shared" si="39"/>
        <v>10380.960000000001</v>
      </c>
      <c r="BC143" s="33">
        <f t="shared" si="39"/>
        <v>17643.2</v>
      </c>
      <c r="BD143" s="33">
        <f t="shared" si="39"/>
        <v>16181.44</v>
      </c>
    </row>
    <row r="144" spans="1:56">
      <c r="A144" s="31">
        <f t="shared" si="40"/>
        <v>137</v>
      </c>
      <c r="B144" s="10">
        <v>285392</v>
      </c>
      <c r="C144" s="10">
        <v>476816</v>
      </c>
      <c r="D144" s="10">
        <v>456176</v>
      </c>
      <c r="E144" s="10"/>
      <c r="F144" s="21">
        <f t="shared" si="35"/>
        <v>5707.84</v>
      </c>
      <c r="G144" s="21">
        <f t="shared" si="35"/>
        <v>9536.32</v>
      </c>
      <c r="H144" s="21">
        <f t="shared" si="35"/>
        <v>9123.52</v>
      </c>
      <c r="J144" s="31">
        <f t="shared" si="41"/>
        <v>137</v>
      </c>
      <c r="K144" s="43">
        <v>195800</v>
      </c>
      <c r="L144" s="43">
        <v>345136</v>
      </c>
      <c r="M144" s="43">
        <v>344216</v>
      </c>
      <c r="N144" s="43"/>
      <c r="O144" s="44">
        <f t="shared" si="36"/>
        <v>3916</v>
      </c>
      <c r="P144" s="44">
        <f t="shared" si="36"/>
        <v>6902.72</v>
      </c>
      <c r="Q144" s="44">
        <f t="shared" si="36"/>
        <v>6884.32</v>
      </c>
      <c r="S144" s="31">
        <f t="shared" si="42"/>
        <v>137</v>
      </c>
      <c r="T144" s="32">
        <v>478104</v>
      </c>
      <c r="U144" s="32">
        <v>817920</v>
      </c>
      <c r="V144" s="32">
        <v>863456</v>
      </c>
      <c r="W144" s="32"/>
      <c r="X144" s="33">
        <f t="shared" si="37"/>
        <v>9562.08</v>
      </c>
      <c r="Y144" s="33">
        <f t="shared" si="37"/>
        <v>16358.4</v>
      </c>
      <c r="Z144" s="33">
        <f t="shared" si="37"/>
        <v>17269.12</v>
      </c>
      <c r="AE144" s="31">
        <f t="shared" si="34"/>
        <v>137</v>
      </c>
      <c r="AF144" s="10">
        <v>307520</v>
      </c>
      <c r="AG144" s="10">
        <v>475936</v>
      </c>
      <c r="AH144" s="10">
        <v>495512</v>
      </c>
      <c r="AI144" s="10"/>
      <c r="AJ144" s="21">
        <f t="shared" si="33"/>
        <v>6150.4000000000005</v>
      </c>
      <c r="AK144" s="21">
        <f t="shared" si="33"/>
        <v>9518.7199999999993</v>
      </c>
      <c r="AL144" s="21">
        <f t="shared" si="33"/>
        <v>9910.24</v>
      </c>
      <c r="AN144" s="31">
        <f t="shared" si="43"/>
        <v>137</v>
      </c>
      <c r="AO144" s="11">
        <v>204132</v>
      </c>
      <c r="AP144" s="11">
        <v>315240</v>
      </c>
      <c r="AQ144" s="11">
        <v>312632</v>
      </c>
      <c r="AR144" s="11"/>
      <c r="AS144" s="23">
        <f t="shared" si="38"/>
        <v>4082.64</v>
      </c>
      <c r="AT144" s="23">
        <f t="shared" si="38"/>
        <v>6304.8</v>
      </c>
      <c r="AU144" s="23">
        <f t="shared" si="38"/>
        <v>6252.64</v>
      </c>
      <c r="AW144" s="49">
        <f t="shared" si="44"/>
        <v>137</v>
      </c>
      <c r="AX144" s="32">
        <v>502336</v>
      </c>
      <c r="AY144" s="32">
        <v>897584</v>
      </c>
      <c r="AZ144" s="32">
        <v>788256</v>
      </c>
      <c r="BA144" s="32"/>
      <c r="BB144" s="33">
        <f t="shared" si="39"/>
        <v>10046.719999999999</v>
      </c>
      <c r="BC144" s="33">
        <f t="shared" si="39"/>
        <v>17951.68</v>
      </c>
      <c r="BD144" s="33">
        <f t="shared" si="39"/>
        <v>15765.12</v>
      </c>
    </row>
    <row r="145" spans="1:56">
      <c r="A145" s="31">
        <f t="shared" si="40"/>
        <v>138</v>
      </c>
      <c r="B145" s="10">
        <v>293000</v>
      </c>
      <c r="C145" s="10">
        <v>495976</v>
      </c>
      <c r="D145" s="10">
        <v>502232</v>
      </c>
      <c r="E145" s="10"/>
      <c r="F145" s="21">
        <f t="shared" si="35"/>
        <v>5860</v>
      </c>
      <c r="G145" s="21">
        <f t="shared" si="35"/>
        <v>9919.52</v>
      </c>
      <c r="H145" s="21">
        <f t="shared" si="35"/>
        <v>10044.64</v>
      </c>
      <c r="J145" s="31">
        <f t="shared" si="41"/>
        <v>138</v>
      </c>
      <c r="K145" s="43">
        <v>205504</v>
      </c>
      <c r="L145" s="43">
        <v>325320</v>
      </c>
      <c r="M145" s="43">
        <v>347856</v>
      </c>
      <c r="N145" s="43"/>
      <c r="O145" s="44">
        <f t="shared" si="36"/>
        <v>4110.08</v>
      </c>
      <c r="P145" s="44">
        <f t="shared" si="36"/>
        <v>6506.4000000000005</v>
      </c>
      <c r="Q145" s="44">
        <f t="shared" si="36"/>
        <v>6957.12</v>
      </c>
      <c r="S145" s="31">
        <f t="shared" si="42"/>
        <v>138</v>
      </c>
      <c r="T145" s="32">
        <v>495512</v>
      </c>
      <c r="U145" s="32">
        <v>897056</v>
      </c>
      <c r="V145" s="32">
        <v>846208</v>
      </c>
      <c r="W145" s="32"/>
      <c r="X145" s="33">
        <f t="shared" si="37"/>
        <v>9910.24</v>
      </c>
      <c r="Y145" s="33">
        <f t="shared" si="37"/>
        <v>17941.12</v>
      </c>
      <c r="Z145" s="33">
        <f t="shared" si="37"/>
        <v>16924.16</v>
      </c>
      <c r="AE145" s="31">
        <f t="shared" si="34"/>
        <v>138</v>
      </c>
      <c r="AF145" s="10">
        <v>265280</v>
      </c>
      <c r="AG145" s="10">
        <v>487968</v>
      </c>
      <c r="AH145" s="10">
        <v>486008</v>
      </c>
      <c r="AI145" s="10"/>
      <c r="AJ145" s="21">
        <f t="shared" si="33"/>
        <v>5305.6</v>
      </c>
      <c r="AK145" s="21">
        <f t="shared" si="33"/>
        <v>9759.36</v>
      </c>
      <c r="AL145" s="21">
        <f t="shared" si="33"/>
        <v>9720.16</v>
      </c>
      <c r="AN145" s="31">
        <f t="shared" si="43"/>
        <v>138</v>
      </c>
      <c r="AO145" s="11">
        <v>191888</v>
      </c>
      <c r="AP145" s="11">
        <v>359288</v>
      </c>
      <c r="AQ145" s="11">
        <v>318976</v>
      </c>
      <c r="AR145" s="11"/>
      <c r="AS145" s="23">
        <f t="shared" si="38"/>
        <v>3837.76</v>
      </c>
      <c r="AT145" s="23">
        <f t="shared" si="38"/>
        <v>7185.76</v>
      </c>
      <c r="AU145" s="23">
        <f t="shared" si="38"/>
        <v>6379.52</v>
      </c>
      <c r="AW145" s="49">
        <f t="shared" si="44"/>
        <v>138</v>
      </c>
      <c r="AX145" s="32">
        <v>491744</v>
      </c>
      <c r="AY145" s="32">
        <v>847744</v>
      </c>
      <c r="AZ145" s="32">
        <v>828448</v>
      </c>
      <c r="BA145" s="32"/>
      <c r="BB145" s="33">
        <f t="shared" si="39"/>
        <v>9834.880000000001</v>
      </c>
      <c r="BC145" s="33">
        <f t="shared" si="39"/>
        <v>16954.88</v>
      </c>
      <c r="BD145" s="33">
        <f t="shared" si="39"/>
        <v>16568.96</v>
      </c>
    </row>
    <row r="146" spans="1:56">
      <c r="A146" s="31">
        <f t="shared" si="40"/>
        <v>139</v>
      </c>
      <c r="B146" s="10">
        <v>280232</v>
      </c>
      <c r="C146" s="10">
        <v>480320</v>
      </c>
      <c r="D146" s="10">
        <v>480064</v>
      </c>
      <c r="E146" s="10"/>
      <c r="F146" s="21">
        <f t="shared" si="35"/>
        <v>5604.64</v>
      </c>
      <c r="G146" s="21">
        <f t="shared" si="35"/>
        <v>9606.4</v>
      </c>
      <c r="H146" s="21">
        <f t="shared" si="35"/>
        <v>9601.2800000000007</v>
      </c>
      <c r="J146" s="31">
        <f t="shared" si="41"/>
        <v>139</v>
      </c>
      <c r="K146" s="43">
        <v>198492</v>
      </c>
      <c r="L146" s="43">
        <v>355080</v>
      </c>
      <c r="M146" s="43">
        <v>335560</v>
      </c>
      <c r="N146" s="43"/>
      <c r="O146" s="44">
        <f t="shared" si="36"/>
        <v>3969.84</v>
      </c>
      <c r="P146" s="44">
        <f t="shared" si="36"/>
        <v>7101.6</v>
      </c>
      <c r="Q146" s="44">
        <f t="shared" si="36"/>
        <v>6711.2</v>
      </c>
      <c r="S146" s="31">
        <f t="shared" si="42"/>
        <v>139</v>
      </c>
      <c r="T146" s="32">
        <v>471136</v>
      </c>
      <c r="U146" s="32">
        <v>849376</v>
      </c>
      <c r="V146" s="32">
        <v>841200</v>
      </c>
      <c r="W146" s="32"/>
      <c r="X146" s="33">
        <f t="shared" si="37"/>
        <v>9422.7199999999993</v>
      </c>
      <c r="Y146" s="33">
        <f t="shared" si="37"/>
        <v>16987.52</v>
      </c>
      <c r="Z146" s="33">
        <f t="shared" si="37"/>
        <v>16824</v>
      </c>
      <c r="AE146" s="31">
        <f t="shared" si="34"/>
        <v>139</v>
      </c>
      <c r="AF146" s="10">
        <v>302560</v>
      </c>
      <c r="AG146" s="10">
        <v>506736</v>
      </c>
      <c r="AH146" s="10">
        <v>492880</v>
      </c>
      <c r="AI146" s="10"/>
      <c r="AJ146" s="21">
        <f t="shared" si="33"/>
        <v>6051.2</v>
      </c>
      <c r="AK146" s="21">
        <f t="shared" si="33"/>
        <v>10134.719999999999</v>
      </c>
      <c r="AL146" s="21">
        <f t="shared" si="33"/>
        <v>9857.6</v>
      </c>
      <c r="AN146" s="31">
        <f t="shared" si="43"/>
        <v>139</v>
      </c>
      <c r="AO146" s="11">
        <v>207284</v>
      </c>
      <c r="AP146" s="11">
        <v>335760</v>
      </c>
      <c r="AQ146" s="11">
        <v>323992</v>
      </c>
      <c r="AR146" s="11"/>
      <c r="AS146" s="23">
        <f t="shared" si="38"/>
        <v>4145.68</v>
      </c>
      <c r="AT146" s="23">
        <f t="shared" si="38"/>
        <v>6715.2</v>
      </c>
      <c r="AU146" s="23">
        <f t="shared" si="38"/>
        <v>6479.84</v>
      </c>
      <c r="AW146" s="49">
        <f t="shared" si="44"/>
        <v>139</v>
      </c>
      <c r="AX146" s="32">
        <v>500840</v>
      </c>
      <c r="AY146" s="32">
        <v>788144</v>
      </c>
      <c r="AZ146" s="32">
        <v>808176</v>
      </c>
      <c r="BA146" s="32"/>
      <c r="BB146" s="33">
        <f t="shared" si="39"/>
        <v>10016.800000000001</v>
      </c>
      <c r="BC146" s="33">
        <f t="shared" si="39"/>
        <v>15762.880000000001</v>
      </c>
      <c r="BD146" s="33">
        <f t="shared" si="39"/>
        <v>16163.52</v>
      </c>
    </row>
    <row r="147" spans="1:56">
      <c r="A147" s="31">
        <f t="shared" si="40"/>
        <v>140</v>
      </c>
      <c r="B147" s="10">
        <v>290552</v>
      </c>
      <c r="C147" s="10">
        <v>490656</v>
      </c>
      <c r="D147" s="10">
        <v>488896</v>
      </c>
      <c r="E147" s="10"/>
      <c r="F147" s="21">
        <f t="shared" si="35"/>
        <v>5811.04</v>
      </c>
      <c r="G147" s="21">
        <f t="shared" si="35"/>
        <v>9813.1200000000008</v>
      </c>
      <c r="H147" s="21">
        <f t="shared" si="35"/>
        <v>9777.92</v>
      </c>
      <c r="J147" s="31">
        <f t="shared" si="41"/>
        <v>140</v>
      </c>
      <c r="K147" s="43">
        <v>208048</v>
      </c>
      <c r="L147" s="43">
        <v>329056</v>
      </c>
      <c r="M147" s="43">
        <v>336432</v>
      </c>
      <c r="N147" s="43"/>
      <c r="O147" s="44">
        <f t="shared" si="36"/>
        <v>4160.96</v>
      </c>
      <c r="P147" s="44">
        <f t="shared" si="36"/>
        <v>6581.12</v>
      </c>
      <c r="Q147" s="44">
        <f t="shared" si="36"/>
        <v>6728.64</v>
      </c>
      <c r="S147" s="31">
        <f t="shared" si="42"/>
        <v>140</v>
      </c>
      <c r="T147" s="32">
        <v>502080</v>
      </c>
      <c r="U147" s="32">
        <v>848736</v>
      </c>
      <c r="V147" s="32">
        <v>849424</v>
      </c>
      <c r="W147" s="32"/>
      <c r="X147" s="33">
        <f t="shared" si="37"/>
        <v>10041.6</v>
      </c>
      <c r="Y147" s="33">
        <f t="shared" si="37"/>
        <v>16974.72</v>
      </c>
      <c r="Z147" s="33">
        <f t="shared" si="37"/>
        <v>16988.48</v>
      </c>
      <c r="AE147" s="31">
        <f t="shared" si="34"/>
        <v>140</v>
      </c>
      <c r="AF147" s="10">
        <v>287176</v>
      </c>
      <c r="AG147" s="10">
        <v>467416</v>
      </c>
      <c r="AH147" s="10">
        <v>488328</v>
      </c>
      <c r="AI147" s="10"/>
      <c r="AJ147" s="21">
        <f t="shared" si="33"/>
        <v>5743.52</v>
      </c>
      <c r="AK147" s="21">
        <f t="shared" si="33"/>
        <v>9348.32</v>
      </c>
      <c r="AL147" s="21">
        <f t="shared" si="33"/>
        <v>9766.56</v>
      </c>
      <c r="AN147" s="31">
        <f t="shared" si="43"/>
        <v>140</v>
      </c>
      <c r="AO147" s="11">
        <v>187012</v>
      </c>
      <c r="AP147" s="11">
        <v>315904</v>
      </c>
      <c r="AQ147" s="11">
        <v>341600</v>
      </c>
      <c r="AR147" s="11"/>
      <c r="AS147" s="23">
        <f t="shared" si="38"/>
        <v>3740.2400000000002</v>
      </c>
      <c r="AT147" s="23">
        <f t="shared" si="38"/>
        <v>6318.08</v>
      </c>
      <c r="AU147" s="23">
        <f t="shared" si="38"/>
        <v>6832</v>
      </c>
      <c r="AW147" s="49">
        <f t="shared" si="44"/>
        <v>140</v>
      </c>
      <c r="AX147" s="32">
        <v>496392</v>
      </c>
      <c r="AY147" s="32">
        <v>832240</v>
      </c>
      <c r="AZ147" s="32">
        <v>835200</v>
      </c>
      <c r="BA147" s="32"/>
      <c r="BB147" s="33">
        <f t="shared" si="39"/>
        <v>9927.84</v>
      </c>
      <c r="BC147" s="33">
        <f t="shared" si="39"/>
        <v>16644.8</v>
      </c>
      <c r="BD147" s="33">
        <f t="shared" si="39"/>
        <v>16704</v>
      </c>
    </row>
    <row r="148" spans="1:56">
      <c r="A148" s="31">
        <f t="shared" si="40"/>
        <v>141</v>
      </c>
      <c r="B148" s="10">
        <v>285752</v>
      </c>
      <c r="C148" s="10">
        <v>487352</v>
      </c>
      <c r="D148" s="10">
        <v>465352</v>
      </c>
      <c r="E148" s="10"/>
      <c r="F148" s="21">
        <f t="shared" si="35"/>
        <v>5715.04</v>
      </c>
      <c r="G148" s="21">
        <f t="shared" si="35"/>
        <v>9747.0400000000009</v>
      </c>
      <c r="H148" s="21">
        <f t="shared" si="35"/>
        <v>9307.0400000000009</v>
      </c>
      <c r="J148" s="31">
        <f t="shared" si="41"/>
        <v>141</v>
      </c>
      <c r="K148" s="43">
        <v>196204</v>
      </c>
      <c r="L148" s="43">
        <v>351696</v>
      </c>
      <c r="M148" s="43">
        <v>327056</v>
      </c>
      <c r="N148" s="43"/>
      <c r="O148" s="44">
        <f t="shared" si="36"/>
        <v>3924.08</v>
      </c>
      <c r="P148" s="44">
        <f t="shared" si="36"/>
        <v>7033.92</v>
      </c>
      <c r="Q148" s="44">
        <f t="shared" si="36"/>
        <v>6541.12</v>
      </c>
      <c r="S148" s="31">
        <f t="shared" si="42"/>
        <v>141</v>
      </c>
      <c r="T148" s="32">
        <v>465920</v>
      </c>
      <c r="U148" s="32">
        <v>838464</v>
      </c>
      <c r="V148" s="32">
        <v>835408</v>
      </c>
      <c r="W148" s="32"/>
      <c r="X148" s="33">
        <f t="shared" si="37"/>
        <v>9318.4</v>
      </c>
      <c r="Y148" s="33">
        <f t="shared" si="37"/>
        <v>16769.28</v>
      </c>
      <c r="Z148" s="33">
        <f t="shared" si="37"/>
        <v>16708.16</v>
      </c>
      <c r="AE148" s="31">
        <f t="shared" si="34"/>
        <v>141</v>
      </c>
      <c r="AF148" s="10">
        <v>284368</v>
      </c>
      <c r="AG148" s="10">
        <v>505856</v>
      </c>
      <c r="AH148" s="10">
        <v>496032</v>
      </c>
      <c r="AI148" s="10"/>
      <c r="AJ148" s="21">
        <f t="shared" si="33"/>
        <v>5687.36</v>
      </c>
      <c r="AK148" s="21">
        <f t="shared" si="33"/>
        <v>10117.120000000001</v>
      </c>
      <c r="AL148" s="21">
        <f t="shared" si="33"/>
        <v>9920.64</v>
      </c>
      <c r="AN148" s="31">
        <f t="shared" si="43"/>
        <v>141</v>
      </c>
      <c r="AO148" s="11">
        <v>194988</v>
      </c>
      <c r="AP148" s="11">
        <v>347088</v>
      </c>
      <c r="AQ148" s="11">
        <v>316976</v>
      </c>
      <c r="AR148" s="11"/>
      <c r="AS148" s="23">
        <f t="shared" si="38"/>
        <v>3899.76</v>
      </c>
      <c r="AT148" s="23">
        <f t="shared" si="38"/>
        <v>6941.76</v>
      </c>
      <c r="AU148" s="23">
        <f t="shared" si="38"/>
        <v>6339.52</v>
      </c>
      <c r="AW148" s="49">
        <f t="shared" si="44"/>
        <v>141</v>
      </c>
      <c r="AX148" s="32">
        <v>502128</v>
      </c>
      <c r="AY148" s="32">
        <v>832512</v>
      </c>
      <c r="AZ148" s="32">
        <v>848112</v>
      </c>
      <c r="BA148" s="32"/>
      <c r="BB148" s="33">
        <f t="shared" si="39"/>
        <v>10042.56</v>
      </c>
      <c r="BC148" s="33">
        <f t="shared" si="39"/>
        <v>16650.240000000002</v>
      </c>
      <c r="BD148" s="33">
        <f t="shared" si="39"/>
        <v>16962.240000000002</v>
      </c>
    </row>
    <row r="149" spans="1:56">
      <c r="A149" s="31">
        <f t="shared" si="40"/>
        <v>142</v>
      </c>
      <c r="B149" s="10">
        <v>296832</v>
      </c>
      <c r="C149" s="10">
        <v>486160</v>
      </c>
      <c r="D149" s="10">
        <v>477328</v>
      </c>
      <c r="E149" s="10"/>
      <c r="F149" s="21">
        <f t="shared" si="35"/>
        <v>5936.64</v>
      </c>
      <c r="G149" s="21">
        <f t="shared" si="35"/>
        <v>9723.2000000000007</v>
      </c>
      <c r="H149" s="21">
        <f t="shared" si="35"/>
        <v>9546.56</v>
      </c>
      <c r="J149" s="31">
        <f t="shared" si="41"/>
        <v>142</v>
      </c>
      <c r="K149" s="43">
        <v>204896</v>
      </c>
      <c r="L149" s="43">
        <v>342168</v>
      </c>
      <c r="M149" s="43">
        <v>336888</v>
      </c>
      <c r="N149" s="43"/>
      <c r="O149" s="44">
        <f t="shared" si="36"/>
        <v>4097.92</v>
      </c>
      <c r="P149" s="44">
        <f t="shared" si="36"/>
        <v>6843.3600000000006</v>
      </c>
      <c r="Q149" s="44">
        <f t="shared" si="36"/>
        <v>6737.76</v>
      </c>
      <c r="S149" s="31">
        <f t="shared" si="42"/>
        <v>142</v>
      </c>
      <c r="T149" s="32">
        <v>507040</v>
      </c>
      <c r="U149" s="32">
        <v>880992</v>
      </c>
      <c r="V149" s="32">
        <v>832304</v>
      </c>
      <c r="W149" s="32"/>
      <c r="X149" s="33">
        <f t="shared" si="37"/>
        <v>10140.800000000001</v>
      </c>
      <c r="Y149" s="33">
        <f t="shared" si="37"/>
        <v>17619.84</v>
      </c>
      <c r="Z149" s="33">
        <f t="shared" si="37"/>
        <v>16646.080000000002</v>
      </c>
      <c r="AE149" s="31">
        <f t="shared" si="34"/>
        <v>142</v>
      </c>
      <c r="AF149" s="10">
        <v>266912</v>
      </c>
      <c r="AG149" s="10">
        <v>482696</v>
      </c>
      <c r="AH149" s="10">
        <v>474952</v>
      </c>
      <c r="AI149" s="10"/>
      <c r="AJ149" s="21">
        <f t="shared" si="33"/>
        <v>5338.24</v>
      </c>
      <c r="AK149" s="21">
        <f t="shared" si="33"/>
        <v>9653.92</v>
      </c>
      <c r="AL149" s="21">
        <f t="shared" si="33"/>
        <v>9499.0400000000009</v>
      </c>
      <c r="AN149" s="31">
        <f t="shared" si="43"/>
        <v>142</v>
      </c>
      <c r="AO149" s="11">
        <v>194784</v>
      </c>
      <c r="AP149" s="11">
        <v>349240</v>
      </c>
      <c r="AQ149" s="11">
        <v>351648</v>
      </c>
      <c r="AR149" s="11"/>
      <c r="AS149" s="23">
        <f t="shared" si="38"/>
        <v>3895.6800000000003</v>
      </c>
      <c r="AT149" s="23">
        <f t="shared" si="38"/>
        <v>6984.8</v>
      </c>
      <c r="AU149" s="23">
        <f t="shared" si="38"/>
        <v>7032.96</v>
      </c>
      <c r="AW149" s="49">
        <f t="shared" si="44"/>
        <v>142</v>
      </c>
      <c r="AX149" s="32">
        <v>490552</v>
      </c>
      <c r="AY149" s="32">
        <v>857968</v>
      </c>
      <c r="AZ149" s="32">
        <v>801296</v>
      </c>
      <c r="BA149" s="32"/>
      <c r="BB149" s="33">
        <f t="shared" si="39"/>
        <v>9811.0400000000009</v>
      </c>
      <c r="BC149" s="33">
        <f t="shared" si="39"/>
        <v>17159.36</v>
      </c>
      <c r="BD149" s="33">
        <f t="shared" si="39"/>
        <v>16025.92</v>
      </c>
    </row>
    <row r="150" spans="1:56">
      <c r="A150" s="31">
        <f t="shared" si="40"/>
        <v>143</v>
      </c>
      <c r="B150" s="10">
        <v>291472</v>
      </c>
      <c r="C150" s="10">
        <v>498256</v>
      </c>
      <c r="D150" s="10">
        <v>477176</v>
      </c>
      <c r="E150" s="10"/>
      <c r="F150" s="21">
        <f t="shared" si="35"/>
        <v>5829.4400000000005</v>
      </c>
      <c r="G150" s="21">
        <f t="shared" si="35"/>
        <v>9965.1200000000008</v>
      </c>
      <c r="H150" s="21">
        <f t="shared" si="35"/>
        <v>9543.52</v>
      </c>
      <c r="J150" s="31">
        <f t="shared" si="41"/>
        <v>143</v>
      </c>
      <c r="K150" s="43">
        <v>200116</v>
      </c>
      <c r="L150" s="43">
        <v>339912</v>
      </c>
      <c r="M150" s="43">
        <v>334176</v>
      </c>
      <c r="N150" s="43"/>
      <c r="O150" s="44">
        <f t="shared" si="36"/>
        <v>4002.32</v>
      </c>
      <c r="P150" s="44">
        <f t="shared" si="36"/>
        <v>6798.24</v>
      </c>
      <c r="Q150" s="44">
        <f t="shared" si="36"/>
        <v>6683.52</v>
      </c>
      <c r="S150" s="31">
        <f t="shared" si="42"/>
        <v>143</v>
      </c>
      <c r="T150" s="32">
        <v>504608</v>
      </c>
      <c r="U150" s="32">
        <v>872752</v>
      </c>
      <c r="V150" s="32">
        <v>841568</v>
      </c>
      <c r="W150" s="32"/>
      <c r="X150" s="33">
        <f t="shared" si="37"/>
        <v>10092.16</v>
      </c>
      <c r="Y150" s="33">
        <f t="shared" si="37"/>
        <v>17455.04</v>
      </c>
      <c r="Z150" s="33">
        <f t="shared" si="37"/>
        <v>16831.36</v>
      </c>
      <c r="AE150" s="31">
        <f t="shared" si="34"/>
        <v>143</v>
      </c>
      <c r="AF150" s="10">
        <v>301232</v>
      </c>
      <c r="AG150" s="10">
        <v>502392</v>
      </c>
      <c r="AH150" s="10">
        <v>482600</v>
      </c>
      <c r="AI150" s="10"/>
      <c r="AJ150" s="21">
        <f t="shared" si="33"/>
        <v>6024.64</v>
      </c>
      <c r="AK150" s="21">
        <f t="shared" si="33"/>
        <v>10047.84</v>
      </c>
      <c r="AL150" s="21">
        <f t="shared" si="33"/>
        <v>9652</v>
      </c>
      <c r="AN150" s="31">
        <f t="shared" si="43"/>
        <v>143</v>
      </c>
      <c r="AO150" s="11">
        <v>197884</v>
      </c>
      <c r="AP150" s="11">
        <v>329824</v>
      </c>
      <c r="AQ150" s="11">
        <v>317848</v>
      </c>
      <c r="AR150" s="11"/>
      <c r="AS150" s="23">
        <f t="shared" si="38"/>
        <v>3957.6800000000003</v>
      </c>
      <c r="AT150" s="23">
        <f t="shared" si="38"/>
        <v>6596.4800000000005</v>
      </c>
      <c r="AU150" s="23">
        <f t="shared" si="38"/>
        <v>6356.96</v>
      </c>
      <c r="AW150" s="49">
        <f t="shared" si="44"/>
        <v>143</v>
      </c>
      <c r="AX150" s="32">
        <v>461224</v>
      </c>
      <c r="AY150" s="32">
        <v>841728</v>
      </c>
      <c r="AZ150" s="32">
        <v>827920</v>
      </c>
      <c r="BA150" s="32"/>
      <c r="BB150" s="33">
        <f t="shared" si="39"/>
        <v>9224.48</v>
      </c>
      <c r="BC150" s="33">
        <f t="shared" si="39"/>
        <v>16834.560000000001</v>
      </c>
      <c r="BD150" s="33">
        <f t="shared" si="39"/>
        <v>16558.400000000001</v>
      </c>
    </row>
    <row r="151" spans="1:56">
      <c r="A151" s="31">
        <f t="shared" si="40"/>
        <v>144</v>
      </c>
      <c r="B151" s="10">
        <v>283656</v>
      </c>
      <c r="C151" s="10">
        <v>505592</v>
      </c>
      <c r="D151" s="10">
        <v>475984</v>
      </c>
      <c r="E151" s="10"/>
      <c r="F151" s="21">
        <f t="shared" si="35"/>
        <v>5673.12</v>
      </c>
      <c r="G151" s="21">
        <f t="shared" si="35"/>
        <v>10111.84</v>
      </c>
      <c r="H151" s="21">
        <f t="shared" si="35"/>
        <v>9519.68</v>
      </c>
      <c r="J151" s="31">
        <f t="shared" si="41"/>
        <v>144</v>
      </c>
      <c r="K151" s="43">
        <v>210384</v>
      </c>
      <c r="L151" s="43">
        <v>344832</v>
      </c>
      <c r="M151" s="43">
        <v>348832</v>
      </c>
      <c r="N151" s="43"/>
      <c r="O151" s="44">
        <f t="shared" si="36"/>
        <v>4207.68</v>
      </c>
      <c r="P151" s="44">
        <f t="shared" si="36"/>
        <v>6896.64</v>
      </c>
      <c r="Q151" s="44">
        <f t="shared" si="36"/>
        <v>6976.64</v>
      </c>
      <c r="S151" s="31">
        <f t="shared" si="42"/>
        <v>144</v>
      </c>
      <c r="T151" s="32">
        <v>518008</v>
      </c>
      <c r="U151" s="32">
        <v>946512</v>
      </c>
      <c r="V151" s="32">
        <v>834768</v>
      </c>
      <c r="W151" s="32"/>
      <c r="X151" s="33">
        <f t="shared" si="37"/>
        <v>10360.16</v>
      </c>
      <c r="Y151" s="33">
        <f t="shared" si="37"/>
        <v>18930.240000000002</v>
      </c>
      <c r="Z151" s="33">
        <f t="shared" si="37"/>
        <v>16695.36</v>
      </c>
      <c r="AE151" s="31">
        <f t="shared" si="34"/>
        <v>144</v>
      </c>
      <c r="AF151" s="10">
        <v>264928</v>
      </c>
      <c r="AG151" s="10">
        <v>478048</v>
      </c>
      <c r="AH151" s="10">
        <v>461688</v>
      </c>
      <c r="AI151" s="10"/>
      <c r="AJ151" s="21">
        <f t="shared" si="33"/>
        <v>5298.56</v>
      </c>
      <c r="AK151" s="21">
        <f t="shared" si="33"/>
        <v>9560.9600000000009</v>
      </c>
      <c r="AL151" s="21">
        <f t="shared" si="33"/>
        <v>9233.76</v>
      </c>
      <c r="AN151" s="31">
        <f t="shared" si="43"/>
        <v>144</v>
      </c>
      <c r="AO151" s="11">
        <v>194224</v>
      </c>
      <c r="AP151" s="11">
        <v>344576</v>
      </c>
      <c r="AQ151" s="11">
        <v>352160</v>
      </c>
      <c r="AR151" s="11"/>
      <c r="AS151" s="23">
        <f t="shared" si="38"/>
        <v>3884.48</v>
      </c>
      <c r="AT151" s="23">
        <f t="shared" si="38"/>
        <v>6891.52</v>
      </c>
      <c r="AU151" s="23">
        <f t="shared" si="38"/>
        <v>7043.2</v>
      </c>
      <c r="AW151" s="49">
        <f t="shared" si="44"/>
        <v>144</v>
      </c>
      <c r="AX151" s="32">
        <v>521272</v>
      </c>
      <c r="AY151" s="32">
        <v>862928</v>
      </c>
      <c r="AZ151" s="32">
        <v>768512</v>
      </c>
      <c r="BA151" s="32"/>
      <c r="BB151" s="33">
        <f t="shared" si="39"/>
        <v>10425.44</v>
      </c>
      <c r="BC151" s="33">
        <f t="shared" si="39"/>
        <v>17258.560000000001</v>
      </c>
      <c r="BD151" s="33">
        <f t="shared" si="39"/>
        <v>15370.24</v>
      </c>
    </row>
    <row r="152" spans="1:56">
      <c r="A152" s="31">
        <f t="shared" si="40"/>
        <v>145</v>
      </c>
      <c r="B152" s="10">
        <v>318816</v>
      </c>
      <c r="C152" s="10">
        <v>470976</v>
      </c>
      <c r="D152" s="10">
        <v>475416</v>
      </c>
      <c r="E152" s="10"/>
      <c r="F152" s="21">
        <f t="shared" si="35"/>
        <v>6376.32</v>
      </c>
      <c r="G152" s="21">
        <f t="shared" si="35"/>
        <v>9419.52</v>
      </c>
      <c r="H152" s="21">
        <f t="shared" si="35"/>
        <v>9508.32</v>
      </c>
      <c r="J152" s="31">
        <f t="shared" si="41"/>
        <v>145</v>
      </c>
      <c r="K152" s="43">
        <v>197424</v>
      </c>
      <c r="L152" s="43">
        <v>340064</v>
      </c>
      <c r="M152" s="43">
        <v>338480</v>
      </c>
      <c r="N152" s="43"/>
      <c r="O152" s="44">
        <f t="shared" si="36"/>
        <v>3948.48</v>
      </c>
      <c r="P152" s="44">
        <f t="shared" si="36"/>
        <v>6801.28</v>
      </c>
      <c r="Q152" s="44">
        <f t="shared" si="36"/>
        <v>6769.6</v>
      </c>
      <c r="S152" s="31">
        <f t="shared" si="42"/>
        <v>145</v>
      </c>
      <c r="T152" s="32">
        <v>499184</v>
      </c>
      <c r="U152" s="32">
        <v>871488</v>
      </c>
      <c r="V152" s="32">
        <v>823184</v>
      </c>
      <c r="W152" s="32"/>
      <c r="X152" s="33">
        <f t="shared" si="37"/>
        <v>9983.68</v>
      </c>
      <c r="Y152" s="33">
        <f t="shared" si="37"/>
        <v>17429.760000000002</v>
      </c>
      <c r="Z152" s="33">
        <f t="shared" si="37"/>
        <v>16463.68</v>
      </c>
      <c r="AE152" s="31">
        <f t="shared" si="34"/>
        <v>145</v>
      </c>
      <c r="AF152" s="10">
        <v>285392</v>
      </c>
      <c r="AG152" s="10">
        <v>494688</v>
      </c>
      <c r="AH152" s="10">
        <v>488640</v>
      </c>
      <c r="AI152" s="10"/>
      <c r="AJ152" s="21">
        <f t="shared" si="33"/>
        <v>5707.84</v>
      </c>
      <c r="AK152" s="21">
        <f t="shared" si="33"/>
        <v>9893.76</v>
      </c>
      <c r="AL152" s="21">
        <f t="shared" si="33"/>
        <v>9772.8000000000011</v>
      </c>
      <c r="AN152" s="31">
        <f t="shared" si="43"/>
        <v>145</v>
      </c>
      <c r="AO152" s="11">
        <v>206116</v>
      </c>
      <c r="AP152" s="11">
        <v>344168</v>
      </c>
      <c r="AQ152" s="11">
        <v>319584</v>
      </c>
      <c r="AR152" s="11"/>
      <c r="AS152" s="23">
        <f t="shared" si="38"/>
        <v>4122.32</v>
      </c>
      <c r="AT152" s="23">
        <f t="shared" si="38"/>
        <v>6883.3600000000006</v>
      </c>
      <c r="AU152" s="23">
        <f t="shared" si="38"/>
        <v>6391.68</v>
      </c>
      <c r="AW152" s="49">
        <f t="shared" si="44"/>
        <v>145</v>
      </c>
      <c r="AX152" s="32">
        <v>490032</v>
      </c>
      <c r="AY152" s="32">
        <v>865040</v>
      </c>
      <c r="AZ152" s="32">
        <v>879728</v>
      </c>
      <c r="BA152" s="32"/>
      <c r="BB152" s="33">
        <f t="shared" si="39"/>
        <v>9800.64</v>
      </c>
      <c r="BC152" s="33">
        <f t="shared" si="39"/>
        <v>17300.8</v>
      </c>
      <c r="BD152" s="33">
        <f t="shared" si="39"/>
        <v>17594.560000000001</v>
      </c>
    </row>
    <row r="153" spans="1:56">
      <c r="A153" s="31">
        <f t="shared" si="40"/>
        <v>146</v>
      </c>
      <c r="B153" s="10">
        <v>302200</v>
      </c>
      <c r="C153" s="10">
        <v>501040</v>
      </c>
      <c r="D153" s="10">
        <v>467728</v>
      </c>
      <c r="E153" s="10"/>
      <c r="F153" s="21">
        <f t="shared" si="35"/>
        <v>6044</v>
      </c>
      <c r="G153" s="21">
        <f t="shared" si="35"/>
        <v>10020.800000000001</v>
      </c>
      <c r="H153" s="21">
        <f t="shared" si="35"/>
        <v>9354.56</v>
      </c>
      <c r="J153" s="31">
        <f t="shared" si="41"/>
        <v>146</v>
      </c>
      <c r="K153" s="43">
        <v>216080</v>
      </c>
      <c r="L153" s="43">
        <v>364672</v>
      </c>
      <c r="M153" s="43">
        <v>338328</v>
      </c>
      <c r="N153" s="43"/>
      <c r="O153" s="44">
        <f t="shared" si="36"/>
        <v>4321.6000000000004</v>
      </c>
      <c r="P153" s="44">
        <f t="shared" si="36"/>
        <v>7293.4400000000005</v>
      </c>
      <c r="Q153" s="44">
        <f t="shared" si="36"/>
        <v>6766.56</v>
      </c>
      <c r="S153" s="31">
        <f t="shared" si="42"/>
        <v>146</v>
      </c>
      <c r="T153" s="32">
        <v>510304</v>
      </c>
      <c r="U153" s="32">
        <v>848576</v>
      </c>
      <c r="V153" s="32">
        <v>782944</v>
      </c>
      <c r="W153" s="32"/>
      <c r="X153" s="33">
        <f t="shared" si="37"/>
        <v>10206.08</v>
      </c>
      <c r="Y153" s="33">
        <f t="shared" si="37"/>
        <v>16971.52</v>
      </c>
      <c r="Z153" s="33">
        <f t="shared" si="37"/>
        <v>15658.880000000001</v>
      </c>
      <c r="AE153" s="31">
        <f t="shared" si="34"/>
        <v>146</v>
      </c>
      <c r="AF153" s="10">
        <v>301584</v>
      </c>
      <c r="AG153" s="10">
        <v>484456</v>
      </c>
      <c r="AH153" s="10">
        <v>483216</v>
      </c>
      <c r="AI153" s="10"/>
      <c r="AJ153" s="21">
        <f t="shared" si="33"/>
        <v>6031.68</v>
      </c>
      <c r="AK153" s="21">
        <f t="shared" si="33"/>
        <v>9689.1200000000008</v>
      </c>
      <c r="AL153" s="21">
        <f t="shared" si="33"/>
        <v>9664.32</v>
      </c>
      <c r="AN153" s="31">
        <f t="shared" si="43"/>
        <v>146</v>
      </c>
      <c r="AO153" s="11">
        <v>195188</v>
      </c>
      <c r="AP153" s="11">
        <v>344984</v>
      </c>
      <c r="AQ153" s="11">
        <v>355336</v>
      </c>
      <c r="AR153" s="11"/>
      <c r="AS153" s="23">
        <f t="shared" si="38"/>
        <v>3903.76</v>
      </c>
      <c r="AT153" s="23">
        <f t="shared" si="38"/>
        <v>6899.68</v>
      </c>
      <c r="AU153" s="23">
        <f t="shared" si="38"/>
        <v>7106.72</v>
      </c>
      <c r="AW153" s="49">
        <f t="shared" si="44"/>
        <v>146</v>
      </c>
      <c r="AX153" s="32">
        <v>491896</v>
      </c>
      <c r="AY153" s="32">
        <v>862192</v>
      </c>
      <c r="AZ153" s="32">
        <v>756432</v>
      </c>
      <c r="BA153" s="32"/>
      <c r="BB153" s="33">
        <f t="shared" si="39"/>
        <v>9837.92</v>
      </c>
      <c r="BC153" s="33">
        <f t="shared" si="39"/>
        <v>17243.84</v>
      </c>
      <c r="BD153" s="33">
        <f t="shared" si="39"/>
        <v>15128.64</v>
      </c>
    </row>
    <row r="154" spans="1:56">
      <c r="A154" s="31">
        <f t="shared" si="40"/>
        <v>147</v>
      </c>
      <c r="B154" s="10">
        <v>297496</v>
      </c>
      <c r="C154" s="10">
        <v>475160</v>
      </c>
      <c r="D154" s="10">
        <v>481616</v>
      </c>
      <c r="E154" s="10"/>
      <c r="F154" s="21">
        <f t="shared" si="35"/>
        <v>5949.92</v>
      </c>
      <c r="G154" s="21">
        <f t="shared" si="35"/>
        <v>9503.2000000000007</v>
      </c>
      <c r="H154" s="21">
        <f t="shared" si="35"/>
        <v>9632.32</v>
      </c>
      <c r="J154" s="31">
        <f t="shared" si="41"/>
        <v>147</v>
      </c>
      <c r="K154" s="43">
        <v>220964</v>
      </c>
      <c r="L154" s="43">
        <v>354776</v>
      </c>
      <c r="M154" s="43">
        <v>334384</v>
      </c>
      <c r="N154" s="43"/>
      <c r="O154" s="44">
        <f t="shared" si="36"/>
        <v>4419.28</v>
      </c>
      <c r="P154" s="44">
        <f t="shared" si="36"/>
        <v>7095.52</v>
      </c>
      <c r="Q154" s="44">
        <f t="shared" si="36"/>
        <v>6687.68</v>
      </c>
      <c r="S154" s="31">
        <f t="shared" si="42"/>
        <v>147</v>
      </c>
      <c r="T154" s="32">
        <v>512424</v>
      </c>
      <c r="U154" s="32">
        <v>860240</v>
      </c>
      <c r="V154" s="32">
        <v>820032</v>
      </c>
      <c r="W154" s="32"/>
      <c r="X154" s="33">
        <f t="shared" si="37"/>
        <v>10248.48</v>
      </c>
      <c r="Y154" s="33">
        <f t="shared" si="37"/>
        <v>17204.8</v>
      </c>
      <c r="Z154" s="33">
        <f t="shared" si="37"/>
        <v>16400.64</v>
      </c>
      <c r="AE154" s="31">
        <f t="shared" si="34"/>
        <v>147</v>
      </c>
      <c r="AF154" s="10">
        <v>292288</v>
      </c>
      <c r="AG154" s="10">
        <v>517960</v>
      </c>
      <c r="AH154" s="10">
        <v>478880</v>
      </c>
      <c r="AI154" s="10"/>
      <c r="AJ154" s="21">
        <f t="shared" si="33"/>
        <v>5845.76</v>
      </c>
      <c r="AK154" s="21">
        <f t="shared" si="33"/>
        <v>10359.200000000001</v>
      </c>
      <c r="AL154" s="21">
        <f t="shared" si="33"/>
        <v>9577.6</v>
      </c>
      <c r="AN154" s="31">
        <f t="shared" si="43"/>
        <v>147</v>
      </c>
      <c r="AO154" s="11">
        <v>199100</v>
      </c>
      <c r="AP154" s="11">
        <v>349344</v>
      </c>
      <c r="AQ154" s="11">
        <v>323528</v>
      </c>
      <c r="AR154" s="11"/>
      <c r="AS154" s="23">
        <f t="shared" si="38"/>
        <v>3982</v>
      </c>
      <c r="AT154" s="23">
        <f t="shared" si="38"/>
        <v>6986.88</v>
      </c>
      <c r="AU154" s="23">
        <f t="shared" si="38"/>
        <v>6470.56</v>
      </c>
      <c r="AW154" s="49">
        <f t="shared" si="44"/>
        <v>147</v>
      </c>
      <c r="AX154" s="32">
        <v>487296</v>
      </c>
      <c r="AY154" s="32">
        <v>842576</v>
      </c>
      <c r="AZ154" s="32">
        <v>814704</v>
      </c>
      <c r="BA154" s="32"/>
      <c r="BB154" s="33">
        <f t="shared" si="39"/>
        <v>9745.92</v>
      </c>
      <c r="BC154" s="33">
        <f t="shared" si="39"/>
        <v>16851.52</v>
      </c>
      <c r="BD154" s="33">
        <f t="shared" si="39"/>
        <v>16294.08</v>
      </c>
    </row>
    <row r="155" spans="1:56">
      <c r="A155" s="31">
        <f t="shared" si="40"/>
        <v>148</v>
      </c>
      <c r="B155" s="10">
        <v>282176</v>
      </c>
      <c r="C155" s="10">
        <v>475728</v>
      </c>
      <c r="D155" s="10">
        <v>477120</v>
      </c>
      <c r="E155" s="10"/>
      <c r="F155" s="21">
        <f t="shared" si="35"/>
        <v>5643.52</v>
      </c>
      <c r="G155" s="21">
        <f t="shared" si="35"/>
        <v>9514.56</v>
      </c>
      <c r="H155" s="21">
        <f t="shared" si="35"/>
        <v>9542.4</v>
      </c>
      <c r="J155" s="31">
        <f t="shared" si="41"/>
        <v>148</v>
      </c>
      <c r="K155" s="43">
        <v>218880</v>
      </c>
      <c r="L155" s="43">
        <v>346064</v>
      </c>
      <c r="M155" s="43">
        <v>319584</v>
      </c>
      <c r="N155" s="43"/>
      <c r="O155" s="44">
        <f t="shared" si="36"/>
        <v>4377.6000000000004</v>
      </c>
      <c r="P155" s="44">
        <f t="shared" si="36"/>
        <v>6921.28</v>
      </c>
      <c r="Q155" s="44">
        <f t="shared" si="36"/>
        <v>6391.68</v>
      </c>
      <c r="S155" s="31">
        <f t="shared" si="42"/>
        <v>148</v>
      </c>
      <c r="T155" s="32">
        <v>505488</v>
      </c>
      <c r="U155" s="32">
        <v>871280</v>
      </c>
      <c r="V155" s="32">
        <v>864416</v>
      </c>
      <c r="W155" s="32"/>
      <c r="X155" s="33">
        <f t="shared" si="37"/>
        <v>10109.76</v>
      </c>
      <c r="Y155" s="33">
        <f t="shared" si="37"/>
        <v>17425.599999999999</v>
      </c>
      <c r="Z155" s="33">
        <f t="shared" si="37"/>
        <v>17288.32</v>
      </c>
      <c r="AE155" s="31">
        <f t="shared" si="34"/>
        <v>148</v>
      </c>
      <c r="AF155" s="10">
        <v>275792</v>
      </c>
      <c r="AG155" s="10">
        <v>497888</v>
      </c>
      <c r="AH155" s="10">
        <v>458544</v>
      </c>
      <c r="AI155" s="10"/>
      <c r="AJ155" s="21">
        <f t="shared" si="33"/>
        <v>5515.84</v>
      </c>
      <c r="AK155" s="21">
        <f t="shared" si="33"/>
        <v>9957.76</v>
      </c>
      <c r="AL155" s="21">
        <f t="shared" si="33"/>
        <v>9170.880000000001</v>
      </c>
      <c r="AN155" s="31">
        <f t="shared" si="43"/>
        <v>148</v>
      </c>
      <c r="AO155" s="11">
        <v>206876</v>
      </c>
      <c r="AP155" s="11">
        <v>324400</v>
      </c>
      <c r="AQ155" s="11">
        <v>348312</v>
      </c>
      <c r="AR155" s="11"/>
      <c r="AS155" s="23">
        <f t="shared" si="38"/>
        <v>4137.5200000000004</v>
      </c>
      <c r="AT155" s="23">
        <f t="shared" si="38"/>
        <v>6488</v>
      </c>
      <c r="AU155" s="23">
        <f t="shared" si="38"/>
        <v>6966.24</v>
      </c>
      <c r="AW155" s="49">
        <f t="shared" si="44"/>
        <v>148</v>
      </c>
      <c r="AX155" s="32">
        <v>517024</v>
      </c>
      <c r="AY155" s="32">
        <v>845104</v>
      </c>
      <c r="AZ155" s="32">
        <v>810496</v>
      </c>
      <c r="BA155" s="32"/>
      <c r="BB155" s="33">
        <f t="shared" si="39"/>
        <v>10340.48</v>
      </c>
      <c r="BC155" s="33">
        <f t="shared" si="39"/>
        <v>16902.080000000002</v>
      </c>
      <c r="BD155" s="33">
        <f t="shared" si="39"/>
        <v>16209.92</v>
      </c>
    </row>
    <row r="156" spans="1:56">
      <c r="A156" s="31">
        <f t="shared" si="40"/>
        <v>149</v>
      </c>
      <c r="B156" s="10">
        <v>299288</v>
      </c>
      <c r="C156" s="10">
        <v>505336</v>
      </c>
      <c r="D156" s="10">
        <v>477072</v>
      </c>
      <c r="E156" s="10"/>
      <c r="F156" s="21">
        <f t="shared" si="35"/>
        <v>5985.76</v>
      </c>
      <c r="G156" s="21">
        <f t="shared" si="35"/>
        <v>10106.719999999999</v>
      </c>
      <c r="H156" s="21">
        <f t="shared" si="35"/>
        <v>9541.44</v>
      </c>
      <c r="J156" s="31">
        <f t="shared" si="41"/>
        <v>149</v>
      </c>
      <c r="K156" s="43">
        <v>214656</v>
      </c>
      <c r="L156" s="43">
        <v>349344</v>
      </c>
      <c r="M156" s="43">
        <v>360008</v>
      </c>
      <c r="N156" s="43"/>
      <c r="O156" s="44">
        <f t="shared" si="36"/>
        <v>4293.12</v>
      </c>
      <c r="P156" s="44">
        <f t="shared" si="36"/>
        <v>6986.88</v>
      </c>
      <c r="Q156" s="44">
        <f t="shared" si="36"/>
        <v>7200.16</v>
      </c>
      <c r="S156" s="31">
        <f t="shared" si="42"/>
        <v>149</v>
      </c>
      <c r="T156" s="32">
        <v>482336</v>
      </c>
      <c r="U156" s="32">
        <v>862672</v>
      </c>
      <c r="V156" s="32">
        <v>842624</v>
      </c>
      <c r="W156" s="32"/>
      <c r="X156" s="33">
        <f t="shared" si="37"/>
        <v>9646.7199999999993</v>
      </c>
      <c r="Y156" s="33">
        <f t="shared" si="37"/>
        <v>17253.439999999999</v>
      </c>
      <c r="Z156" s="33">
        <f t="shared" si="37"/>
        <v>16852.48</v>
      </c>
      <c r="AE156" s="31">
        <f t="shared" si="34"/>
        <v>149</v>
      </c>
      <c r="AF156" s="10">
        <v>295200</v>
      </c>
      <c r="AG156" s="10">
        <v>517960</v>
      </c>
      <c r="AH156" s="10">
        <v>488224</v>
      </c>
      <c r="AI156" s="10"/>
      <c r="AJ156" s="21">
        <f t="shared" si="33"/>
        <v>5904</v>
      </c>
      <c r="AK156" s="21">
        <f t="shared" si="33"/>
        <v>10359.200000000001</v>
      </c>
      <c r="AL156" s="21">
        <f t="shared" si="33"/>
        <v>9764.48</v>
      </c>
      <c r="AN156" s="31">
        <f t="shared" si="43"/>
        <v>149</v>
      </c>
      <c r="AO156" s="11">
        <v>199712</v>
      </c>
      <c r="AP156" s="11">
        <v>340016</v>
      </c>
      <c r="AQ156" s="11">
        <v>318768</v>
      </c>
      <c r="AR156" s="11"/>
      <c r="AS156" s="23">
        <f t="shared" si="38"/>
        <v>3994.2400000000002</v>
      </c>
      <c r="AT156" s="23">
        <f t="shared" si="38"/>
        <v>6800.32</v>
      </c>
      <c r="AU156" s="23">
        <f t="shared" si="38"/>
        <v>6375.3600000000006</v>
      </c>
      <c r="AW156" s="49">
        <f t="shared" si="44"/>
        <v>149</v>
      </c>
      <c r="AX156" s="32">
        <v>496392</v>
      </c>
      <c r="AY156" s="32">
        <v>828768</v>
      </c>
      <c r="AZ156" s="32">
        <v>846848</v>
      </c>
      <c r="BA156" s="32"/>
      <c r="BB156" s="33">
        <f t="shared" si="39"/>
        <v>9927.84</v>
      </c>
      <c r="BC156" s="33">
        <f t="shared" si="39"/>
        <v>16575.36</v>
      </c>
      <c r="BD156" s="33">
        <f t="shared" si="39"/>
        <v>16936.96</v>
      </c>
    </row>
    <row r="157" spans="1:56">
      <c r="A157" s="31">
        <f t="shared" si="40"/>
        <v>150</v>
      </c>
      <c r="B157" s="10">
        <v>293968</v>
      </c>
      <c r="C157" s="10">
        <v>510504</v>
      </c>
      <c r="D157" s="10">
        <v>476864</v>
      </c>
      <c r="E157" s="10"/>
      <c r="F157" s="21">
        <f t="shared" si="35"/>
        <v>5879.36</v>
      </c>
      <c r="G157" s="21">
        <f t="shared" si="35"/>
        <v>10210.08</v>
      </c>
      <c r="H157" s="21">
        <f t="shared" si="35"/>
        <v>9537.2800000000007</v>
      </c>
      <c r="J157" s="31">
        <f t="shared" si="41"/>
        <v>150</v>
      </c>
      <c r="K157" s="43">
        <v>190924</v>
      </c>
      <c r="L157" s="43">
        <v>373344</v>
      </c>
      <c r="M157" s="43">
        <v>343552</v>
      </c>
      <c r="N157" s="43"/>
      <c r="O157" s="44">
        <f t="shared" si="36"/>
        <v>3818.48</v>
      </c>
      <c r="P157" s="44">
        <f t="shared" si="36"/>
        <v>7466.88</v>
      </c>
      <c r="Q157" s="44">
        <f t="shared" si="36"/>
        <v>6871.04</v>
      </c>
      <c r="S157" s="31">
        <f t="shared" si="42"/>
        <v>150</v>
      </c>
      <c r="T157" s="32">
        <v>522360</v>
      </c>
      <c r="U157" s="32">
        <v>853328</v>
      </c>
      <c r="V157" s="32">
        <v>859552</v>
      </c>
      <c r="W157" s="32"/>
      <c r="X157" s="33">
        <f t="shared" si="37"/>
        <v>10447.200000000001</v>
      </c>
      <c r="Y157" s="33">
        <f t="shared" si="37"/>
        <v>17066.560000000001</v>
      </c>
      <c r="Z157" s="33">
        <f t="shared" si="37"/>
        <v>17191.04</v>
      </c>
      <c r="AE157" s="31">
        <f t="shared" si="34"/>
        <v>150</v>
      </c>
      <c r="AF157" s="10">
        <v>286160</v>
      </c>
      <c r="AG157" s="10">
        <v>470104</v>
      </c>
      <c r="AH157" s="10">
        <v>458232</v>
      </c>
      <c r="AI157" s="10"/>
      <c r="AJ157" s="21">
        <f t="shared" si="33"/>
        <v>5723.2</v>
      </c>
      <c r="AK157" s="21">
        <f t="shared" si="33"/>
        <v>9402.08</v>
      </c>
      <c r="AL157" s="21">
        <f t="shared" si="33"/>
        <v>9164.64</v>
      </c>
      <c r="AN157" s="31">
        <f t="shared" si="43"/>
        <v>150</v>
      </c>
      <c r="AO157" s="11">
        <v>183052</v>
      </c>
      <c r="AP157" s="11">
        <v>334536</v>
      </c>
      <c r="AQ157" s="11">
        <v>344008</v>
      </c>
      <c r="AR157" s="11"/>
      <c r="AS157" s="23">
        <f t="shared" si="38"/>
        <v>3661.04</v>
      </c>
      <c r="AT157" s="23">
        <f t="shared" si="38"/>
        <v>6690.72</v>
      </c>
      <c r="AU157" s="23">
        <f t="shared" si="38"/>
        <v>6880.16</v>
      </c>
      <c r="AW157" s="49">
        <f t="shared" si="44"/>
        <v>150</v>
      </c>
      <c r="AX157" s="32">
        <v>503008</v>
      </c>
      <c r="AY157" s="32">
        <v>874976</v>
      </c>
      <c r="AZ157" s="32">
        <v>782576</v>
      </c>
      <c r="BA157" s="32"/>
      <c r="BB157" s="33">
        <f t="shared" si="39"/>
        <v>10060.16</v>
      </c>
      <c r="BC157" s="33">
        <f t="shared" si="39"/>
        <v>17499.52</v>
      </c>
      <c r="BD157" s="33">
        <f t="shared" si="39"/>
        <v>15651.52</v>
      </c>
    </row>
    <row r="158" spans="1:56">
      <c r="A158" s="31">
        <f t="shared" si="40"/>
        <v>151</v>
      </c>
      <c r="B158" s="10">
        <v>299544</v>
      </c>
      <c r="C158" s="10">
        <v>534368</v>
      </c>
      <c r="D158" s="10">
        <v>454368</v>
      </c>
      <c r="E158" s="10"/>
      <c r="F158" s="21">
        <f t="shared" si="35"/>
        <v>5990.88</v>
      </c>
      <c r="G158" s="21">
        <f t="shared" si="35"/>
        <v>10687.36</v>
      </c>
      <c r="H158" s="21">
        <f t="shared" si="35"/>
        <v>9087.36</v>
      </c>
      <c r="J158" s="31">
        <f t="shared" si="41"/>
        <v>151</v>
      </c>
      <c r="K158" s="43">
        <v>209268</v>
      </c>
      <c r="L158" s="43">
        <v>358416</v>
      </c>
      <c r="M158" s="43">
        <v>330800</v>
      </c>
      <c r="N158" s="43"/>
      <c r="O158" s="44">
        <f t="shared" si="36"/>
        <v>4185.3599999999997</v>
      </c>
      <c r="P158" s="44">
        <f t="shared" si="36"/>
        <v>7168.32</v>
      </c>
      <c r="Q158" s="44">
        <f t="shared" si="36"/>
        <v>6616</v>
      </c>
      <c r="S158" s="31">
        <f t="shared" si="42"/>
        <v>151</v>
      </c>
      <c r="T158" s="32">
        <v>500168</v>
      </c>
      <c r="U158" s="32">
        <v>823712</v>
      </c>
      <c r="V158" s="32">
        <v>857440</v>
      </c>
      <c r="W158" s="32"/>
      <c r="X158" s="33">
        <f t="shared" si="37"/>
        <v>10003.36</v>
      </c>
      <c r="Y158" s="33">
        <f t="shared" si="37"/>
        <v>16474.240000000002</v>
      </c>
      <c r="Z158" s="33">
        <f t="shared" si="37"/>
        <v>17148.8</v>
      </c>
      <c r="AE158" s="31">
        <f t="shared" si="34"/>
        <v>151</v>
      </c>
      <c r="AF158" s="10">
        <v>290192</v>
      </c>
      <c r="AG158" s="10">
        <v>495408</v>
      </c>
      <c r="AH158" s="10">
        <v>505544</v>
      </c>
      <c r="AI158" s="10"/>
      <c r="AJ158" s="21">
        <f t="shared" si="33"/>
        <v>5803.84</v>
      </c>
      <c r="AK158" s="21">
        <f t="shared" si="33"/>
        <v>9908.16</v>
      </c>
      <c r="AL158" s="21">
        <f t="shared" si="33"/>
        <v>10110.880000000001</v>
      </c>
      <c r="AN158" s="31">
        <f t="shared" si="43"/>
        <v>151</v>
      </c>
      <c r="AO158" s="11">
        <v>208656</v>
      </c>
      <c r="AP158" s="11">
        <v>339096</v>
      </c>
      <c r="AQ158" s="11">
        <v>335504</v>
      </c>
      <c r="AR158" s="11"/>
      <c r="AS158" s="23">
        <f t="shared" si="38"/>
        <v>4173.12</v>
      </c>
      <c r="AT158" s="23">
        <f t="shared" si="38"/>
        <v>6781.92</v>
      </c>
      <c r="AU158" s="23">
        <f t="shared" si="38"/>
        <v>6710.08</v>
      </c>
      <c r="AW158" s="49">
        <f t="shared" si="44"/>
        <v>151</v>
      </c>
      <c r="AX158" s="32">
        <v>471496</v>
      </c>
      <c r="AY158" s="32">
        <v>826496</v>
      </c>
      <c r="AZ158" s="32">
        <v>841520</v>
      </c>
      <c r="BA158" s="32"/>
      <c r="BB158" s="33">
        <f t="shared" si="39"/>
        <v>9429.92</v>
      </c>
      <c r="BC158" s="33">
        <f t="shared" si="39"/>
        <v>16529.920000000002</v>
      </c>
      <c r="BD158" s="33">
        <f t="shared" si="39"/>
        <v>16830.400000000001</v>
      </c>
    </row>
    <row r="159" spans="1:56">
      <c r="A159" s="31">
        <f t="shared" si="40"/>
        <v>152</v>
      </c>
      <c r="B159" s="10">
        <v>269520</v>
      </c>
      <c r="C159" s="10">
        <v>470880</v>
      </c>
      <c r="D159" s="10">
        <v>480896</v>
      </c>
      <c r="E159" s="10"/>
      <c r="F159" s="21">
        <f t="shared" si="35"/>
        <v>5390.4000000000005</v>
      </c>
      <c r="G159" s="21">
        <f t="shared" si="35"/>
        <v>9417.6</v>
      </c>
      <c r="H159" s="21">
        <f t="shared" si="35"/>
        <v>9617.92</v>
      </c>
      <c r="J159" s="31">
        <f t="shared" si="41"/>
        <v>152</v>
      </c>
      <c r="K159" s="43">
        <v>210284</v>
      </c>
      <c r="L159" s="43">
        <v>353952</v>
      </c>
      <c r="M159" s="43">
        <v>318512</v>
      </c>
      <c r="N159" s="43"/>
      <c r="O159" s="44">
        <f t="shared" si="36"/>
        <v>4205.68</v>
      </c>
      <c r="P159" s="44">
        <f t="shared" si="36"/>
        <v>7079.04</v>
      </c>
      <c r="Q159" s="44">
        <f t="shared" si="36"/>
        <v>6370.24</v>
      </c>
      <c r="S159" s="31">
        <f t="shared" si="42"/>
        <v>152</v>
      </c>
      <c r="T159" s="32">
        <v>522616</v>
      </c>
      <c r="U159" s="32">
        <v>885536</v>
      </c>
      <c r="V159" s="32">
        <v>866944</v>
      </c>
      <c r="W159" s="32"/>
      <c r="X159" s="33">
        <f t="shared" si="37"/>
        <v>10452.32</v>
      </c>
      <c r="Y159" s="33">
        <f t="shared" si="37"/>
        <v>17710.72</v>
      </c>
      <c r="Z159" s="33">
        <f t="shared" si="37"/>
        <v>17338.88</v>
      </c>
      <c r="AE159" s="31">
        <f t="shared" si="34"/>
        <v>152</v>
      </c>
      <c r="AF159" s="10">
        <v>307104</v>
      </c>
      <c r="AG159" s="10">
        <v>474648</v>
      </c>
      <c r="AH159" s="10">
        <v>474696</v>
      </c>
      <c r="AI159" s="10"/>
      <c r="AJ159" s="21">
        <f t="shared" si="33"/>
        <v>6142.08</v>
      </c>
      <c r="AK159" s="21">
        <f t="shared" si="33"/>
        <v>9492.9600000000009</v>
      </c>
      <c r="AL159" s="21">
        <f t="shared" si="33"/>
        <v>9493.92</v>
      </c>
      <c r="AN159" s="31">
        <f t="shared" si="43"/>
        <v>152</v>
      </c>
      <c r="AO159" s="11">
        <v>197324</v>
      </c>
      <c r="AP159" s="11">
        <v>317592</v>
      </c>
      <c r="AQ159" s="11">
        <v>336328</v>
      </c>
      <c r="AR159" s="11"/>
      <c r="AS159" s="23">
        <f t="shared" si="38"/>
        <v>3946.48</v>
      </c>
      <c r="AT159" s="23">
        <f t="shared" si="38"/>
        <v>6351.84</v>
      </c>
      <c r="AU159" s="23">
        <f t="shared" si="38"/>
        <v>6726.56</v>
      </c>
      <c r="AW159" s="49">
        <f t="shared" si="44"/>
        <v>152</v>
      </c>
      <c r="AX159" s="32">
        <v>514800</v>
      </c>
      <c r="AY159" s="32">
        <v>871328</v>
      </c>
      <c r="AZ159" s="32">
        <v>782480</v>
      </c>
      <c r="BA159" s="32"/>
      <c r="BB159" s="33">
        <f t="shared" si="39"/>
        <v>10296</v>
      </c>
      <c r="BC159" s="33">
        <f t="shared" si="39"/>
        <v>17426.560000000001</v>
      </c>
      <c r="BD159" s="33">
        <f t="shared" si="39"/>
        <v>15649.6</v>
      </c>
    </row>
    <row r="160" spans="1:56">
      <c r="A160" s="31">
        <f t="shared" si="40"/>
        <v>153</v>
      </c>
      <c r="B160" s="10">
        <v>304752</v>
      </c>
      <c r="C160" s="10">
        <v>481824</v>
      </c>
      <c r="D160" s="10">
        <v>484456</v>
      </c>
      <c r="E160" s="10"/>
      <c r="F160" s="21">
        <f t="shared" si="35"/>
        <v>6095.04</v>
      </c>
      <c r="G160" s="21">
        <f t="shared" si="35"/>
        <v>9636.48</v>
      </c>
      <c r="H160" s="21">
        <f t="shared" si="35"/>
        <v>9689.1200000000008</v>
      </c>
      <c r="J160" s="31">
        <f t="shared" si="41"/>
        <v>153</v>
      </c>
      <c r="K160" s="43">
        <v>205860</v>
      </c>
      <c r="L160" s="43">
        <v>336944</v>
      </c>
      <c r="M160" s="43">
        <v>351592</v>
      </c>
      <c r="N160" s="43"/>
      <c r="O160" s="44">
        <f t="shared" si="36"/>
        <v>4117.2</v>
      </c>
      <c r="P160" s="44">
        <f t="shared" si="36"/>
        <v>6738.88</v>
      </c>
      <c r="Q160" s="44">
        <f t="shared" si="36"/>
        <v>7031.84</v>
      </c>
      <c r="S160" s="31">
        <f t="shared" si="42"/>
        <v>153</v>
      </c>
      <c r="T160" s="32">
        <v>469072</v>
      </c>
      <c r="U160" s="32">
        <v>863456</v>
      </c>
      <c r="V160" s="32">
        <v>833408</v>
      </c>
      <c r="W160" s="32"/>
      <c r="X160" s="33">
        <f t="shared" si="37"/>
        <v>9381.44</v>
      </c>
      <c r="Y160" s="33">
        <f t="shared" si="37"/>
        <v>17269.12</v>
      </c>
      <c r="Z160" s="33">
        <f t="shared" si="37"/>
        <v>16668.16</v>
      </c>
      <c r="AE160" s="31">
        <f t="shared" si="34"/>
        <v>153</v>
      </c>
      <c r="AF160" s="10">
        <v>303888</v>
      </c>
      <c r="AG160" s="10">
        <v>517544</v>
      </c>
      <c r="AH160" s="10">
        <v>484040</v>
      </c>
      <c r="AI160" s="10"/>
      <c r="AJ160" s="21">
        <f t="shared" si="33"/>
        <v>6077.76</v>
      </c>
      <c r="AK160" s="21">
        <f t="shared" si="33"/>
        <v>10350.880000000001</v>
      </c>
      <c r="AL160" s="21">
        <f t="shared" si="33"/>
        <v>9680.8000000000011</v>
      </c>
      <c r="AN160" s="31">
        <f t="shared" si="43"/>
        <v>153</v>
      </c>
      <c r="AO160" s="11">
        <v>203980</v>
      </c>
      <c r="AP160" s="11">
        <v>352416</v>
      </c>
      <c r="AQ160" s="11">
        <v>331152</v>
      </c>
      <c r="AR160" s="11"/>
      <c r="AS160" s="23">
        <f t="shared" si="38"/>
        <v>4079.6</v>
      </c>
      <c r="AT160" s="23">
        <f t="shared" si="38"/>
        <v>7048.32</v>
      </c>
      <c r="AU160" s="23">
        <f t="shared" si="38"/>
        <v>6623.04</v>
      </c>
      <c r="AW160" s="49">
        <f t="shared" si="44"/>
        <v>153</v>
      </c>
      <c r="AX160" s="32">
        <v>469584</v>
      </c>
      <c r="AY160" s="32">
        <v>877984</v>
      </c>
      <c r="AZ160" s="32">
        <v>836880</v>
      </c>
      <c r="BA160" s="32"/>
      <c r="BB160" s="33">
        <f t="shared" si="39"/>
        <v>9391.68</v>
      </c>
      <c r="BC160" s="33">
        <f t="shared" si="39"/>
        <v>17559.68</v>
      </c>
      <c r="BD160" s="33">
        <f t="shared" si="39"/>
        <v>16737.599999999999</v>
      </c>
    </row>
    <row r="161" spans="1:56">
      <c r="A161" s="31">
        <f t="shared" si="40"/>
        <v>154</v>
      </c>
      <c r="B161" s="10">
        <v>301384</v>
      </c>
      <c r="C161" s="10">
        <v>510920</v>
      </c>
      <c r="D161" s="10">
        <v>460400</v>
      </c>
      <c r="E161" s="10"/>
      <c r="F161" s="21">
        <f t="shared" si="35"/>
        <v>6027.68</v>
      </c>
      <c r="G161" s="21">
        <f t="shared" si="35"/>
        <v>10218.4</v>
      </c>
      <c r="H161" s="21">
        <f t="shared" si="35"/>
        <v>9208</v>
      </c>
      <c r="J161" s="31">
        <f t="shared" si="41"/>
        <v>154</v>
      </c>
      <c r="K161" s="43">
        <v>207792</v>
      </c>
      <c r="L161" s="43">
        <v>340784</v>
      </c>
      <c r="M161" s="43">
        <v>333512</v>
      </c>
      <c r="N161" s="43"/>
      <c r="O161" s="44">
        <f t="shared" si="36"/>
        <v>4155.84</v>
      </c>
      <c r="P161" s="44">
        <f t="shared" si="36"/>
        <v>6815.68</v>
      </c>
      <c r="Q161" s="44">
        <f t="shared" si="36"/>
        <v>6670.24</v>
      </c>
      <c r="S161" s="31">
        <f t="shared" si="42"/>
        <v>154</v>
      </c>
      <c r="T161" s="32">
        <v>503320</v>
      </c>
      <c r="U161" s="32">
        <v>881472</v>
      </c>
      <c r="V161" s="32">
        <v>792352</v>
      </c>
      <c r="W161" s="32"/>
      <c r="X161" s="33">
        <f t="shared" si="37"/>
        <v>10066.4</v>
      </c>
      <c r="Y161" s="33">
        <f t="shared" si="37"/>
        <v>17629.439999999999</v>
      </c>
      <c r="Z161" s="33">
        <f t="shared" si="37"/>
        <v>15847.04</v>
      </c>
      <c r="AE161" s="31">
        <f t="shared" si="34"/>
        <v>154</v>
      </c>
      <c r="AF161" s="10">
        <v>296064</v>
      </c>
      <c r="AG161" s="10">
        <v>461952</v>
      </c>
      <c r="AH161" s="10">
        <v>489520</v>
      </c>
      <c r="AI161" s="10"/>
      <c r="AJ161" s="21">
        <f t="shared" si="33"/>
        <v>5921.28</v>
      </c>
      <c r="AK161" s="21">
        <f t="shared" si="33"/>
        <v>9239.0400000000009</v>
      </c>
      <c r="AL161" s="21">
        <f t="shared" si="33"/>
        <v>9790.4</v>
      </c>
      <c r="AN161" s="31">
        <f t="shared" si="43"/>
        <v>154</v>
      </c>
      <c r="AO161" s="11">
        <v>207232</v>
      </c>
      <c r="AP161" s="11">
        <v>352880</v>
      </c>
      <c r="AQ161" s="11">
        <v>343704</v>
      </c>
      <c r="AR161" s="11"/>
      <c r="AS161" s="23">
        <f t="shared" si="38"/>
        <v>4144.6400000000003</v>
      </c>
      <c r="AT161" s="23">
        <f t="shared" si="38"/>
        <v>7057.6</v>
      </c>
      <c r="AU161" s="23">
        <f t="shared" si="38"/>
        <v>6874.08</v>
      </c>
      <c r="AW161" s="49">
        <f t="shared" si="44"/>
        <v>154</v>
      </c>
      <c r="AX161" s="32">
        <v>520600</v>
      </c>
      <c r="AY161" s="32">
        <v>824192</v>
      </c>
      <c r="AZ161" s="32">
        <v>843472</v>
      </c>
      <c r="BA161" s="32"/>
      <c r="BB161" s="33">
        <f t="shared" si="39"/>
        <v>10412</v>
      </c>
      <c r="BC161" s="33">
        <f t="shared" si="39"/>
        <v>16483.84</v>
      </c>
      <c r="BD161" s="33">
        <f t="shared" si="39"/>
        <v>16869.439999999999</v>
      </c>
    </row>
    <row r="162" spans="1:56">
      <c r="A162" s="31">
        <f t="shared" si="40"/>
        <v>155</v>
      </c>
      <c r="B162" s="10">
        <v>288048</v>
      </c>
      <c r="C162" s="10">
        <v>487760</v>
      </c>
      <c r="D162" s="10">
        <v>464736</v>
      </c>
      <c r="E162" s="10"/>
      <c r="F162" s="21">
        <f t="shared" si="35"/>
        <v>5760.96</v>
      </c>
      <c r="G162" s="21">
        <f t="shared" si="35"/>
        <v>9755.2000000000007</v>
      </c>
      <c r="H162" s="21">
        <f t="shared" si="35"/>
        <v>9294.7199999999993</v>
      </c>
      <c r="J162" s="31">
        <f t="shared" si="41"/>
        <v>155</v>
      </c>
      <c r="K162" s="43">
        <v>211608</v>
      </c>
      <c r="L162" s="43">
        <v>335968</v>
      </c>
      <c r="M162" s="43">
        <v>339192</v>
      </c>
      <c r="N162" s="43"/>
      <c r="O162" s="44">
        <f t="shared" si="36"/>
        <v>4232.16</v>
      </c>
      <c r="P162" s="44">
        <f t="shared" si="36"/>
        <v>6719.3600000000006</v>
      </c>
      <c r="Q162" s="44">
        <f t="shared" si="36"/>
        <v>6783.84</v>
      </c>
      <c r="S162" s="31">
        <f t="shared" si="42"/>
        <v>155</v>
      </c>
      <c r="T162" s="32">
        <v>471544</v>
      </c>
      <c r="U162" s="32">
        <v>859664</v>
      </c>
      <c r="V162" s="32">
        <v>837568</v>
      </c>
      <c r="W162" s="32"/>
      <c r="X162" s="33">
        <f t="shared" si="37"/>
        <v>9430.880000000001</v>
      </c>
      <c r="Y162" s="33">
        <f t="shared" si="37"/>
        <v>17193.28</v>
      </c>
      <c r="Z162" s="33">
        <f t="shared" si="37"/>
        <v>16751.36</v>
      </c>
      <c r="AE162" s="31">
        <f t="shared" si="34"/>
        <v>155</v>
      </c>
      <c r="AF162" s="10">
        <v>300000</v>
      </c>
      <c r="AG162" s="10">
        <v>495152</v>
      </c>
      <c r="AH162" s="10">
        <v>465512</v>
      </c>
      <c r="AI162" s="10"/>
      <c r="AJ162" s="21">
        <f t="shared" si="33"/>
        <v>6000</v>
      </c>
      <c r="AK162" s="21">
        <f t="shared" si="33"/>
        <v>9903.0400000000009</v>
      </c>
      <c r="AL162" s="21">
        <f t="shared" si="33"/>
        <v>9310.24</v>
      </c>
      <c r="AN162" s="31">
        <f t="shared" si="43"/>
        <v>155</v>
      </c>
      <c r="AO162" s="11">
        <v>206928</v>
      </c>
      <c r="AP162" s="11">
        <v>355800</v>
      </c>
      <c r="AQ162" s="11">
        <v>336432</v>
      </c>
      <c r="AR162" s="11"/>
      <c r="AS162" s="23">
        <f t="shared" si="38"/>
        <v>4138.5600000000004</v>
      </c>
      <c r="AT162" s="23">
        <f t="shared" si="38"/>
        <v>7116</v>
      </c>
      <c r="AU162" s="23">
        <f t="shared" si="38"/>
        <v>6728.64</v>
      </c>
      <c r="AW162" s="49">
        <f t="shared" si="44"/>
        <v>155</v>
      </c>
      <c r="AX162" s="32">
        <v>481616</v>
      </c>
      <c r="AY162" s="32">
        <v>817760</v>
      </c>
      <c r="AZ162" s="32">
        <v>831344</v>
      </c>
      <c r="BA162" s="32"/>
      <c r="BB162" s="33">
        <f t="shared" si="39"/>
        <v>9632.32</v>
      </c>
      <c r="BC162" s="33">
        <f t="shared" si="39"/>
        <v>16355.2</v>
      </c>
      <c r="BD162" s="33">
        <f t="shared" si="39"/>
        <v>16626.88</v>
      </c>
    </row>
    <row r="163" spans="1:56">
      <c r="A163" s="31">
        <f t="shared" si="40"/>
        <v>156</v>
      </c>
      <c r="B163" s="10">
        <v>299232</v>
      </c>
      <c r="C163" s="10">
        <v>492672</v>
      </c>
      <c r="D163" s="10">
        <v>474544</v>
      </c>
      <c r="E163" s="10"/>
      <c r="F163" s="21">
        <f t="shared" si="35"/>
        <v>5984.64</v>
      </c>
      <c r="G163" s="21">
        <f t="shared" si="35"/>
        <v>9853.44</v>
      </c>
      <c r="H163" s="21">
        <f t="shared" si="35"/>
        <v>9490.880000000001</v>
      </c>
      <c r="J163" s="31">
        <f t="shared" si="41"/>
        <v>156</v>
      </c>
      <c r="K163" s="43">
        <v>205252</v>
      </c>
      <c r="L163" s="43">
        <v>361032</v>
      </c>
      <c r="M163" s="43">
        <v>345192</v>
      </c>
      <c r="N163" s="43"/>
      <c r="O163" s="44">
        <f t="shared" si="36"/>
        <v>4105.04</v>
      </c>
      <c r="P163" s="44">
        <f t="shared" si="36"/>
        <v>7220.64</v>
      </c>
      <c r="Q163" s="44">
        <f t="shared" si="36"/>
        <v>6903.84</v>
      </c>
      <c r="S163" s="31">
        <f t="shared" si="42"/>
        <v>156</v>
      </c>
      <c r="T163" s="32">
        <v>504096</v>
      </c>
      <c r="U163" s="32">
        <v>836992</v>
      </c>
      <c r="V163" s="32">
        <v>800128</v>
      </c>
      <c r="W163" s="32"/>
      <c r="X163" s="33">
        <f t="shared" si="37"/>
        <v>10081.92</v>
      </c>
      <c r="Y163" s="33">
        <f t="shared" si="37"/>
        <v>16739.84</v>
      </c>
      <c r="Z163" s="33">
        <f t="shared" si="37"/>
        <v>16002.56</v>
      </c>
      <c r="AE163" s="31">
        <f t="shared" si="34"/>
        <v>156</v>
      </c>
      <c r="AF163" s="10">
        <v>279160</v>
      </c>
      <c r="AG163" s="10">
        <v>497944</v>
      </c>
      <c r="AH163" s="10">
        <v>488488</v>
      </c>
      <c r="AI163" s="10"/>
      <c r="AJ163" s="21">
        <f t="shared" si="33"/>
        <v>5583.2</v>
      </c>
      <c r="AK163" s="21">
        <f t="shared" si="33"/>
        <v>9958.880000000001</v>
      </c>
      <c r="AL163" s="21">
        <f t="shared" si="33"/>
        <v>9769.76</v>
      </c>
      <c r="AN163" s="31">
        <f t="shared" si="43"/>
        <v>156</v>
      </c>
      <c r="AO163" s="11">
        <v>200980</v>
      </c>
      <c r="AP163" s="11">
        <v>316624</v>
      </c>
      <c r="AQ163" s="11">
        <v>331104</v>
      </c>
      <c r="AR163" s="11"/>
      <c r="AS163" s="23">
        <f t="shared" si="38"/>
        <v>4019.6</v>
      </c>
      <c r="AT163" s="23">
        <f t="shared" si="38"/>
        <v>6332.4800000000005</v>
      </c>
      <c r="AU163" s="23">
        <f t="shared" si="38"/>
        <v>6622.08</v>
      </c>
      <c r="AW163" s="49">
        <f t="shared" si="44"/>
        <v>156</v>
      </c>
      <c r="AX163" s="32">
        <v>494272</v>
      </c>
      <c r="AY163" s="32">
        <v>879728</v>
      </c>
      <c r="AZ163" s="32">
        <v>801968</v>
      </c>
      <c r="BA163" s="32"/>
      <c r="BB163" s="33">
        <f t="shared" si="39"/>
        <v>9885.44</v>
      </c>
      <c r="BC163" s="33">
        <f t="shared" si="39"/>
        <v>17594.560000000001</v>
      </c>
      <c r="BD163" s="33">
        <f t="shared" si="39"/>
        <v>16039.36</v>
      </c>
    </row>
    <row r="164" spans="1:56">
      <c r="A164" s="31">
        <f t="shared" si="40"/>
        <v>157</v>
      </c>
      <c r="B164" s="10">
        <v>308384</v>
      </c>
      <c r="C164" s="10">
        <v>470880</v>
      </c>
      <c r="D164" s="10">
        <v>489464</v>
      </c>
      <c r="E164" s="10"/>
      <c r="F164" s="21">
        <f t="shared" si="35"/>
        <v>6167.68</v>
      </c>
      <c r="G164" s="21">
        <f t="shared" si="35"/>
        <v>9417.6</v>
      </c>
      <c r="H164" s="21">
        <f t="shared" si="35"/>
        <v>9789.2800000000007</v>
      </c>
      <c r="J164" s="31">
        <f t="shared" si="41"/>
        <v>157</v>
      </c>
      <c r="K164" s="43">
        <v>206012</v>
      </c>
      <c r="L164" s="43">
        <v>319024</v>
      </c>
      <c r="M164" s="43">
        <v>343344</v>
      </c>
      <c r="N164" s="43"/>
      <c r="O164" s="44">
        <f t="shared" si="36"/>
        <v>4120.24</v>
      </c>
      <c r="P164" s="44">
        <f t="shared" si="36"/>
        <v>6380.4800000000005</v>
      </c>
      <c r="Q164" s="44">
        <f t="shared" si="36"/>
        <v>6866.88</v>
      </c>
      <c r="S164" s="31">
        <f t="shared" si="42"/>
        <v>157</v>
      </c>
      <c r="T164" s="32">
        <v>486576</v>
      </c>
      <c r="U164" s="32">
        <v>833824</v>
      </c>
      <c r="V164" s="32">
        <v>870640</v>
      </c>
      <c r="W164" s="32"/>
      <c r="X164" s="33">
        <f t="shared" si="37"/>
        <v>9731.52</v>
      </c>
      <c r="Y164" s="33">
        <f t="shared" si="37"/>
        <v>16676.48</v>
      </c>
      <c r="Z164" s="33">
        <f t="shared" si="37"/>
        <v>17412.8</v>
      </c>
      <c r="AE164" s="31">
        <f t="shared" si="34"/>
        <v>157</v>
      </c>
      <c r="AF164" s="10">
        <v>279672</v>
      </c>
      <c r="AG164" s="10">
        <v>472840</v>
      </c>
      <c r="AH164" s="10">
        <v>483168</v>
      </c>
      <c r="AI164" s="10"/>
      <c r="AJ164" s="21">
        <f t="shared" si="33"/>
        <v>5593.4400000000005</v>
      </c>
      <c r="AK164" s="21">
        <f t="shared" si="33"/>
        <v>9456.8000000000011</v>
      </c>
      <c r="AL164" s="21">
        <f t="shared" si="33"/>
        <v>9663.36</v>
      </c>
      <c r="AN164" s="31">
        <f t="shared" si="43"/>
        <v>157</v>
      </c>
      <c r="AO164" s="11">
        <v>206168</v>
      </c>
      <c r="AP164" s="11">
        <v>326904</v>
      </c>
      <c r="AQ164" s="11">
        <v>338224</v>
      </c>
      <c r="AR164" s="11"/>
      <c r="AS164" s="23">
        <f t="shared" si="38"/>
        <v>4123.3599999999997</v>
      </c>
      <c r="AT164" s="23">
        <f t="shared" si="38"/>
        <v>6538.08</v>
      </c>
      <c r="AU164" s="23">
        <f t="shared" si="38"/>
        <v>6764.4800000000005</v>
      </c>
      <c r="AW164" s="49">
        <f t="shared" si="44"/>
        <v>157</v>
      </c>
      <c r="AX164" s="32">
        <v>476608</v>
      </c>
      <c r="AY164" s="32">
        <v>836304</v>
      </c>
      <c r="AZ164" s="32">
        <v>860352</v>
      </c>
      <c r="BA164" s="32"/>
      <c r="BB164" s="33">
        <f t="shared" si="39"/>
        <v>9532.16</v>
      </c>
      <c r="BC164" s="33">
        <f t="shared" si="39"/>
        <v>16726.080000000002</v>
      </c>
      <c r="BD164" s="33">
        <f t="shared" si="39"/>
        <v>17207.04</v>
      </c>
    </row>
    <row r="165" spans="1:56">
      <c r="A165" s="31">
        <f t="shared" si="40"/>
        <v>158</v>
      </c>
      <c r="B165" s="10">
        <v>282176</v>
      </c>
      <c r="C165" s="10">
        <v>481872</v>
      </c>
      <c r="D165" s="10">
        <v>497216</v>
      </c>
      <c r="E165" s="10"/>
      <c r="F165" s="21">
        <f t="shared" si="35"/>
        <v>5643.52</v>
      </c>
      <c r="G165" s="21">
        <f t="shared" si="35"/>
        <v>9637.44</v>
      </c>
      <c r="H165" s="21">
        <f t="shared" si="35"/>
        <v>9944.32</v>
      </c>
      <c r="J165" s="31">
        <f t="shared" si="41"/>
        <v>158</v>
      </c>
      <c r="K165" s="43">
        <v>199660</v>
      </c>
      <c r="L165" s="43">
        <v>347856</v>
      </c>
      <c r="M165" s="43">
        <v>334384</v>
      </c>
      <c r="N165" s="43"/>
      <c r="O165" s="44">
        <f t="shared" si="36"/>
        <v>3993.2000000000003</v>
      </c>
      <c r="P165" s="44">
        <f t="shared" si="36"/>
        <v>6957.12</v>
      </c>
      <c r="Q165" s="44">
        <f t="shared" si="36"/>
        <v>6687.68</v>
      </c>
      <c r="S165" s="31">
        <f t="shared" si="42"/>
        <v>158</v>
      </c>
      <c r="T165" s="32">
        <v>513816</v>
      </c>
      <c r="U165" s="32">
        <v>883264</v>
      </c>
      <c r="V165" s="32">
        <v>823760</v>
      </c>
      <c r="W165" s="32"/>
      <c r="X165" s="33">
        <f t="shared" si="37"/>
        <v>10276.32</v>
      </c>
      <c r="Y165" s="33">
        <f t="shared" si="37"/>
        <v>17665.28</v>
      </c>
      <c r="Z165" s="33">
        <f t="shared" si="37"/>
        <v>16475.2</v>
      </c>
      <c r="AE165" s="31">
        <f t="shared" si="34"/>
        <v>158</v>
      </c>
      <c r="AF165" s="10">
        <v>297296</v>
      </c>
      <c r="AG165" s="10">
        <v>489312</v>
      </c>
      <c r="AH165" s="10">
        <v>488120</v>
      </c>
      <c r="AI165" s="10"/>
      <c r="AJ165" s="21">
        <f t="shared" si="33"/>
        <v>5945.92</v>
      </c>
      <c r="AK165" s="21">
        <f t="shared" si="33"/>
        <v>9786.24</v>
      </c>
      <c r="AL165" s="21">
        <f t="shared" si="33"/>
        <v>9762.4</v>
      </c>
      <c r="AN165" s="31">
        <f t="shared" si="43"/>
        <v>158</v>
      </c>
      <c r="AO165" s="11">
        <v>186200</v>
      </c>
      <c r="AP165" s="11">
        <v>345136</v>
      </c>
      <c r="AQ165" s="11">
        <v>363440</v>
      </c>
      <c r="AR165" s="11"/>
      <c r="AS165" s="23">
        <f t="shared" si="38"/>
        <v>3724</v>
      </c>
      <c r="AT165" s="23">
        <f t="shared" si="38"/>
        <v>6902.72</v>
      </c>
      <c r="AU165" s="23">
        <f t="shared" si="38"/>
        <v>7268.8</v>
      </c>
      <c r="AW165" s="49">
        <f t="shared" si="44"/>
        <v>158</v>
      </c>
      <c r="AX165" s="32">
        <v>525248</v>
      </c>
      <c r="AY165" s="32">
        <v>830720</v>
      </c>
      <c r="AZ165" s="32">
        <v>817232</v>
      </c>
      <c r="BA165" s="32"/>
      <c r="BB165" s="33">
        <f t="shared" si="39"/>
        <v>10504.960000000001</v>
      </c>
      <c r="BC165" s="33">
        <f t="shared" si="39"/>
        <v>16614.400000000001</v>
      </c>
      <c r="BD165" s="33">
        <f t="shared" si="39"/>
        <v>16344.640000000001</v>
      </c>
    </row>
    <row r="166" spans="1:56">
      <c r="A166" s="31">
        <f t="shared" si="40"/>
        <v>159</v>
      </c>
      <c r="B166" s="10">
        <v>304960</v>
      </c>
      <c r="C166" s="10">
        <v>515424</v>
      </c>
      <c r="D166" s="10">
        <v>477488</v>
      </c>
      <c r="E166" s="10"/>
      <c r="F166" s="21">
        <f t="shared" si="35"/>
        <v>6099.2</v>
      </c>
      <c r="G166" s="21">
        <f t="shared" si="35"/>
        <v>10308.48</v>
      </c>
      <c r="H166" s="21">
        <f t="shared" si="35"/>
        <v>9549.76</v>
      </c>
      <c r="J166" s="31">
        <f t="shared" si="41"/>
        <v>159</v>
      </c>
      <c r="K166" s="43">
        <v>197628</v>
      </c>
      <c r="L166" s="43">
        <v>327008</v>
      </c>
      <c r="M166" s="43">
        <v>329312</v>
      </c>
      <c r="N166" s="43"/>
      <c r="O166" s="44">
        <f t="shared" si="36"/>
        <v>3952.56</v>
      </c>
      <c r="P166" s="44">
        <f t="shared" si="36"/>
        <v>6540.16</v>
      </c>
      <c r="Q166" s="44">
        <f t="shared" si="36"/>
        <v>6586.24</v>
      </c>
      <c r="S166" s="31">
        <f t="shared" si="42"/>
        <v>159</v>
      </c>
      <c r="T166" s="32">
        <v>513872</v>
      </c>
      <c r="U166" s="32">
        <v>825184</v>
      </c>
      <c r="V166" s="32">
        <v>803968</v>
      </c>
      <c r="W166" s="32"/>
      <c r="X166" s="33">
        <f t="shared" si="37"/>
        <v>10277.44</v>
      </c>
      <c r="Y166" s="33">
        <f t="shared" si="37"/>
        <v>16503.68</v>
      </c>
      <c r="Z166" s="33">
        <f t="shared" si="37"/>
        <v>16079.36</v>
      </c>
      <c r="AE166" s="31">
        <f t="shared" si="34"/>
        <v>159</v>
      </c>
      <c r="AF166" s="10">
        <v>277888</v>
      </c>
      <c r="AG166" s="10">
        <v>518736</v>
      </c>
      <c r="AH166" s="10">
        <v>496544</v>
      </c>
      <c r="AI166" s="10"/>
      <c r="AJ166" s="21">
        <f t="shared" si="33"/>
        <v>5557.76</v>
      </c>
      <c r="AK166" s="21">
        <f t="shared" si="33"/>
        <v>10374.719999999999</v>
      </c>
      <c r="AL166" s="21">
        <f t="shared" si="33"/>
        <v>9930.880000000001</v>
      </c>
      <c r="AN166" s="31">
        <f t="shared" si="43"/>
        <v>159</v>
      </c>
      <c r="AO166" s="11">
        <v>212368</v>
      </c>
      <c r="AP166" s="11">
        <v>338784</v>
      </c>
      <c r="AQ166" s="11">
        <v>335608</v>
      </c>
      <c r="AR166" s="11"/>
      <c r="AS166" s="23">
        <f t="shared" si="38"/>
        <v>4247.3599999999997</v>
      </c>
      <c r="AT166" s="23">
        <f t="shared" si="38"/>
        <v>6775.68</v>
      </c>
      <c r="AU166" s="23">
        <f t="shared" si="38"/>
        <v>6712.16</v>
      </c>
      <c r="AW166" s="49">
        <f t="shared" si="44"/>
        <v>159</v>
      </c>
      <c r="AX166" s="32">
        <v>491224</v>
      </c>
      <c r="AY166" s="32">
        <v>877552</v>
      </c>
      <c r="AZ166" s="32">
        <v>842144</v>
      </c>
      <c r="BA166" s="32"/>
      <c r="BB166" s="33">
        <f t="shared" si="39"/>
        <v>9824.48</v>
      </c>
      <c r="BC166" s="33">
        <f t="shared" si="39"/>
        <v>17551.04</v>
      </c>
      <c r="BD166" s="33">
        <f t="shared" si="39"/>
        <v>16842.88</v>
      </c>
    </row>
    <row r="167" spans="1:56">
      <c r="A167" s="31">
        <f t="shared" si="40"/>
        <v>160</v>
      </c>
      <c r="B167" s="10">
        <v>301328</v>
      </c>
      <c r="C167" s="10">
        <v>483168</v>
      </c>
      <c r="D167" s="10">
        <v>470568</v>
      </c>
      <c r="E167" s="10"/>
      <c r="F167" s="21">
        <f t="shared" si="35"/>
        <v>6026.56</v>
      </c>
      <c r="G167" s="21">
        <f t="shared" si="35"/>
        <v>9663.36</v>
      </c>
      <c r="H167" s="21">
        <f t="shared" si="35"/>
        <v>9411.36</v>
      </c>
      <c r="J167" s="31">
        <f t="shared" si="41"/>
        <v>160</v>
      </c>
      <c r="K167" s="43">
        <v>216792</v>
      </c>
      <c r="L167" s="43">
        <v>340784</v>
      </c>
      <c r="M167" s="43">
        <v>354824</v>
      </c>
      <c r="N167" s="43"/>
      <c r="O167" s="44">
        <f t="shared" si="36"/>
        <v>4335.84</v>
      </c>
      <c r="P167" s="44">
        <f t="shared" si="36"/>
        <v>6815.68</v>
      </c>
      <c r="Q167" s="44">
        <f t="shared" si="36"/>
        <v>7096.4800000000005</v>
      </c>
      <c r="S167" s="31">
        <f t="shared" si="42"/>
        <v>160</v>
      </c>
      <c r="T167" s="32">
        <v>490192</v>
      </c>
      <c r="U167" s="32">
        <v>831088</v>
      </c>
      <c r="V167" s="32">
        <v>784944</v>
      </c>
      <c r="W167" s="32"/>
      <c r="X167" s="33">
        <f t="shared" si="37"/>
        <v>9803.84</v>
      </c>
      <c r="Y167" s="33">
        <f t="shared" si="37"/>
        <v>16621.760000000002</v>
      </c>
      <c r="Z167" s="33">
        <f t="shared" si="37"/>
        <v>15698.880000000001</v>
      </c>
      <c r="AE167" s="31">
        <f t="shared" si="34"/>
        <v>160</v>
      </c>
      <c r="AF167" s="10">
        <v>284984</v>
      </c>
      <c r="AG167" s="10">
        <v>490808</v>
      </c>
      <c r="AH167" s="10">
        <v>434576</v>
      </c>
      <c r="AI167" s="10"/>
      <c r="AJ167" s="21">
        <f t="shared" ref="AJ167:AL230" si="45">AF167*0.02</f>
        <v>5699.68</v>
      </c>
      <c r="AK167" s="21">
        <f t="shared" si="45"/>
        <v>9816.16</v>
      </c>
      <c r="AL167" s="21">
        <f t="shared" si="45"/>
        <v>8691.52</v>
      </c>
      <c r="AN167" s="31">
        <f t="shared" si="43"/>
        <v>160</v>
      </c>
      <c r="AO167" s="11">
        <v>201492</v>
      </c>
      <c r="AP167" s="11">
        <v>334224</v>
      </c>
      <c r="AQ167" s="11">
        <v>337248</v>
      </c>
      <c r="AR167" s="11"/>
      <c r="AS167" s="23">
        <f t="shared" si="38"/>
        <v>4029.84</v>
      </c>
      <c r="AT167" s="23">
        <f t="shared" si="38"/>
        <v>6684.4800000000005</v>
      </c>
      <c r="AU167" s="23">
        <f t="shared" si="38"/>
        <v>6744.96</v>
      </c>
      <c r="AW167" s="49">
        <f t="shared" si="44"/>
        <v>160</v>
      </c>
      <c r="AX167" s="32">
        <v>492104</v>
      </c>
      <c r="AY167" s="32">
        <v>840352</v>
      </c>
      <c r="AZ167" s="32">
        <v>803456</v>
      </c>
      <c r="BA167" s="32"/>
      <c r="BB167" s="33">
        <f t="shared" si="39"/>
        <v>9842.08</v>
      </c>
      <c r="BC167" s="33">
        <f t="shared" si="39"/>
        <v>16807.04</v>
      </c>
      <c r="BD167" s="33">
        <f t="shared" si="39"/>
        <v>16069.12</v>
      </c>
    </row>
    <row r="168" spans="1:56">
      <c r="A168" s="31">
        <f t="shared" si="40"/>
        <v>161</v>
      </c>
      <c r="B168" s="10">
        <v>294072</v>
      </c>
      <c r="C168" s="10">
        <v>494992</v>
      </c>
      <c r="D168" s="10">
        <v>449728</v>
      </c>
      <c r="E168" s="10"/>
      <c r="F168" s="21">
        <f t="shared" si="35"/>
        <v>5881.4400000000005</v>
      </c>
      <c r="G168" s="21">
        <f t="shared" si="35"/>
        <v>9899.84</v>
      </c>
      <c r="H168" s="21">
        <f t="shared" si="35"/>
        <v>8994.56</v>
      </c>
      <c r="J168" s="31">
        <f t="shared" si="41"/>
        <v>161</v>
      </c>
      <c r="K168" s="43">
        <v>196712</v>
      </c>
      <c r="L168" s="43">
        <v>334944</v>
      </c>
      <c r="M168" s="43">
        <v>340736</v>
      </c>
      <c r="N168" s="43"/>
      <c r="O168" s="44">
        <f t="shared" si="36"/>
        <v>3934.2400000000002</v>
      </c>
      <c r="P168" s="44">
        <f t="shared" si="36"/>
        <v>6698.88</v>
      </c>
      <c r="Q168" s="44">
        <f t="shared" si="36"/>
        <v>6814.72</v>
      </c>
      <c r="S168" s="31">
        <f t="shared" si="42"/>
        <v>161</v>
      </c>
      <c r="T168" s="32">
        <v>511232</v>
      </c>
      <c r="U168" s="32">
        <v>817552</v>
      </c>
      <c r="V168" s="32">
        <v>821808</v>
      </c>
      <c r="W168" s="32"/>
      <c r="X168" s="33">
        <f t="shared" si="37"/>
        <v>10224.64</v>
      </c>
      <c r="Y168" s="33">
        <f t="shared" si="37"/>
        <v>16351.04</v>
      </c>
      <c r="Z168" s="33">
        <f t="shared" si="37"/>
        <v>16436.16</v>
      </c>
      <c r="AE168" s="31">
        <f t="shared" ref="AE168:AE231" si="46">AE167+1</f>
        <v>161</v>
      </c>
      <c r="AF168" s="10">
        <v>295048</v>
      </c>
      <c r="AG168" s="10">
        <v>498352</v>
      </c>
      <c r="AH168" s="10">
        <v>522976</v>
      </c>
      <c r="AI168" s="10"/>
      <c r="AJ168" s="21">
        <f t="shared" si="45"/>
        <v>5900.96</v>
      </c>
      <c r="AK168" s="21">
        <f t="shared" si="45"/>
        <v>9967.0400000000009</v>
      </c>
      <c r="AL168" s="21">
        <f t="shared" si="45"/>
        <v>10459.52</v>
      </c>
      <c r="AN168" s="31">
        <f t="shared" si="43"/>
        <v>161</v>
      </c>
      <c r="AO168" s="11">
        <v>198592</v>
      </c>
      <c r="AP168" s="11">
        <v>344472</v>
      </c>
      <c r="AQ168" s="11">
        <v>341912</v>
      </c>
      <c r="AR168" s="11"/>
      <c r="AS168" s="23">
        <f t="shared" si="38"/>
        <v>3971.84</v>
      </c>
      <c r="AT168" s="23">
        <f t="shared" si="38"/>
        <v>6889.4400000000005</v>
      </c>
      <c r="AU168" s="23">
        <f t="shared" si="38"/>
        <v>6838.24</v>
      </c>
      <c r="AW168" s="49">
        <f t="shared" si="44"/>
        <v>161</v>
      </c>
      <c r="AX168" s="32">
        <v>496288</v>
      </c>
      <c r="AY168" s="32">
        <v>861984</v>
      </c>
      <c r="AZ168" s="32">
        <v>835296</v>
      </c>
      <c r="BA168" s="32"/>
      <c r="BB168" s="33">
        <f t="shared" si="39"/>
        <v>9925.76</v>
      </c>
      <c r="BC168" s="33">
        <f t="shared" si="39"/>
        <v>17239.68</v>
      </c>
      <c r="BD168" s="33">
        <f t="shared" si="39"/>
        <v>16705.920000000002</v>
      </c>
    </row>
    <row r="169" spans="1:56">
      <c r="A169" s="31">
        <f t="shared" si="40"/>
        <v>162</v>
      </c>
      <c r="B169" s="10">
        <v>281864</v>
      </c>
      <c r="C169" s="10">
        <v>472784</v>
      </c>
      <c r="D169" s="10">
        <v>464064</v>
      </c>
      <c r="E169" s="10"/>
      <c r="F169" s="21">
        <f t="shared" si="35"/>
        <v>5637.28</v>
      </c>
      <c r="G169" s="21">
        <f t="shared" si="35"/>
        <v>9455.68</v>
      </c>
      <c r="H169" s="21">
        <f t="shared" si="35"/>
        <v>9281.2800000000007</v>
      </c>
      <c r="J169" s="31">
        <f t="shared" si="41"/>
        <v>162</v>
      </c>
      <c r="K169" s="43">
        <v>202912</v>
      </c>
      <c r="L169" s="43">
        <v>353904</v>
      </c>
      <c r="M169" s="43">
        <v>325728</v>
      </c>
      <c r="N169" s="43"/>
      <c r="O169" s="44">
        <f t="shared" si="36"/>
        <v>4058.2400000000002</v>
      </c>
      <c r="P169" s="44">
        <f t="shared" si="36"/>
        <v>7078.08</v>
      </c>
      <c r="Q169" s="44">
        <f t="shared" si="36"/>
        <v>6514.56</v>
      </c>
      <c r="S169" s="31">
        <f t="shared" si="42"/>
        <v>162</v>
      </c>
      <c r="T169" s="32">
        <v>507768</v>
      </c>
      <c r="U169" s="32">
        <v>851808</v>
      </c>
      <c r="V169" s="32">
        <v>865040</v>
      </c>
      <c r="W169" s="32"/>
      <c r="X169" s="33">
        <f t="shared" si="37"/>
        <v>10155.36</v>
      </c>
      <c r="Y169" s="33">
        <f t="shared" si="37"/>
        <v>17036.16</v>
      </c>
      <c r="Z169" s="33">
        <f t="shared" si="37"/>
        <v>17300.8</v>
      </c>
      <c r="AE169" s="31">
        <f t="shared" si="46"/>
        <v>162</v>
      </c>
      <c r="AF169" s="10">
        <v>291672</v>
      </c>
      <c r="AG169" s="10">
        <v>503528</v>
      </c>
      <c r="AH169" s="10">
        <v>459888</v>
      </c>
      <c r="AI169" s="10"/>
      <c r="AJ169" s="21">
        <f t="shared" si="45"/>
        <v>5833.4400000000005</v>
      </c>
      <c r="AK169" s="21">
        <f t="shared" si="45"/>
        <v>10070.56</v>
      </c>
      <c r="AL169" s="21">
        <f t="shared" si="45"/>
        <v>9197.76</v>
      </c>
      <c r="AN169" s="31">
        <f t="shared" si="43"/>
        <v>162</v>
      </c>
      <c r="AO169" s="11">
        <v>191632</v>
      </c>
      <c r="AP169" s="11">
        <v>343496</v>
      </c>
      <c r="AQ169" s="11">
        <v>337352</v>
      </c>
      <c r="AR169" s="11"/>
      <c r="AS169" s="23">
        <f t="shared" si="38"/>
        <v>3832.64</v>
      </c>
      <c r="AT169" s="23">
        <f t="shared" si="38"/>
        <v>6869.92</v>
      </c>
      <c r="AU169" s="23">
        <f t="shared" si="38"/>
        <v>6747.04</v>
      </c>
      <c r="AW169" s="49">
        <f t="shared" si="44"/>
        <v>162</v>
      </c>
      <c r="AX169" s="32">
        <v>514752</v>
      </c>
      <c r="AY169" s="32">
        <v>849792</v>
      </c>
      <c r="AZ169" s="32">
        <v>795248</v>
      </c>
      <c r="BA169" s="32"/>
      <c r="BB169" s="33">
        <f t="shared" si="39"/>
        <v>10295.040000000001</v>
      </c>
      <c r="BC169" s="33">
        <f t="shared" si="39"/>
        <v>16995.84</v>
      </c>
      <c r="BD169" s="33">
        <f t="shared" si="39"/>
        <v>15904.960000000001</v>
      </c>
    </row>
    <row r="170" spans="1:56">
      <c r="A170" s="31">
        <f t="shared" si="40"/>
        <v>163</v>
      </c>
      <c r="B170" s="10">
        <v>288864</v>
      </c>
      <c r="C170" s="10">
        <v>497424</v>
      </c>
      <c r="D170" s="10">
        <v>478152</v>
      </c>
      <c r="E170" s="10"/>
      <c r="F170" s="21">
        <f t="shared" si="35"/>
        <v>5777.28</v>
      </c>
      <c r="G170" s="21">
        <f t="shared" si="35"/>
        <v>9948.48</v>
      </c>
      <c r="H170" s="21">
        <f t="shared" si="35"/>
        <v>9563.0400000000009</v>
      </c>
      <c r="J170" s="31">
        <f t="shared" si="41"/>
        <v>163</v>
      </c>
      <c r="K170" s="43">
        <v>196204</v>
      </c>
      <c r="L170" s="43">
        <v>356672</v>
      </c>
      <c r="M170" s="43">
        <v>322656</v>
      </c>
      <c r="N170" s="43"/>
      <c r="O170" s="44">
        <f t="shared" si="36"/>
        <v>3924.08</v>
      </c>
      <c r="P170" s="44">
        <f t="shared" si="36"/>
        <v>7133.4400000000005</v>
      </c>
      <c r="Q170" s="44">
        <f t="shared" si="36"/>
        <v>6453.12</v>
      </c>
      <c r="S170" s="31">
        <f t="shared" si="42"/>
        <v>163</v>
      </c>
      <c r="T170" s="32">
        <v>487248</v>
      </c>
      <c r="U170" s="32">
        <v>822704</v>
      </c>
      <c r="V170" s="32">
        <v>845152</v>
      </c>
      <c r="W170" s="32"/>
      <c r="X170" s="33">
        <f t="shared" si="37"/>
        <v>9744.9600000000009</v>
      </c>
      <c r="Y170" s="33">
        <f t="shared" si="37"/>
        <v>16454.080000000002</v>
      </c>
      <c r="Z170" s="33">
        <f t="shared" si="37"/>
        <v>16903.04</v>
      </c>
      <c r="AE170" s="31">
        <f t="shared" si="46"/>
        <v>163</v>
      </c>
      <c r="AF170" s="10">
        <v>275432</v>
      </c>
      <c r="AG170" s="10">
        <v>488224</v>
      </c>
      <c r="AH170" s="10">
        <v>482904</v>
      </c>
      <c r="AI170" s="10"/>
      <c r="AJ170" s="21">
        <f t="shared" si="45"/>
        <v>5508.64</v>
      </c>
      <c r="AK170" s="21">
        <f t="shared" si="45"/>
        <v>9764.48</v>
      </c>
      <c r="AL170" s="21">
        <f t="shared" si="45"/>
        <v>9658.08</v>
      </c>
      <c r="AN170" s="31">
        <f t="shared" si="43"/>
        <v>163</v>
      </c>
      <c r="AO170" s="11">
        <v>208760</v>
      </c>
      <c r="AP170" s="11">
        <v>348728</v>
      </c>
      <c r="AQ170" s="11">
        <v>349696</v>
      </c>
      <c r="AR170" s="11"/>
      <c r="AS170" s="23">
        <f t="shared" si="38"/>
        <v>4175.2</v>
      </c>
      <c r="AT170" s="23">
        <f t="shared" si="38"/>
        <v>6974.56</v>
      </c>
      <c r="AU170" s="23">
        <f t="shared" si="38"/>
        <v>6993.92</v>
      </c>
      <c r="AW170" s="49">
        <f t="shared" si="44"/>
        <v>163</v>
      </c>
      <c r="AX170" s="32">
        <v>493080</v>
      </c>
      <c r="AY170" s="32">
        <v>813344</v>
      </c>
      <c r="AZ170" s="32">
        <v>798512</v>
      </c>
      <c r="BA170" s="32"/>
      <c r="BB170" s="33">
        <f t="shared" si="39"/>
        <v>9861.6</v>
      </c>
      <c r="BC170" s="33">
        <f t="shared" si="39"/>
        <v>16266.880000000001</v>
      </c>
      <c r="BD170" s="33">
        <f t="shared" si="39"/>
        <v>15970.24</v>
      </c>
    </row>
    <row r="171" spans="1:56">
      <c r="A171" s="31">
        <f t="shared" si="40"/>
        <v>164</v>
      </c>
      <c r="B171" s="10">
        <v>294128</v>
      </c>
      <c r="C171" s="10">
        <v>462464</v>
      </c>
      <c r="D171" s="10">
        <v>474232</v>
      </c>
      <c r="E171" s="10"/>
      <c r="F171" s="21">
        <f t="shared" si="35"/>
        <v>5882.56</v>
      </c>
      <c r="G171" s="21">
        <f t="shared" si="35"/>
        <v>9249.2800000000007</v>
      </c>
      <c r="H171" s="21">
        <f t="shared" si="35"/>
        <v>9484.64</v>
      </c>
      <c r="J171" s="31">
        <f t="shared" si="41"/>
        <v>164</v>
      </c>
      <c r="K171" s="43">
        <v>207232</v>
      </c>
      <c r="L171" s="43">
        <v>343656</v>
      </c>
      <c r="M171" s="43">
        <v>354720</v>
      </c>
      <c r="N171" s="43"/>
      <c r="O171" s="44">
        <f t="shared" si="36"/>
        <v>4144.6400000000003</v>
      </c>
      <c r="P171" s="44">
        <f t="shared" si="36"/>
        <v>6873.12</v>
      </c>
      <c r="Q171" s="44">
        <f t="shared" si="36"/>
        <v>7094.4000000000005</v>
      </c>
      <c r="S171" s="31">
        <f t="shared" si="42"/>
        <v>164</v>
      </c>
      <c r="T171" s="32">
        <v>537264</v>
      </c>
      <c r="U171" s="32">
        <v>871584</v>
      </c>
      <c r="V171" s="32">
        <v>827232</v>
      </c>
      <c r="W171" s="32"/>
      <c r="X171" s="33">
        <f t="shared" si="37"/>
        <v>10745.28</v>
      </c>
      <c r="Y171" s="33">
        <f t="shared" si="37"/>
        <v>17431.68</v>
      </c>
      <c r="Z171" s="33">
        <f t="shared" si="37"/>
        <v>16544.64</v>
      </c>
      <c r="AE171" s="31">
        <f t="shared" si="46"/>
        <v>164</v>
      </c>
      <c r="AF171" s="10">
        <v>294584</v>
      </c>
      <c r="AG171" s="10">
        <v>492616</v>
      </c>
      <c r="AH171" s="10">
        <v>457512</v>
      </c>
      <c r="AI171" s="10"/>
      <c r="AJ171" s="21">
        <f t="shared" si="45"/>
        <v>5891.68</v>
      </c>
      <c r="AK171" s="21">
        <f t="shared" si="45"/>
        <v>9852.32</v>
      </c>
      <c r="AL171" s="21">
        <f t="shared" si="45"/>
        <v>9150.24</v>
      </c>
      <c r="AN171" s="31">
        <f t="shared" si="43"/>
        <v>164</v>
      </c>
      <c r="AO171" s="11">
        <v>198544</v>
      </c>
      <c r="AP171" s="11">
        <v>344264</v>
      </c>
      <c r="AQ171" s="11">
        <v>338072</v>
      </c>
      <c r="AR171" s="11"/>
      <c r="AS171" s="23">
        <f t="shared" si="38"/>
        <v>3970.88</v>
      </c>
      <c r="AT171" s="23">
        <f t="shared" si="38"/>
        <v>6885.28</v>
      </c>
      <c r="AU171" s="23">
        <f t="shared" si="38"/>
        <v>6761.4400000000005</v>
      </c>
      <c r="AW171" s="49">
        <f t="shared" si="44"/>
        <v>164</v>
      </c>
      <c r="AX171" s="32">
        <v>492616</v>
      </c>
      <c r="AY171" s="32">
        <v>853648</v>
      </c>
      <c r="AZ171" s="32">
        <v>818976</v>
      </c>
      <c r="BA171" s="32"/>
      <c r="BB171" s="33">
        <f t="shared" si="39"/>
        <v>9852.32</v>
      </c>
      <c r="BC171" s="33">
        <f t="shared" si="39"/>
        <v>17072.96</v>
      </c>
      <c r="BD171" s="33">
        <f t="shared" si="39"/>
        <v>16379.52</v>
      </c>
    </row>
    <row r="172" spans="1:56">
      <c r="A172" s="31">
        <f t="shared" si="40"/>
        <v>165</v>
      </c>
      <c r="B172" s="10">
        <v>293920</v>
      </c>
      <c r="C172" s="10">
        <v>495720</v>
      </c>
      <c r="D172" s="10">
        <v>490032</v>
      </c>
      <c r="E172" s="10"/>
      <c r="F172" s="21">
        <f t="shared" si="35"/>
        <v>5878.4000000000005</v>
      </c>
      <c r="G172" s="21">
        <f t="shared" si="35"/>
        <v>9914.4</v>
      </c>
      <c r="H172" s="21">
        <f t="shared" si="35"/>
        <v>9800.64</v>
      </c>
      <c r="J172" s="31">
        <f t="shared" si="41"/>
        <v>165</v>
      </c>
      <c r="K172" s="43">
        <v>189856</v>
      </c>
      <c r="L172" s="43">
        <v>357648</v>
      </c>
      <c r="M172" s="43">
        <v>318920</v>
      </c>
      <c r="N172" s="43"/>
      <c r="O172" s="44">
        <f t="shared" si="36"/>
        <v>3797.12</v>
      </c>
      <c r="P172" s="44">
        <f t="shared" si="36"/>
        <v>7152.96</v>
      </c>
      <c r="Q172" s="44">
        <f t="shared" si="36"/>
        <v>6378.4000000000005</v>
      </c>
      <c r="S172" s="31">
        <f t="shared" si="42"/>
        <v>165</v>
      </c>
      <c r="T172" s="32">
        <v>526704</v>
      </c>
      <c r="U172" s="32">
        <v>825344</v>
      </c>
      <c r="V172" s="32">
        <v>865840</v>
      </c>
      <c r="W172" s="32"/>
      <c r="X172" s="33">
        <f t="shared" si="37"/>
        <v>10534.08</v>
      </c>
      <c r="Y172" s="33">
        <f t="shared" si="37"/>
        <v>16506.88</v>
      </c>
      <c r="Z172" s="33">
        <f t="shared" si="37"/>
        <v>17316.8</v>
      </c>
      <c r="AE172" s="31">
        <f t="shared" si="46"/>
        <v>165</v>
      </c>
      <c r="AF172" s="10">
        <v>282224</v>
      </c>
      <c r="AG172" s="10">
        <v>517544</v>
      </c>
      <c r="AH172" s="10">
        <v>487760</v>
      </c>
      <c r="AI172" s="10"/>
      <c r="AJ172" s="21">
        <f t="shared" si="45"/>
        <v>5644.4800000000005</v>
      </c>
      <c r="AK172" s="21">
        <f t="shared" si="45"/>
        <v>10350.880000000001</v>
      </c>
      <c r="AL172" s="21">
        <f t="shared" si="45"/>
        <v>9755.2000000000007</v>
      </c>
      <c r="AN172" s="31">
        <f t="shared" si="43"/>
        <v>165</v>
      </c>
      <c r="AO172" s="11">
        <v>205100</v>
      </c>
      <c r="AP172" s="11">
        <v>321944</v>
      </c>
      <c r="AQ172" s="11">
        <v>344680</v>
      </c>
      <c r="AR172" s="11"/>
      <c r="AS172" s="23">
        <f t="shared" si="38"/>
        <v>4102</v>
      </c>
      <c r="AT172" s="23">
        <f t="shared" si="38"/>
        <v>6438.88</v>
      </c>
      <c r="AU172" s="23">
        <f t="shared" si="38"/>
        <v>6893.6</v>
      </c>
      <c r="AW172" s="49">
        <f t="shared" si="44"/>
        <v>165</v>
      </c>
      <c r="AX172" s="32">
        <v>462880</v>
      </c>
      <c r="AY172" s="32">
        <v>825504</v>
      </c>
      <c r="AZ172" s="32">
        <v>818128</v>
      </c>
      <c r="BA172" s="32"/>
      <c r="BB172" s="33">
        <f t="shared" si="39"/>
        <v>9257.6</v>
      </c>
      <c r="BC172" s="33">
        <f t="shared" si="39"/>
        <v>16510.080000000002</v>
      </c>
      <c r="BD172" s="33">
        <f t="shared" si="39"/>
        <v>16362.56</v>
      </c>
    </row>
    <row r="173" spans="1:56">
      <c r="A173" s="31">
        <f t="shared" si="40"/>
        <v>166</v>
      </c>
      <c r="B173" s="10">
        <v>286568</v>
      </c>
      <c r="C173" s="10">
        <v>512008</v>
      </c>
      <c r="D173" s="10">
        <v>501456</v>
      </c>
      <c r="E173" s="10"/>
      <c r="F173" s="21">
        <f t="shared" si="35"/>
        <v>5731.36</v>
      </c>
      <c r="G173" s="21">
        <f t="shared" si="35"/>
        <v>10240.16</v>
      </c>
      <c r="H173" s="21">
        <f t="shared" si="35"/>
        <v>10029.120000000001</v>
      </c>
      <c r="J173" s="31">
        <f t="shared" si="41"/>
        <v>166</v>
      </c>
      <c r="K173" s="43">
        <v>181276</v>
      </c>
      <c r="L173" s="43">
        <v>340424</v>
      </c>
      <c r="M173" s="43">
        <v>358360</v>
      </c>
      <c r="N173" s="43"/>
      <c r="O173" s="44">
        <f t="shared" si="36"/>
        <v>3625.52</v>
      </c>
      <c r="P173" s="44">
        <f t="shared" si="36"/>
        <v>6808.4800000000005</v>
      </c>
      <c r="Q173" s="44">
        <f t="shared" si="36"/>
        <v>7167.2</v>
      </c>
      <c r="S173" s="31">
        <f t="shared" si="42"/>
        <v>166</v>
      </c>
      <c r="T173" s="32">
        <v>520600</v>
      </c>
      <c r="U173" s="32">
        <v>861984</v>
      </c>
      <c r="V173" s="32">
        <v>831664</v>
      </c>
      <c r="W173" s="32"/>
      <c r="X173" s="33">
        <f t="shared" si="37"/>
        <v>10412</v>
      </c>
      <c r="Y173" s="33">
        <f t="shared" si="37"/>
        <v>17239.68</v>
      </c>
      <c r="Z173" s="33">
        <f t="shared" si="37"/>
        <v>16633.28</v>
      </c>
      <c r="AE173" s="31">
        <f t="shared" si="46"/>
        <v>166</v>
      </c>
      <c r="AF173" s="10">
        <v>284216</v>
      </c>
      <c r="AG173" s="10">
        <v>482960</v>
      </c>
      <c r="AH173" s="10">
        <v>450912</v>
      </c>
      <c r="AI173" s="10"/>
      <c r="AJ173" s="21">
        <f t="shared" si="45"/>
        <v>5684.32</v>
      </c>
      <c r="AK173" s="21">
        <f t="shared" si="45"/>
        <v>9659.2000000000007</v>
      </c>
      <c r="AL173" s="21">
        <f t="shared" si="45"/>
        <v>9018.24</v>
      </c>
      <c r="AN173" s="31">
        <f t="shared" si="43"/>
        <v>166</v>
      </c>
      <c r="AO173" s="11">
        <v>196052</v>
      </c>
      <c r="AP173" s="11">
        <v>332336</v>
      </c>
      <c r="AQ173" s="11">
        <v>338840</v>
      </c>
      <c r="AR173" s="11"/>
      <c r="AS173" s="23">
        <f t="shared" si="38"/>
        <v>3921.04</v>
      </c>
      <c r="AT173" s="23">
        <f t="shared" si="38"/>
        <v>6646.72</v>
      </c>
      <c r="AU173" s="23">
        <f t="shared" si="38"/>
        <v>6776.8</v>
      </c>
      <c r="AW173" s="49">
        <f t="shared" si="44"/>
        <v>166</v>
      </c>
      <c r="AX173" s="32">
        <v>501872</v>
      </c>
      <c r="AY173" s="32">
        <v>909328</v>
      </c>
      <c r="AZ173" s="32">
        <v>859088</v>
      </c>
      <c r="BA173" s="32"/>
      <c r="BB173" s="33">
        <f t="shared" si="39"/>
        <v>10037.44</v>
      </c>
      <c r="BC173" s="33">
        <f t="shared" si="39"/>
        <v>18186.560000000001</v>
      </c>
      <c r="BD173" s="33">
        <f t="shared" si="39"/>
        <v>17181.760000000002</v>
      </c>
    </row>
    <row r="174" spans="1:56">
      <c r="A174" s="31">
        <f t="shared" si="40"/>
        <v>167</v>
      </c>
      <c r="B174" s="10">
        <v>287736</v>
      </c>
      <c r="C174" s="10">
        <v>507664</v>
      </c>
      <c r="D174" s="10">
        <v>537936</v>
      </c>
      <c r="E174" s="10"/>
      <c r="F174" s="21">
        <f t="shared" si="35"/>
        <v>5754.72</v>
      </c>
      <c r="G174" s="21">
        <f t="shared" si="35"/>
        <v>10153.280000000001</v>
      </c>
      <c r="H174" s="21">
        <f t="shared" si="35"/>
        <v>10758.72</v>
      </c>
      <c r="J174" s="31">
        <f t="shared" si="41"/>
        <v>167</v>
      </c>
      <c r="K174" s="43">
        <v>214252</v>
      </c>
      <c r="L174" s="43">
        <v>349288</v>
      </c>
      <c r="M174" s="43">
        <v>334536</v>
      </c>
      <c r="N174" s="43"/>
      <c r="O174" s="44">
        <f t="shared" si="36"/>
        <v>4285.04</v>
      </c>
      <c r="P174" s="44">
        <f t="shared" si="36"/>
        <v>6985.76</v>
      </c>
      <c r="Q174" s="44">
        <f t="shared" si="36"/>
        <v>6690.72</v>
      </c>
      <c r="S174" s="31">
        <f t="shared" si="42"/>
        <v>167</v>
      </c>
      <c r="T174" s="32">
        <v>488536</v>
      </c>
      <c r="U174" s="32">
        <v>830880</v>
      </c>
      <c r="V174" s="32">
        <v>875760</v>
      </c>
      <c r="W174" s="32"/>
      <c r="X174" s="33">
        <f t="shared" si="37"/>
        <v>9770.7199999999993</v>
      </c>
      <c r="Y174" s="33">
        <f t="shared" si="37"/>
        <v>16617.599999999999</v>
      </c>
      <c r="Z174" s="33">
        <f t="shared" si="37"/>
        <v>17515.2</v>
      </c>
      <c r="AE174" s="31">
        <f t="shared" si="46"/>
        <v>167</v>
      </c>
      <c r="AF174" s="10">
        <v>307928</v>
      </c>
      <c r="AG174" s="10">
        <v>480424</v>
      </c>
      <c r="AH174" s="10">
        <v>486832</v>
      </c>
      <c r="AI174" s="10"/>
      <c r="AJ174" s="21">
        <f t="shared" si="45"/>
        <v>6158.56</v>
      </c>
      <c r="AK174" s="21">
        <f t="shared" si="45"/>
        <v>9608.48</v>
      </c>
      <c r="AL174" s="21">
        <f t="shared" si="45"/>
        <v>9736.64</v>
      </c>
      <c r="AN174" s="31">
        <f t="shared" si="43"/>
        <v>167</v>
      </c>
      <c r="AO174" s="11">
        <v>196560</v>
      </c>
      <c r="AP174" s="11">
        <v>347192</v>
      </c>
      <c r="AQ174" s="11">
        <v>330744</v>
      </c>
      <c r="AR174" s="11"/>
      <c r="AS174" s="23">
        <f t="shared" si="38"/>
        <v>3931.2000000000003</v>
      </c>
      <c r="AT174" s="23">
        <f t="shared" si="38"/>
        <v>6943.84</v>
      </c>
      <c r="AU174" s="23">
        <f t="shared" si="38"/>
        <v>6614.88</v>
      </c>
      <c r="AW174" s="49">
        <f t="shared" si="44"/>
        <v>167</v>
      </c>
      <c r="AX174" s="32">
        <v>482080</v>
      </c>
      <c r="AY174" s="32">
        <v>859712</v>
      </c>
      <c r="AZ174" s="32">
        <v>803824</v>
      </c>
      <c r="BA174" s="32"/>
      <c r="BB174" s="33">
        <f t="shared" si="39"/>
        <v>9641.6</v>
      </c>
      <c r="BC174" s="33">
        <f t="shared" si="39"/>
        <v>17194.240000000002</v>
      </c>
      <c r="BD174" s="33">
        <f t="shared" si="39"/>
        <v>16076.48</v>
      </c>
    </row>
    <row r="175" spans="1:56">
      <c r="A175" s="31">
        <f t="shared" si="40"/>
        <v>168</v>
      </c>
      <c r="B175" s="10">
        <v>290752</v>
      </c>
      <c r="C175" s="10">
        <v>497632</v>
      </c>
      <c r="D175" s="10">
        <v>465616</v>
      </c>
      <c r="E175" s="10"/>
      <c r="F175" s="21">
        <f t="shared" si="35"/>
        <v>5815.04</v>
      </c>
      <c r="G175" s="21">
        <f t="shared" si="35"/>
        <v>9952.64</v>
      </c>
      <c r="H175" s="21">
        <f t="shared" si="35"/>
        <v>9312.32</v>
      </c>
      <c r="J175" s="31">
        <f t="shared" si="41"/>
        <v>168</v>
      </c>
      <c r="K175" s="43">
        <v>192700</v>
      </c>
      <c r="L175" s="43">
        <v>342576</v>
      </c>
      <c r="M175" s="43">
        <v>331920</v>
      </c>
      <c r="N175" s="43"/>
      <c r="O175" s="44">
        <f t="shared" si="36"/>
        <v>3854</v>
      </c>
      <c r="P175" s="44">
        <f t="shared" si="36"/>
        <v>6851.52</v>
      </c>
      <c r="Q175" s="44">
        <f t="shared" si="36"/>
        <v>6638.4000000000005</v>
      </c>
      <c r="S175" s="31">
        <f t="shared" si="42"/>
        <v>168</v>
      </c>
      <c r="T175" s="32">
        <v>512992</v>
      </c>
      <c r="U175" s="32">
        <v>882320</v>
      </c>
      <c r="V175" s="32">
        <v>927328</v>
      </c>
      <c r="W175" s="32"/>
      <c r="X175" s="33">
        <f t="shared" si="37"/>
        <v>10259.84</v>
      </c>
      <c r="Y175" s="33">
        <f t="shared" si="37"/>
        <v>17646.400000000001</v>
      </c>
      <c r="Z175" s="33">
        <f t="shared" si="37"/>
        <v>18546.560000000001</v>
      </c>
      <c r="AE175" s="31">
        <f t="shared" si="46"/>
        <v>168</v>
      </c>
      <c r="AF175" s="10">
        <v>281864</v>
      </c>
      <c r="AG175" s="10">
        <v>474280</v>
      </c>
      <c r="AH175" s="10">
        <v>474080</v>
      </c>
      <c r="AI175" s="10"/>
      <c r="AJ175" s="21">
        <f t="shared" si="45"/>
        <v>5637.28</v>
      </c>
      <c r="AK175" s="21">
        <f t="shared" si="45"/>
        <v>9485.6</v>
      </c>
      <c r="AL175" s="21">
        <f t="shared" si="45"/>
        <v>9481.6</v>
      </c>
      <c r="AN175" s="31">
        <f t="shared" si="43"/>
        <v>168</v>
      </c>
      <c r="AO175" s="11">
        <v>208964</v>
      </c>
      <c r="AP175" s="11">
        <v>361288</v>
      </c>
      <c r="AQ175" s="11">
        <v>313448</v>
      </c>
      <c r="AR175" s="11"/>
      <c r="AS175" s="23">
        <f t="shared" si="38"/>
        <v>4179.28</v>
      </c>
      <c r="AT175" s="23">
        <f t="shared" si="38"/>
        <v>7225.76</v>
      </c>
      <c r="AU175" s="23">
        <f t="shared" si="38"/>
        <v>6268.96</v>
      </c>
      <c r="AW175" s="49">
        <f t="shared" si="44"/>
        <v>168</v>
      </c>
      <c r="AX175" s="32">
        <v>504712</v>
      </c>
      <c r="AY175" s="32">
        <v>891136</v>
      </c>
      <c r="AZ175" s="32">
        <v>834464</v>
      </c>
      <c r="BA175" s="32"/>
      <c r="BB175" s="33">
        <f t="shared" si="39"/>
        <v>10094.24</v>
      </c>
      <c r="BC175" s="33">
        <f t="shared" si="39"/>
        <v>17822.72</v>
      </c>
      <c r="BD175" s="33">
        <f t="shared" si="39"/>
        <v>16689.28</v>
      </c>
    </row>
    <row r="176" spans="1:56">
      <c r="A176" s="31">
        <f t="shared" si="40"/>
        <v>169</v>
      </c>
      <c r="B176" s="10">
        <v>291672</v>
      </c>
      <c r="C176" s="10">
        <v>527008</v>
      </c>
      <c r="D176" s="10">
        <v>495872</v>
      </c>
      <c r="E176" s="10"/>
      <c r="F176" s="21">
        <f t="shared" si="35"/>
        <v>5833.4400000000005</v>
      </c>
      <c r="G176" s="21">
        <f t="shared" si="35"/>
        <v>10540.16</v>
      </c>
      <c r="H176" s="21">
        <f t="shared" si="35"/>
        <v>9917.44</v>
      </c>
      <c r="J176" s="31">
        <f t="shared" si="41"/>
        <v>169</v>
      </c>
      <c r="K176" s="43">
        <v>205708</v>
      </c>
      <c r="L176" s="43">
        <v>339400</v>
      </c>
      <c r="M176" s="43">
        <v>334176</v>
      </c>
      <c r="N176" s="43"/>
      <c r="O176" s="44">
        <f t="shared" si="36"/>
        <v>4114.16</v>
      </c>
      <c r="P176" s="44">
        <f t="shared" si="36"/>
        <v>6788</v>
      </c>
      <c r="Q176" s="44">
        <f t="shared" si="36"/>
        <v>6683.52</v>
      </c>
      <c r="S176" s="31">
        <f t="shared" si="42"/>
        <v>169</v>
      </c>
      <c r="T176" s="32">
        <v>490808</v>
      </c>
      <c r="U176" s="32">
        <v>867472</v>
      </c>
      <c r="V176" s="32">
        <v>781744</v>
      </c>
      <c r="W176" s="32"/>
      <c r="X176" s="33">
        <f t="shared" si="37"/>
        <v>9816.16</v>
      </c>
      <c r="Y176" s="33">
        <f t="shared" si="37"/>
        <v>17349.439999999999</v>
      </c>
      <c r="Z176" s="33">
        <f t="shared" si="37"/>
        <v>15634.880000000001</v>
      </c>
      <c r="AE176" s="31">
        <f t="shared" si="46"/>
        <v>169</v>
      </c>
      <c r="AF176" s="10">
        <v>276200</v>
      </c>
      <c r="AG176" s="10">
        <v>474128</v>
      </c>
      <c r="AH176" s="10">
        <v>507200</v>
      </c>
      <c r="AI176" s="10"/>
      <c r="AJ176" s="21">
        <f t="shared" si="45"/>
        <v>5524</v>
      </c>
      <c r="AK176" s="21">
        <f t="shared" si="45"/>
        <v>9482.56</v>
      </c>
      <c r="AL176" s="21">
        <f t="shared" si="45"/>
        <v>10144</v>
      </c>
      <c r="AN176" s="31">
        <f t="shared" si="43"/>
        <v>169</v>
      </c>
      <c r="AO176" s="11">
        <v>211964</v>
      </c>
      <c r="AP176" s="11">
        <v>347192</v>
      </c>
      <c r="AQ176" s="11">
        <v>324344</v>
      </c>
      <c r="AR176" s="11"/>
      <c r="AS176" s="23">
        <f t="shared" si="38"/>
        <v>4239.28</v>
      </c>
      <c r="AT176" s="23">
        <f t="shared" si="38"/>
        <v>6943.84</v>
      </c>
      <c r="AU176" s="23">
        <f t="shared" si="38"/>
        <v>6486.88</v>
      </c>
      <c r="AW176" s="49">
        <f t="shared" si="44"/>
        <v>169</v>
      </c>
      <c r="AX176" s="32">
        <v>464480</v>
      </c>
      <c r="AY176" s="32">
        <v>851424</v>
      </c>
      <c r="AZ176" s="32">
        <v>803344</v>
      </c>
      <c r="BA176" s="32"/>
      <c r="BB176" s="33">
        <f t="shared" si="39"/>
        <v>9289.6</v>
      </c>
      <c r="BC176" s="33">
        <f t="shared" si="39"/>
        <v>17028.48</v>
      </c>
      <c r="BD176" s="33">
        <f t="shared" si="39"/>
        <v>16066.880000000001</v>
      </c>
    </row>
    <row r="177" spans="1:56">
      <c r="A177" s="31">
        <f t="shared" si="40"/>
        <v>170</v>
      </c>
      <c r="B177" s="10">
        <v>287688</v>
      </c>
      <c r="C177" s="10">
        <v>492312</v>
      </c>
      <c r="D177" s="10">
        <v>480320</v>
      </c>
      <c r="E177" s="10"/>
      <c r="F177" s="21">
        <f t="shared" si="35"/>
        <v>5753.76</v>
      </c>
      <c r="G177" s="21">
        <f t="shared" si="35"/>
        <v>9846.24</v>
      </c>
      <c r="H177" s="21">
        <f t="shared" si="35"/>
        <v>9606.4</v>
      </c>
      <c r="J177" s="31">
        <f t="shared" si="41"/>
        <v>170</v>
      </c>
      <c r="K177" s="43">
        <v>193768</v>
      </c>
      <c r="L177" s="43">
        <v>345496</v>
      </c>
      <c r="M177" s="43">
        <v>362360</v>
      </c>
      <c r="N177" s="43"/>
      <c r="O177" s="44">
        <f t="shared" si="36"/>
        <v>3875.36</v>
      </c>
      <c r="P177" s="44">
        <f t="shared" si="36"/>
        <v>6909.92</v>
      </c>
      <c r="Q177" s="44">
        <f t="shared" si="36"/>
        <v>7247.2</v>
      </c>
      <c r="S177" s="31">
        <f t="shared" si="42"/>
        <v>170</v>
      </c>
      <c r="T177" s="32">
        <v>526704</v>
      </c>
      <c r="U177" s="32">
        <v>881888</v>
      </c>
      <c r="V177" s="32">
        <v>811968</v>
      </c>
      <c r="W177" s="32"/>
      <c r="X177" s="33">
        <f t="shared" si="37"/>
        <v>10534.08</v>
      </c>
      <c r="Y177" s="33">
        <f t="shared" si="37"/>
        <v>17637.760000000002</v>
      </c>
      <c r="Z177" s="33">
        <f t="shared" si="37"/>
        <v>16239.36</v>
      </c>
      <c r="AE177" s="31">
        <f t="shared" si="46"/>
        <v>170</v>
      </c>
      <c r="AF177" s="10">
        <v>284216</v>
      </c>
      <c r="AG177" s="10">
        <v>491224</v>
      </c>
      <c r="AH177" s="10">
        <v>481256</v>
      </c>
      <c r="AI177" s="10"/>
      <c r="AJ177" s="21">
        <f t="shared" si="45"/>
        <v>5684.32</v>
      </c>
      <c r="AK177" s="21">
        <f t="shared" si="45"/>
        <v>9824.48</v>
      </c>
      <c r="AL177" s="21">
        <f t="shared" si="45"/>
        <v>9625.1200000000008</v>
      </c>
      <c r="AN177" s="31">
        <f t="shared" si="43"/>
        <v>170</v>
      </c>
      <c r="AO177" s="11">
        <v>191280</v>
      </c>
      <c r="AP177" s="11">
        <v>354624</v>
      </c>
      <c r="AQ177" s="11">
        <v>328184</v>
      </c>
      <c r="AR177" s="11"/>
      <c r="AS177" s="23">
        <f t="shared" si="38"/>
        <v>3825.6</v>
      </c>
      <c r="AT177" s="23">
        <f t="shared" si="38"/>
        <v>7092.4800000000005</v>
      </c>
      <c r="AU177" s="23">
        <f t="shared" si="38"/>
        <v>6563.68</v>
      </c>
      <c r="AW177" s="49">
        <f t="shared" si="44"/>
        <v>170</v>
      </c>
      <c r="AX177" s="32">
        <v>506832</v>
      </c>
      <c r="AY177" s="32">
        <v>886176</v>
      </c>
      <c r="AZ177" s="32">
        <v>869376</v>
      </c>
      <c r="BA177" s="32"/>
      <c r="BB177" s="33">
        <f t="shared" si="39"/>
        <v>10136.64</v>
      </c>
      <c r="BC177" s="33">
        <f t="shared" si="39"/>
        <v>17723.52</v>
      </c>
      <c r="BD177" s="33">
        <f t="shared" si="39"/>
        <v>17387.52</v>
      </c>
    </row>
    <row r="178" spans="1:56">
      <c r="A178" s="31">
        <f t="shared" si="40"/>
        <v>171</v>
      </c>
      <c r="B178" s="10">
        <v>296680</v>
      </c>
      <c r="C178" s="10">
        <v>483936</v>
      </c>
      <c r="D178" s="10">
        <v>504920</v>
      </c>
      <c r="E178" s="10"/>
      <c r="F178" s="21">
        <f t="shared" si="35"/>
        <v>5933.6</v>
      </c>
      <c r="G178" s="21">
        <f t="shared" si="35"/>
        <v>9678.7199999999993</v>
      </c>
      <c r="H178" s="21">
        <f t="shared" si="35"/>
        <v>10098.4</v>
      </c>
      <c r="J178" s="31">
        <f t="shared" si="41"/>
        <v>171</v>
      </c>
      <c r="K178" s="43">
        <v>188232</v>
      </c>
      <c r="L178" s="43">
        <v>344880</v>
      </c>
      <c r="M178" s="43">
        <v>331152</v>
      </c>
      <c r="N178" s="43"/>
      <c r="O178" s="44">
        <f t="shared" si="36"/>
        <v>3764.64</v>
      </c>
      <c r="P178" s="44">
        <f t="shared" si="36"/>
        <v>6897.6</v>
      </c>
      <c r="Q178" s="44">
        <f t="shared" si="36"/>
        <v>6623.04</v>
      </c>
      <c r="S178" s="31">
        <f t="shared" si="42"/>
        <v>171</v>
      </c>
      <c r="T178" s="32">
        <v>507304</v>
      </c>
      <c r="U178" s="32">
        <v>826128</v>
      </c>
      <c r="V178" s="32">
        <v>848848</v>
      </c>
      <c r="W178" s="32"/>
      <c r="X178" s="33">
        <f t="shared" si="37"/>
        <v>10146.08</v>
      </c>
      <c r="Y178" s="33">
        <f t="shared" si="37"/>
        <v>16522.560000000001</v>
      </c>
      <c r="Z178" s="33">
        <f t="shared" si="37"/>
        <v>16976.96</v>
      </c>
      <c r="AE178" s="31">
        <f t="shared" si="46"/>
        <v>171</v>
      </c>
      <c r="AF178" s="10">
        <v>276456</v>
      </c>
      <c r="AG178" s="10">
        <v>490240</v>
      </c>
      <c r="AH178" s="10">
        <v>500112</v>
      </c>
      <c r="AI178" s="10"/>
      <c r="AJ178" s="21">
        <f t="shared" si="45"/>
        <v>5529.12</v>
      </c>
      <c r="AK178" s="21">
        <f t="shared" si="45"/>
        <v>9804.8000000000011</v>
      </c>
      <c r="AL178" s="21">
        <f t="shared" si="45"/>
        <v>10002.24</v>
      </c>
      <c r="AN178" s="31">
        <f t="shared" si="43"/>
        <v>171</v>
      </c>
      <c r="AO178" s="11">
        <v>200524</v>
      </c>
      <c r="AP178" s="11">
        <v>349904</v>
      </c>
      <c r="AQ178" s="11">
        <v>345752</v>
      </c>
      <c r="AR178" s="11"/>
      <c r="AS178" s="23">
        <f t="shared" si="38"/>
        <v>4010.48</v>
      </c>
      <c r="AT178" s="23">
        <f t="shared" si="38"/>
        <v>6998.08</v>
      </c>
      <c r="AU178" s="23">
        <f t="shared" si="38"/>
        <v>6915.04</v>
      </c>
      <c r="AW178" s="49">
        <f t="shared" si="44"/>
        <v>171</v>
      </c>
      <c r="AX178" s="32">
        <v>499336</v>
      </c>
      <c r="AY178" s="32">
        <v>836192</v>
      </c>
      <c r="AZ178" s="32">
        <v>801760</v>
      </c>
      <c r="BA178" s="32"/>
      <c r="BB178" s="33">
        <f t="shared" si="39"/>
        <v>9986.7199999999993</v>
      </c>
      <c r="BC178" s="33">
        <f t="shared" si="39"/>
        <v>16723.84</v>
      </c>
      <c r="BD178" s="33">
        <f t="shared" si="39"/>
        <v>16035.2</v>
      </c>
    </row>
    <row r="179" spans="1:56">
      <c r="A179" s="31">
        <f t="shared" si="40"/>
        <v>172</v>
      </c>
      <c r="B179" s="10">
        <v>286208</v>
      </c>
      <c r="C179" s="10">
        <v>495152</v>
      </c>
      <c r="D179" s="10">
        <v>460504</v>
      </c>
      <c r="E179" s="10"/>
      <c r="F179" s="21">
        <f t="shared" si="35"/>
        <v>5724.16</v>
      </c>
      <c r="G179" s="21">
        <f t="shared" si="35"/>
        <v>9903.0400000000009</v>
      </c>
      <c r="H179" s="21">
        <f t="shared" si="35"/>
        <v>9210.08</v>
      </c>
      <c r="J179" s="31">
        <f t="shared" si="41"/>
        <v>172</v>
      </c>
      <c r="K179" s="43">
        <v>212928</v>
      </c>
      <c r="L179" s="43">
        <v>354880</v>
      </c>
      <c r="M179" s="43">
        <v>332592</v>
      </c>
      <c r="N179" s="43"/>
      <c r="O179" s="44">
        <f t="shared" si="36"/>
        <v>4258.5600000000004</v>
      </c>
      <c r="P179" s="44">
        <f t="shared" si="36"/>
        <v>7097.6</v>
      </c>
      <c r="Q179" s="44">
        <f t="shared" si="36"/>
        <v>6651.84</v>
      </c>
      <c r="S179" s="31">
        <f t="shared" si="42"/>
        <v>172</v>
      </c>
      <c r="T179" s="32">
        <v>504664</v>
      </c>
      <c r="U179" s="32">
        <v>872640</v>
      </c>
      <c r="V179" s="32">
        <v>813808</v>
      </c>
      <c r="W179" s="32"/>
      <c r="X179" s="33">
        <f t="shared" si="37"/>
        <v>10093.280000000001</v>
      </c>
      <c r="Y179" s="33">
        <f t="shared" si="37"/>
        <v>17452.8</v>
      </c>
      <c r="Z179" s="33">
        <f t="shared" si="37"/>
        <v>16276.16</v>
      </c>
      <c r="AE179" s="31">
        <f t="shared" si="46"/>
        <v>172</v>
      </c>
      <c r="AF179" s="10">
        <v>297448</v>
      </c>
      <c r="AG179" s="10">
        <v>499392</v>
      </c>
      <c r="AH179" s="10">
        <v>453952</v>
      </c>
      <c r="AI179" s="10"/>
      <c r="AJ179" s="21">
        <f t="shared" si="45"/>
        <v>5948.96</v>
      </c>
      <c r="AK179" s="21">
        <f t="shared" si="45"/>
        <v>9987.84</v>
      </c>
      <c r="AL179" s="21">
        <f t="shared" si="45"/>
        <v>9079.0400000000009</v>
      </c>
      <c r="AN179" s="31">
        <f t="shared" si="43"/>
        <v>172</v>
      </c>
      <c r="AO179" s="11">
        <v>196916</v>
      </c>
      <c r="AP179" s="11">
        <v>347752</v>
      </c>
      <c r="AQ179" s="11">
        <v>325832</v>
      </c>
      <c r="AR179" s="11"/>
      <c r="AS179" s="23">
        <f t="shared" si="38"/>
        <v>3938.32</v>
      </c>
      <c r="AT179" s="23">
        <f t="shared" si="38"/>
        <v>6955.04</v>
      </c>
      <c r="AU179" s="23">
        <f t="shared" si="38"/>
        <v>6516.64</v>
      </c>
      <c r="AW179" s="49">
        <f t="shared" si="44"/>
        <v>172</v>
      </c>
      <c r="AX179" s="32">
        <v>503680</v>
      </c>
      <c r="AY179" s="32">
        <v>850272</v>
      </c>
      <c r="AZ179" s="32">
        <v>830656</v>
      </c>
      <c r="BA179" s="32"/>
      <c r="BB179" s="33">
        <f t="shared" si="39"/>
        <v>10073.6</v>
      </c>
      <c r="BC179" s="33">
        <f t="shared" si="39"/>
        <v>17005.439999999999</v>
      </c>
      <c r="BD179" s="33">
        <f t="shared" si="39"/>
        <v>16613.12</v>
      </c>
    </row>
    <row r="180" spans="1:56">
      <c r="A180" s="31">
        <f t="shared" si="40"/>
        <v>173</v>
      </c>
      <c r="B180" s="10">
        <v>288864</v>
      </c>
      <c r="C180" s="10">
        <v>542816</v>
      </c>
      <c r="D180" s="10">
        <v>489160</v>
      </c>
      <c r="E180" s="10"/>
      <c r="F180" s="21">
        <f t="shared" si="35"/>
        <v>5777.28</v>
      </c>
      <c r="G180" s="21">
        <f t="shared" si="35"/>
        <v>10856.32</v>
      </c>
      <c r="H180" s="21">
        <f t="shared" si="35"/>
        <v>9783.2000000000007</v>
      </c>
      <c r="J180" s="31">
        <f t="shared" si="41"/>
        <v>173</v>
      </c>
      <c r="K180" s="43">
        <v>193512</v>
      </c>
      <c r="L180" s="43">
        <v>353648</v>
      </c>
      <c r="M180" s="43">
        <v>354368</v>
      </c>
      <c r="N180" s="43"/>
      <c r="O180" s="44">
        <f t="shared" si="36"/>
        <v>3870.2400000000002</v>
      </c>
      <c r="P180" s="44">
        <f t="shared" si="36"/>
        <v>7072.96</v>
      </c>
      <c r="Q180" s="44">
        <f t="shared" si="36"/>
        <v>7087.3600000000006</v>
      </c>
      <c r="S180" s="31">
        <f t="shared" si="42"/>
        <v>173</v>
      </c>
      <c r="T180" s="32">
        <v>510040</v>
      </c>
      <c r="U180" s="32">
        <v>882160</v>
      </c>
      <c r="V180" s="32">
        <v>813392</v>
      </c>
      <c r="W180" s="32"/>
      <c r="X180" s="33">
        <f t="shared" si="37"/>
        <v>10200.800000000001</v>
      </c>
      <c r="Y180" s="33">
        <f t="shared" si="37"/>
        <v>17643.2</v>
      </c>
      <c r="Z180" s="33">
        <f t="shared" si="37"/>
        <v>16267.84</v>
      </c>
      <c r="AE180" s="31">
        <f t="shared" si="46"/>
        <v>173</v>
      </c>
      <c r="AF180" s="10">
        <v>281304</v>
      </c>
      <c r="AG180" s="10">
        <v>474176</v>
      </c>
      <c r="AH180" s="10">
        <v>489416</v>
      </c>
      <c r="AI180" s="10"/>
      <c r="AJ180" s="21">
        <f t="shared" si="45"/>
        <v>5626.08</v>
      </c>
      <c r="AK180" s="21">
        <f t="shared" si="45"/>
        <v>9483.52</v>
      </c>
      <c r="AL180" s="21">
        <f t="shared" si="45"/>
        <v>9788.32</v>
      </c>
      <c r="AN180" s="31">
        <f t="shared" si="43"/>
        <v>173</v>
      </c>
      <c r="AO180" s="11">
        <v>202556</v>
      </c>
      <c r="AP180" s="11">
        <v>343400</v>
      </c>
      <c r="AQ180" s="11">
        <v>333304</v>
      </c>
      <c r="AR180" s="11"/>
      <c r="AS180" s="23">
        <f t="shared" si="38"/>
        <v>4051.12</v>
      </c>
      <c r="AT180" s="23">
        <f t="shared" si="38"/>
        <v>6868</v>
      </c>
      <c r="AU180" s="23">
        <f t="shared" si="38"/>
        <v>6666.08</v>
      </c>
      <c r="AW180" s="49">
        <f t="shared" si="44"/>
        <v>173</v>
      </c>
      <c r="AX180" s="32">
        <v>473456</v>
      </c>
      <c r="AY180" s="32">
        <v>798608</v>
      </c>
      <c r="AZ180" s="32">
        <v>826768</v>
      </c>
      <c r="BA180" s="32"/>
      <c r="BB180" s="33">
        <f t="shared" si="39"/>
        <v>9469.1200000000008</v>
      </c>
      <c r="BC180" s="33">
        <f t="shared" si="39"/>
        <v>15972.16</v>
      </c>
      <c r="BD180" s="33">
        <f t="shared" si="39"/>
        <v>16535.36</v>
      </c>
    </row>
    <row r="181" spans="1:56">
      <c r="A181" s="31">
        <f t="shared" si="40"/>
        <v>174</v>
      </c>
      <c r="B181" s="10">
        <v>278448</v>
      </c>
      <c r="C181" s="10">
        <v>501200</v>
      </c>
      <c r="D181" s="10">
        <v>463496</v>
      </c>
      <c r="E181" s="10"/>
      <c r="F181" s="21">
        <f t="shared" si="35"/>
        <v>5568.96</v>
      </c>
      <c r="G181" s="21">
        <f t="shared" si="35"/>
        <v>10024</v>
      </c>
      <c r="H181" s="21">
        <f t="shared" si="35"/>
        <v>9269.92</v>
      </c>
      <c r="J181" s="31">
        <f t="shared" si="41"/>
        <v>174</v>
      </c>
      <c r="K181" s="43">
        <v>201184</v>
      </c>
      <c r="L181" s="43">
        <v>342680</v>
      </c>
      <c r="M181" s="43">
        <v>350472</v>
      </c>
      <c r="N181" s="43"/>
      <c r="O181" s="44">
        <f t="shared" si="36"/>
        <v>4023.6800000000003</v>
      </c>
      <c r="P181" s="44">
        <f t="shared" si="36"/>
        <v>6853.6</v>
      </c>
      <c r="Q181" s="44">
        <f t="shared" si="36"/>
        <v>7009.4400000000005</v>
      </c>
      <c r="S181" s="31">
        <f t="shared" si="42"/>
        <v>174</v>
      </c>
      <c r="T181" s="32">
        <v>516304</v>
      </c>
      <c r="U181" s="32">
        <v>862768</v>
      </c>
      <c r="V181" s="32">
        <v>846208</v>
      </c>
      <c r="W181" s="32"/>
      <c r="X181" s="33">
        <f t="shared" si="37"/>
        <v>10326.08</v>
      </c>
      <c r="Y181" s="33">
        <f t="shared" si="37"/>
        <v>17255.36</v>
      </c>
      <c r="Z181" s="33">
        <f t="shared" si="37"/>
        <v>16924.16</v>
      </c>
      <c r="AE181" s="31">
        <f t="shared" si="46"/>
        <v>174</v>
      </c>
      <c r="AF181" s="10">
        <v>289016</v>
      </c>
      <c r="AG181" s="10">
        <v>472112</v>
      </c>
      <c r="AH181" s="10">
        <v>458440</v>
      </c>
      <c r="AI181" s="10"/>
      <c r="AJ181" s="21">
        <f t="shared" si="45"/>
        <v>5780.32</v>
      </c>
      <c r="AK181" s="21">
        <f t="shared" si="45"/>
        <v>9442.24</v>
      </c>
      <c r="AL181" s="21">
        <f t="shared" si="45"/>
        <v>9168.8000000000011</v>
      </c>
      <c r="AN181" s="31">
        <f t="shared" si="43"/>
        <v>174</v>
      </c>
      <c r="AO181" s="11">
        <v>193108</v>
      </c>
      <c r="AP181" s="11">
        <v>341504</v>
      </c>
      <c r="AQ181" s="11">
        <v>329672</v>
      </c>
      <c r="AR181" s="11"/>
      <c r="AS181" s="23">
        <f t="shared" si="38"/>
        <v>3862.16</v>
      </c>
      <c r="AT181" s="23">
        <f t="shared" si="38"/>
        <v>6830.08</v>
      </c>
      <c r="AU181" s="23">
        <f t="shared" si="38"/>
        <v>6593.4400000000005</v>
      </c>
      <c r="AW181" s="49">
        <f t="shared" si="44"/>
        <v>174</v>
      </c>
      <c r="AX181" s="32">
        <v>515264</v>
      </c>
      <c r="AY181" s="32">
        <v>856496</v>
      </c>
      <c r="AZ181" s="32">
        <v>823024</v>
      </c>
      <c r="BA181" s="32"/>
      <c r="BB181" s="33">
        <f t="shared" si="39"/>
        <v>10305.280000000001</v>
      </c>
      <c r="BC181" s="33">
        <f t="shared" si="39"/>
        <v>17129.920000000002</v>
      </c>
      <c r="BD181" s="33">
        <f t="shared" si="39"/>
        <v>16460.48</v>
      </c>
    </row>
    <row r="182" spans="1:56">
      <c r="A182" s="31">
        <f t="shared" si="40"/>
        <v>175</v>
      </c>
      <c r="B182" s="10">
        <v>296320</v>
      </c>
      <c r="C182" s="10">
        <v>511336</v>
      </c>
      <c r="D182" s="10">
        <v>497064</v>
      </c>
      <c r="E182" s="10"/>
      <c r="F182" s="21">
        <f t="shared" si="35"/>
        <v>5926.4000000000005</v>
      </c>
      <c r="G182" s="21">
        <f t="shared" si="35"/>
        <v>10226.719999999999</v>
      </c>
      <c r="H182" s="21">
        <f t="shared" si="35"/>
        <v>9941.2800000000007</v>
      </c>
      <c r="J182" s="31">
        <f t="shared" si="41"/>
        <v>175</v>
      </c>
      <c r="K182" s="43">
        <v>206012</v>
      </c>
      <c r="L182" s="43">
        <v>352824</v>
      </c>
      <c r="M182" s="43">
        <v>334432</v>
      </c>
      <c r="N182" s="43"/>
      <c r="O182" s="44">
        <f t="shared" si="36"/>
        <v>4120.24</v>
      </c>
      <c r="P182" s="44">
        <f t="shared" si="36"/>
        <v>7056.4800000000005</v>
      </c>
      <c r="Q182" s="44">
        <f t="shared" si="36"/>
        <v>6688.64</v>
      </c>
      <c r="S182" s="31">
        <f t="shared" si="42"/>
        <v>175</v>
      </c>
      <c r="T182" s="32">
        <v>492776</v>
      </c>
      <c r="U182" s="32">
        <v>845424</v>
      </c>
      <c r="V182" s="32">
        <v>847536</v>
      </c>
      <c r="W182" s="32"/>
      <c r="X182" s="33">
        <f t="shared" si="37"/>
        <v>9855.52</v>
      </c>
      <c r="Y182" s="33">
        <f t="shared" si="37"/>
        <v>16908.48</v>
      </c>
      <c r="Z182" s="33">
        <f t="shared" si="37"/>
        <v>16950.72</v>
      </c>
      <c r="AE182" s="31">
        <f t="shared" si="46"/>
        <v>175</v>
      </c>
      <c r="AF182" s="10">
        <v>293464</v>
      </c>
      <c r="AG182" s="10">
        <v>477640</v>
      </c>
      <c r="AH182" s="10">
        <v>492720</v>
      </c>
      <c r="AI182" s="10"/>
      <c r="AJ182" s="21">
        <f t="shared" si="45"/>
        <v>5869.28</v>
      </c>
      <c r="AK182" s="21">
        <f t="shared" si="45"/>
        <v>9552.8000000000011</v>
      </c>
      <c r="AL182" s="21">
        <f t="shared" si="45"/>
        <v>9854.4</v>
      </c>
      <c r="AN182" s="31">
        <f t="shared" si="43"/>
        <v>175</v>
      </c>
      <c r="AO182" s="11">
        <v>202304</v>
      </c>
      <c r="AP182" s="11">
        <v>340576</v>
      </c>
      <c r="AQ182" s="11">
        <v>355544</v>
      </c>
      <c r="AR182" s="11"/>
      <c r="AS182" s="23">
        <f t="shared" si="38"/>
        <v>4046.08</v>
      </c>
      <c r="AT182" s="23">
        <f t="shared" si="38"/>
        <v>6811.52</v>
      </c>
      <c r="AU182" s="23">
        <f t="shared" si="38"/>
        <v>7110.88</v>
      </c>
      <c r="AW182" s="49">
        <f t="shared" si="44"/>
        <v>175</v>
      </c>
      <c r="AX182" s="32">
        <v>459064</v>
      </c>
      <c r="AY182" s="32">
        <v>853328</v>
      </c>
      <c r="AZ182" s="32">
        <v>798448</v>
      </c>
      <c r="BA182" s="32"/>
      <c r="BB182" s="33">
        <f t="shared" si="39"/>
        <v>9181.2800000000007</v>
      </c>
      <c r="BC182" s="33">
        <f t="shared" si="39"/>
        <v>17066.560000000001</v>
      </c>
      <c r="BD182" s="33">
        <f t="shared" si="39"/>
        <v>15968.960000000001</v>
      </c>
    </row>
    <row r="183" spans="1:56">
      <c r="A183" s="31">
        <f t="shared" si="40"/>
        <v>176</v>
      </c>
      <c r="B183" s="10">
        <v>290240</v>
      </c>
      <c r="C183" s="10">
        <v>491328</v>
      </c>
      <c r="D183" s="10">
        <v>496136</v>
      </c>
      <c r="E183" s="10"/>
      <c r="F183" s="21">
        <f t="shared" si="35"/>
        <v>5804.8</v>
      </c>
      <c r="G183" s="21">
        <f t="shared" si="35"/>
        <v>9826.56</v>
      </c>
      <c r="H183" s="21">
        <f t="shared" si="35"/>
        <v>9922.7199999999993</v>
      </c>
      <c r="J183" s="31">
        <f t="shared" si="41"/>
        <v>176</v>
      </c>
      <c r="K183" s="43">
        <v>215520</v>
      </c>
      <c r="L183" s="43">
        <v>329720</v>
      </c>
      <c r="M183" s="43">
        <v>333560</v>
      </c>
      <c r="N183" s="43"/>
      <c r="O183" s="44">
        <f t="shared" si="36"/>
        <v>4310.3999999999996</v>
      </c>
      <c r="P183" s="44">
        <f t="shared" si="36"/>
        <v>6594.4000000000005</v>
      </c>
      <c r="Q183" s="44">
        <f t="shared" si="36"/>
        <v>6671.2</v>
      </c>
      <c r="S183" s="31">
        <f t="shared" si="42"/>
        <v>176</v>
      </c>
      <c r="T183" s="32">
        <v>506112</v>
      </c>
      <c r="U183" s="32">
        <v>904144</v>
      </c>
      <c r="V183" s="32">
        <v>848736</v>
      </c>
      <c r="W183" s="32"/>
      <c r="X183" s="33">
        <f t="shared" si="37"/>
        <v>10122.24</v>
      </c>
      <c r="Y183" s="33">
        <f t="shared" si="37"/>
        <v>18082.88</v>
      </c>
      <c r="Z183" s="33">
        <f t="shared" si="37"/>
        <v>16974.72</v>
      </c>
      <c r="AE183" s="31">
        <f t="shared" si="46"/>
        <v>176</v>
      </c>
      <c r="AF183" s="10">
        <v>277784</v>
      </c>
      <c r="AG183" s="10">
        <v>471080</v>
      </c>
      <c r="AH183" s="10">
        <v>453856</v>
      </c>
      <c r="AI183" s="10"/>
      <c r="AJ183" s="21">
        <f t="shared" si="45"/>
        <v>5555.68</v>
      </c>
      <c r="AK183" s="21">
        <f t="shared" si="45"/>
        <v>9421.6</v>
      </c>
      <c r="AL183" s="21">
        <f t="shared" si="45"/>
        <v>9077.1200000000008</v>
      </c>
      <c r="AN183" s="31">
        <f t="shared" si="43"/>
        <v>176</v>
      </c>
      <c r="AO183" s="11">
        <v>194784</v>
      </c>
      <c r="AP183" s="11">
        <v>322656</v>
      </c>
      <c r="AQ183" s="11">
        <v>336016</v>
      </c>
      <c r="AR183" s="11"/>
      <c r="AS183" s="23">
        <f t="shared" si="38"/>
        <v>3895.6800000000003</v>
      </c>
      <c r="AT183" s="23">
        <f t="shared" si="38"/>
        <v>6453.12</v>
      </c>
      <c r="AU183" s="23">
        <f t="shared" si="38"/>
        <v>6720.32</v>
      </c>
      <c r="AW183" s="49">
        <f t="shared" si="44"/>
        <v>176</v>
      </c>
      <c r="AX183" s="32">
        <v>505544</v>
      </c>
      <c r="AY183" s="32">
        <v>878240</v>
      </c>
      <c r="AZ183" s="32">
        <v>861040</v>
      </c>
      <c r="BA183" s="32"/>
      <c r="BB183" s="33">
        <f t="shared" si="39"/>
        <v>10110.880000000001</v>
      </c>
      <c r="BC183" s="33">
        <f t="shared" si="39"/>
        <v>17564.8</v>
      </c>
      <c r="BD183" s="33">
        <f t="shared" si="39"/>
        <v>17220.8</v>
      </c>
    </row>
    <row r="184" spans="1:56">
      <c r="A184" s="31">
        <f t="shared" si="40"/>
        <v>177</v>
      </c>
      <c r="B184" s="10">
        <v>276968</v>
      </c>
      <c r="C184" s="10">
        <v>497840</v>
      </c>
      <c r="D184" s="10">
        <v>485024</v>
      </c>
      <c r="E184" s="10"/>
      <c r="F184" s="21">
        <f t="shared" si="35"/>
        <v>5539.36</v>
      </c>
      <c r="G184" s="21">
        <f t="shared" si="35"/>
        <v>9956.8000000000011</v>
      </c>
      <c r="H184" s="21">
        <f t="shared" si="35"/>
        <v>9700.48</v>
      </c>
      <c r="J184" s="31">
        <f t="shared" si="41"/>
        <v>177</v>
      </c>
      <c r="K184" s="43">
        <v>204032</v>
      </c>
      <c r="L184" s="43">
        <v>340992</v>
      </c>
      <c r="M184" s="43">
        <v>335864</v>
      </c>
      <c r="N184" s="43"/>
      <c r="O184" s="44">
        <f t="shared" si="36"/>
        <v>4080.64</v>
      </c>
      <c r="P184" s="44">
        <f t="shared" si="36"/>
        <v>6819.84</v>
      </c>
      <c r="Q184" s="44">
        <f t="shared" si="36"/>
        <v>6717.28</v>
      </c>
      <c r="S184" s="31">
        <f t="shared" si="42"/>
        <v>177</v>
      </c>
      <c r="T184" s="32">
        <v>494528</v>
      </c>
      <c r="U184" s="32">
        <v>832816</v>
      </c>
      <c r="V184" s="32">
        <v>782944</v>
      </c>
      <c r="W184" s="32"/>
      <c r="X184" s="33">
        <f t="shared" si="37"/>
        <v>9890.56</v>
      </c>
      <c r="Y184" s="33">
        <f t="shared" si="37"/>
        <v>16656.32</v>
      </c>
      <c r="Z184" s="33">
        <f t="shared" si="37"/>
        <v>15658.880000000001</v>
      </c>
      <c r="AE184" s="31">
        <f t="shared" si="46"/>
        <v>177</v>
      </c>
      <c r="AF184" s="10">
        <v>277072</v>
      </c>
      <c r="AG184" s="10">
        <v>495256</v>
      </c>
      <c r="AH184" s="10">
        <v>477280</v>
      </c>
      <c r="AI184" s="10"/>
      <c r="AJ184" s="21">
        <f t="shared" si="45"/>
        <v>5541.4400000000005</v>
      </c>
      <c r="AK184" s="21">
        <f t="shared" si="45"/>
        <v>9905.1200000000008</v>
      </c>
      <c r="AL184" s="21">
        <f t="shared" si="45"/>
        <v>9545.6</v>
      </c>
      <c r="AN184" s="31">
        <f t="shared" si="43"/>
        <v>177</v>
      </c>
      <c r="AO184" s="11">
        <v>206012</v>
      </c>
      <c r="AP184" s="11">
        <v>379816</v>
      </c>
      <c r="AQ184" s="11">
        <v>340632</v>
      </c>
      <c r="AR184" s="11"/>
      <c r="AS184" s="23">
        <f t="shared" si="38"/>
        <v>4120.24</v>
      </c>
      <c r="AT184" s="23">
        <f t="shared" si="38"/>
        <v>7596.32</v>
      </c>
      <c r="AU184" s="23">
        <f t="shared" si="38"/>
        <v>6812.64</v>
      </c>
      <c r="AW184" s="49">
        <f t="shared" si="44"/>
        <v>177</v>
      </c>
      <c r="AX184" s="32">
        <v>477584</v>
      </c>
      <c r="AY184" s="32">
        <v>825760</v>
      </c>
      <c r="AZ184" s="32">
        <v>806928</v>
      </c>
      <c r="BA184" s="32"/>
      <c r="BB184" s="33">
        <f t="shared" si="39"/>
        <v>9551.68</v>
      </c>
      <c r="BC184" s="33">
        <f t="shared" si="39"/>
        <v>16515.2</v>
      </c>
      <c r="BD184" s="33">
        <f t="shared" si="39"/>
        <v>16138.56</v>
      </c>
    </row>
    <row r="185" spans="1:56">
      <c r="A185" s="31">
        <f t="shared" si="40"/>
        <v>178</v>
      </c>
      <c r="B185" s="10">
        <v>292544</v>
      </c>
      <c r="C185" s="10">
        <v>494328</v>
      </c>
      <c r="D185" s="10">
        <v>458080</v>
      </c>
      <c r="E185" s="10"/>
      <c r="F185" s="21">
        <f t="shared" si="35"/>
        <v>5850.88</v>
      </c>
      <c r="G185" s="21">
        <f t="shared" si="35"/>
        <v>9886.56</v>
      </c>
      <c r="H185" s="21">
        <f t="shared" si="35"/>
        <v>9161.6</v>
      </c>
      <c r="J185" s="31">
        <f t="shared" si="41"/>
        <v>178</v>
      </c>
      <c r="K185" s="43">
        <v>205300</v>
      </c>
      <c r="L185" s="43">
        <v>352264</v>
      </c>
      <c r="M185" s="43">
        <v>332080</v>
      </c>
      <c r="N185" s="43"/>
      <c r="O185" s="44">
        <f t="shared" si="36"/>
        <v>4106</v>
      </c>
      <c r="P185" s="44">
        <f t="shared" si="36"/>
        <v>7045.28</v>
      </c>
      <c r="Q185" s="44">
        <f t="shared" si="36"/>
        <v>6641.6</v>
      </c>
      <c r="S185" s="31">
        <f t="shared" si="42"/>
        <v>178</v>
      </c>
      <c r="T185" s="32">
        <v>506680</v>
      </c>
      <c r="U185" s="32">
        <v>846688</v>
      </c>
      <c r="V185" s="32">
        <v>833296</v>
      </c>
      <c r="W185" s="32"/>
      <c r="X185" s="33">
        <f t="shared" si="37"/>
        <v>10133.6</v>
      </c>
      <c r="Y185" s="33">
        <f t="shared" si="37"/>
        <v>16933.760000000002</v>
      </c>
      <c r="Z185" s="33">
        <f t="shared" si="37"/>
        <v>16665.920000000002</v>
      </c>
      <c r="AE185" s="31">
        <f t="shared" si="46"/>
        <v>178</v>
      </c>
      <c r="AF185" s="10">
        <v>287128</v>
      </c>
      <c r="AG185" s="10">
        <v>462056</v>
      </c>
      <c r="AH185" s="10">
        <v>484664</v>
      </c>
      <c r="AI185" s="10"/>
      <c r="AJ185" s="21">
        <f t="shared" si="45"/>
        <v>5742.56</v>
      </c>
      <c r="AK185" s="21">
        <f t="shared" si="45"/>
        <v>9241.1200000000008</v>
      </c>
      <c r="AL185" s="21">
        <f t="shared" si="45"/>
        <v>9693.2800000000007</v>
      </c>
      <c r="AN185" s="31">
        <f t="shared" si="43"/>
        <v>178</v>
      </c>
      <c r="AO185" s="11">
        <v>187928</v>
      </c>
      <c r="AP185" s="11">
        <v>338936</v>
      </c>
      <c r="AQ185" s="11">
        <v>324448</v>
      </c>
      <c r="AR185" s="11"/>
      <c r="AS185" s="23">
        <f t="shared" si="38"/>
        <v>3758.56</v>
      </c>
      <c r="AT185" s="23">
        <f t="shared" si="38"/>
        <v>6778.72</v>
      </c>
      <c r="AU185" s="23">
        <f t="shared" si="38"/>
        <v>6488.96</v>
      </c>
      <c r="AW185" s="49">
        <f t="shared" si="44"/>
        <v>178</v>
      </c>
      <c r="AX185" s="32">
        <v>521792</v>
      </c>
      <c r="AY185" s="32">
        <v>862880</v>
      </c>
      <c r="AZ185" s="32">
        <v>784096</v>
      </c>
      <c r="BA185" s="32"/>
      <c r="BB185" s="33">
        <f t="shared" si="39"/>
        <v>10435.84</v>
      </c>
      <c r="BC185" s="33">
        <f t="shared" si="39"/>
        <v>17257.599999999999</v>
      </c>
      <c r="BD185" s="33">
        <f t="shared" si="39"/>
        <v>15681.92</v>
      </c>
    </row>
    <row r="186" spans="1:56">
      <c r="A186" s="31">
        <f t="shared" si="40"/>
        <v>179</v>
      </c>
      <c r="B186" s="10">
        <v>296680</v>
      </c>
      <c r="C186" s="10">
        <v>506576</v>
      </c>
      <c r="D186" s="10">
        <v>508960</v>
      </c>
      <c r="E186" s="10"/>
      <c r="F186" s="21">
        <f t="shared" si="35"/>
        <v>5933.6</v>
      </c>
      <c r="G186" s="21">
        <f t="shared" si="35"/>
        <v>10131.52</v>
      </c>
      <c r="H186" s="21">
        <f t="shared" si="35"/>
        <v>10179.200000000001</v>
      </c>
      <c r="J186" s="31">
        <f t="shared" si="41"/>
        <v>179</v>
      </c>
      <c r="K186" s="43">
        <v>207488</v>
      </c>
      <c r="L186" s="43">
        <v>352056</v>
      </c>
      <c r="M186" s="43">
        <v>351496</v>
      </c>
      <c r="N186" s="43"/>
      <c r="O186" s="44">
        <f t="shared" si="36"/>
        <v>4149.76</v>
      </c>
      <c r="P186" s="44">
        <f t="shared" si="36"/>
        <v>7041.12</v>
      </c>
      <c r="Q186" s="44">
        <f t="shared" si="36"/>
        <v>7029.92</v>
      </c>
      <c r="S186" s="31">
        <f t="shared" si="42"/>
        <v>179</v>
      </c>
      <c r="T186" s="32">
        <v>506632</v>
      </c>
      <c r="U186" s="32">
        <v>884064</v>
      </c>
      <c r="V186" s="32">
        <v>844368</v>
      </c>
      <c r="W186" s="32"/>
      <c r="X186" s="33">
        <f t="shared" si="37"/>
        <v>10132.64</v>
      </c>
      <c r="Y186" s="33">
        <f t="shared" si="37"/>
        <v>17681.28</v>
      </c>
      <c r="Z186" s="33">
        <f t="shared" si="37"/>
        <v>16887.36</v>
      </c>
      <c r="AE186" s="31">
        <f t="shared" si="46"/>
        <v>179</v>
      </c>
      <c r="AF186" s="10">
        <v>276608</v>
      </c>
      <c r="AG186" s="10">
        <v>471808</v>
      </c>
      <c r="AH186" s="10">
        <v>504200</v>
      </c>
      <c r="AI186" s="10"/>
      <c r="AJ186" s="21">
        <f t="shared" si="45"/>
        <v>5532.16</v>
      </c>
      <c r="AK186" s="21">
        <f t="shared" si="45"/>
        <v>9436.16</v>
      </c>
      <c r="AL186" s="21">
        <f t="shared" si="45"/>
        <v>10084</v>
      </c>
      <c r="AN186" s="31">
        <f t="shared" si="43"/>
        <v>179</v>
      </c>
      <c r="AO186" s="11">
        <v>205048</v>
      </c>
      <c r="AP186" s="11">
        <v>350472</v>
      </c>
      <c r="AQ186" s="11">
        <v>337608</v>
      </c>
      <c r="AR186" s="11"/>
      <c r="AS186" s="23">
        <f t="shared" si="38"/>
        <v>4100.96</v>
      </c>
      <c r="AT186" s="23">
        <f t="shared" si="38"/>
        <v>7009.4400000000005</v>
      </c>
      <c r="AU186" s="23">
        <f t="shared" si="38"/>
        <v>6752.16</v>
      </c>
      <c r="AW186" s="49">
        <f t="shared" si="44"/>
        <v>179</v>
      </c>
      <c r="AX186" s="32">
        <v>505232</v>
      </c>
      <c r="AY186" s="32">
        <v>801600</v>
      </c>
      <c r="AZ186" s="32">
        <v>774704</v>
      </c>
      <c r="BA186" s="32"/>
      <c r="BB186" s="33">
        <f t="shared" si="39"/>
        <v>10104.64</v>
      </c>
      <c r="BC186" s="33">
        <f t="shared" si="39"/>
        <v>16032</v>
      </c>
      <c r="BD186" s="33">
        <f t="shared" si="39"/>
        <v>15494.08</v>
      </c>
    </row>
    <row r="187" spans="1:56">
      <c r="A187" s="31">
        <f t="shared" si="40"/>
        <v>180</v>
      </c>
      <c r="B187" s="10">
        <v>313240</v>
      </c>
      <c r="C187" s="10">
        <v>484096</v>
      </c>
      <c r="D187" s="10">
        <v>465768</v>
      </c>
      <c r="E187" s="10"/>
      <c r="F187" s="21">
        <f t="shared" si="35"/>
        <v>6264.8</v>
      </c>
      <c r="G187" s="21">
        <f t="shared" si="35"/>
        <v>9681.92</v>
      </c>
      <c r="H187" s="21">
        <f t="shared" si="35"/>
        <v>9315.36</v>
      </c>
      <c r="J187" s="31">
        <f t="shared" si="41"/>
        <v>180</v>
      </c>
      <c r="K187" s="43">
        <v>198644</v>
      </c>
      <c r="L187" s="43">
        <v>354880</v>
      </c>
      <c r="M187" s="43">
        <v>318464</v>
      </c>
      <c r="N187" s="43"/>
      <c r="O187" s="44">
        <f t="shared" si="36"/>
        <v>3972.88</v>
      </c>
      <c r="P187" s="44">
        <f t="shared" si="36"/>
        <v>7097.6</v>
      </c>
      <c r="Q187" s="44">
        <f t="shared" si="36"/>
        <v>6369.28</v>
      </c>
      <c r="S187" s="31">
        <f t="shared" si="42"/>
        <v>180</v>
      </c>
      <c r="T187" s="32">
        <v>501248</v>
      </c>
      <c r="U187" s="32">
        <v>872912</v>
      </c>
      <c r="V187" s="32">
        <v>823024</v>
      </c>
      <c r="W187" s="32"/>
      <c r="X187" s="33">
        <f t="shared" si="37"/>
        <v>10024.960000000001</v>
      </c>
      <c r="Y187" s="33">
        <f t="shared" si="37"/>
        <v>17458.240000000002</v>
      </c>
      <c r="Z187" s="33">
        <f t="shared" si="37"/>
        <v>16460.48</v>
      </c>
      <c r="AE187" s="31">
        <f t="shared" si="46"/>
        <v>180</v>
      </c>
      <c r="AF187" s="10">
        <v>271248</v>
      </c>
      <c r="AG187" s="10">
        <v>485640</v>
      </c>
      <c r="AH187" s="10">
        <v>496240</v>
      </c>
      <c r="AI187" s="10"/>
      <c r="AJ187" s="21">
        <f t="shared" si="45"/>
        <v>5424.96</v>
      </c>
      <c r="AK187" s="21">
        <f t="shared" si="45"/>
        <v>9712.8000000000011</v>
      </c>
      <c r="AL187" s="21">
        <f t="shared" si="45"/>
        <v>9924.8000000000011</v>
      </c>
      <c r="AN187" s="31">
        <f t="shared" si="43"/>
        <v>180</v>
      </c>
      <c r="AO187" s="11">
        <v>200016</v>
      </c>
      <c r="AP187" s="11">
        <v>324912</v>
      </c>
      <c r="AQ187" s="11">
        <v>348368</v>
      </c>
      <c r="AR187" s="11"/>
      <c r="AS187" s="23">
        <f t="shared" si="38"/>
        <v>4000.32</v>
      </c>
      <c r="AT187" s="23">
        <f t="shared" si="38"/>
        <v>6498.24</v>
      </c>
      <c r="AU187" s="23">
        <f t="shared" si="38"/>
        <v>6967.3600000000006</v>
      </c>
      <c r="AW187" s="49">
        <f t="shared" si="44"/>
        <v>180</v>
      </c>
      <c r="AX187" s="32">
        <v>460192</v>
      </c>
      <c r="AY187" s="32">
        <v>853808</v>
      </c>
      <c r="AZ187" s="32">
        <v>854336</v>
      </c>
      <c r="BA187" s="32"/>
      <c r="BB187" s="33">
        <f t="shared" si="39"/>
        <v>9203.84</v>
      </c>
      <c r="BC187" s="33">
        <f t="shared" si="39"/>
        <v>17076.16</v>
      </c>
      <c r="BD187" s="33">
        <f t="shared" si="39"/>
        <v>17086.72</v>
      </c>
    </row>
    <row r="188" spans="1:56">
      <c r="A188" s="31">
        <f t="shared" si="40"/>
        <v>181</v>
      </c>
      <c r="B188" s="10">
        <v>308080</v>
      </c>
      <c r="C188" s="10">
        <v>521168</v>
      </c>
      <c r="D188" s="10">
        <v>472320</v>
      </c>
      <c r="E188" s="10"/>
      <c r="F188" s="21">
        <f t="shared" si="35"/>
        <v>6161.6</v>
      </c>
      <c r="G188" s="21">
        <f t="shared" si="35"/>
        <v>10423.36</v>
      </c>
      <c r="H188" s="21">
        <f t="shared" si="35"/>
        <v>9446.4</v>
      </c>
      <c r="J188" s="31">
        <f t="shared" si="41"/>
        <v>181</v>
      </c>
      <c r="K188" s="43">
        <v>196408</v>
      </c>
      <c r="L188" s="43">
        <v>348880</v>
      </c>
      <c r="M188" s="43">
        <v>330544</v>
      </c>
      <c r="N188" s="43"/>
      <c r="O188" s="44">
        <f t="shared" si="36"/>
        <v>3928.16</v>
      </c>
      <c r="P188" s="44">
        <f t="shared" si="36"/>
        <v>6977.6</v>
      </c>
      <c r="Q188" s="44">
        <f t="shared" si="36"/>
        <v>6610.88</v>
      </c>
      <c r="S188" s="31">
        <f t="shared" si="42"/>
        <v>181</v>
      </c>
      <c r="T188" s="32">
        <v>503528</v>
      </c>
      <c r="U188" s="32">
        <v>867152</v>
      </c>
      <c r="V188" s="32">
        <v>823808</v>
      </c>
      <c r="W188" s="32"/>
      <c r="X188" s="33">
        <f t="shared" si="37"/>
        <v>10070.56</v>
      </c>
      <c r="Y188" s="33">
        <f t="shared" si="37"/>
        <v>17343.04</v>
      </c>
      <c r="Z188" s="33">
        <f t="shared" si="37"/>
        <v>16476.16</v>
      </c>
      <c r="AE188" s="31">
        <f t="shared" si="46"/>
        <v>181</v>
      </c>
      <c r="AF188" s="10">
        <v>286920</v>
      </c>
      <c r="AG188" s="10">
        <v>460864</v>
      </c>
      <c r="AH188" s="10">
        <v>481256</v>
      </c>
      <c r="AI188" s="10"/>
      <c r="AJ188" s="21">
        <f t="shared" si="45"/>
        <v>5738.4000000000005</v>
      </c>
      <c r="AK188" s="21">
        <f t="shared" si="45"/>
        <v>9217.2800000000007</v>
      </c>
      <c r="AL188" s="21">
        <f t="shared" si="45"/>
        <v>9625.1200000000008</v>
      </c>
      <c r="AN188" s="31">
        <f t="shared" si="43"/>
        <v>181</v>
      </c>
      <c r="AO188" s="11">
        <v>202048</v>
      </c>
      <c r="AP188" s="11">
        <v>346624</v>
      </c>
      <c r="AQ188" s="11">
        <v>316416</v>
      </c>
      <c r="AR188" s="11"/>
      <c r="AS188" s="23">
        <f t="shared" si="38"/>
        <v>4040.96</v>
      </c>
      <c r="AT188" s="23">
        <f t="shared" si="38"/>
        <v>6932.4800000000005</v>
      </c>
      <c r="AU188" s="23">
        <f t="shared" si="38"/>
        <v>6328.32</v>
      </c>
      <c r="AW188" s="49">
        <f t="shared" si="44"/>
        <v>181</v>
      </c>
      <c r="AX188" s="32">
        <v>497840</v>
      </c>
      <c r="AY188" s="32">
        <v>776640</v>
      </c>
      <c r="AZ188" s="32">
        <v>837888</v>
      </c>
      <c r="BA188" s="32"/>
      <c r="BB188" s="33">
        <f t="shared" si="39"/>
        <v>9956.8000000000011</v>
      </c>
      <c r="BC188" s="33">
        <f t="shared" si="39"/>
        <v>15532.800000000001</v>
      </c>
      <c r="BD188" s="33">
        <f t="shared" si="39"/>
        <v>16757.760000000002</v>
      </c>
    </row>
    <row r="189" spans="1:56">
      <c r="A189" s="31">
        <f t="shared" si="40"/>
        <v>182</v>
      </c>
      <c r="B189" s="10">
        <v>284520</v>
      </c>
      <c r="C189" s="10">
        <v>527008</v>
      </c>
      <c r="D189" s="10">
        <v>447560</v>
      </c>
      <c r="E189" s="10"/>
      <c r="F189" s="21">
        <f t="shared" si="35"/>
        <v>5690.4000000000005</v>
      </c>
      <c r="G189" s="21">
        <f t="shared" si="35"/>
        <v>10540.16</v>
      </c>
      <c r="H189" s="21">
        <f t="shared" si="35"/>
        <v>8951.2000000000007</v>
      </c>
      <c r="J189" s="31">
        <f t="shared" si="41"/>
        <v>182</v>
      </c>
      <c r="K189" s="43">
        <v>203676</v>
      </c>
      <c r="L189" s="43">
        <v>348008</v>
      </c>
      <c r="M189" s="43">
        <v>330440</v>
      </c>
      <c r="N189" s="43"/>
      <c r="O189" s="44">
        <f t="shared" si="36"/>
        <v>4073.52</v>
      </c>
      <c r="P189" s="44">
        <f t="shared" si="36"/>
        <v>6960.16</v>
      </c>
      <c r="Q189" s="44">
        <f t="shared" si="36"/>
        <v>6608.8</v>
      </c>
      <c r="S189" s="31">
        <f t="shared" si="42"/>
        <v>182</v>
      </c>
      <c r="T189" s="32">
        <v>502592</v>
      </c>
      <c r="U189" s="32">
        <v>839568</v>
      </c>
      <c r="V189" s="32">
        <v>835728</v>
      </c>
      <c r="W189" s="32"/>
      <c r="X189" s="33">
        <f t="shared" si="37"/>
        <v>10051.84</v>
      </c>
      <c r="Y189" s="33">
        <f t="shared" si="37"/>
        <v>16791.36</v>
      </c>
      <c r="Z189" s="33">
        <f t="shared" si="37"/>
        <v>16714.560000000001</v>
      </c>
      <c r="AE189" s="31">
        <f t="shared" si="46"/>
        <v>182</v>
      </c>
      <c r="AF189" s="10">
        <v>293664</v>
      </c>
      <c r="AG189" s="10">
        <v>508184</v>
      </c>
      <c r="AH189" s="10">
        <v>471856</v>
      </c>
      <c r="AI189" s="10"/>
      <c r="AJ189" s="21">
        <f t="shared" si="45"/>
        <v>5873.28</v>
      </c>
      <c r="AK189" s="21">
        <f t="shared" si="45"/>
        <v>10163.68</v>
      </c>
      <c r="AL189" s="21">
        <f t="shared" si="45"/>
        <v>9437.1200000000008</v>
      </c>
      <c r="AN189" s="31">
        <f t="shared" si="43"/>
        <v>182</v>
      </c>
      <c r="AO189" s="11">
        <v>207588</v>
      </c>
      <c r="AP189" s="11">
        <v>337352</v>
      </c>
      <c r="AQ189" s="11">
        <v>328288</v>
      </c>
      <c r="AR189" s="11"/>
      <c r="AS189" s="23">
        <f t="shared" si="38"/>
        <v>4151.76</v>
      </c>
      <c r="AT189" s="23">
        <f t="shared" si="38"/>
        <v>6747.04</v>
      </c>
      <c r="AU189" s="23">
        <f t="shared" si="38"/>
        <v>6565.76</v>
      </c>
      <c r="AW189" s="49">
        <f t="shared" si="44"/>
        <v>182</v>
      </c>
      <c r="AX189" s="32">
        <v>477120</v>
      </c>
      <c r="AY189" s="32">
        <v>900976</v>
      </c>
      <c r="AZ189" s="32">
        <v>822448</v>
      </c>
      <c r="BA189" s="32"/>
      <c r="BB189" s="33">
        <f t="shared" si="39"/>
        <v>9542.4</v>
      </c>
      <c r="BC189" s="33">
        <f t="shared" si="39"/>
        <v>18019.52</v>
      </c>
      <c r="BD189" s="33">
        <f t="shared" si="39"/>
        <v>16448.96</v>
      </c>
    </row>
    <row r="190" spans="1:56">
      <c r="A190" s="31">
        <f t="shared" si="40"/>
        <v>183</v>
      </c>
      <c r="B190" s="10">
        <v>279672</v>
      </c>
      <c r="C190" s="10">
        <v>501560</v>
      </c>
      <c r="D190" s="10">
        <v>507408</v>
      </c>
      <c r="E190" s="10"/>
      <c r="F190" s="21">
        <f t="shared" si="35"/>
        <v>5593.4400000000005</v>
      </c>
      <c r="G190" s="21">
        <f t="shared" si="35"/>
        <v>10031.200000000001</v>
      </c>
      <c r="H190" s="21">
        <f t="shared" si="35"/>
        <v>10148.16</v>
      </c>
      <c r="J190" s="31">
        <f t="shared" si="41"/>
        <v>183</v>
      </c>
      <c r="K190" s="43">
        <v>211352</v>
      </c>
      <c r="L190" s="43">
        <v>330848</v>
      </c>
      <c r="M190" s="43">
        <v>347960</v>
      </c>
      <c r="N190" s="43"/>
      <c r="O190" s="44">
        <f t="shared" si="36"/>
        <v>4227.04</v>
      </c>
      <c r="P190" s="44">
        <f t="shared" si="36"/>
        <v>6616.96</v>
      </c>
      <c r="Q190" s="44">
        <f t="shared" si="36"/>
        <v>6959.2</v>
      </c>
      <c r="S190" s="31">
        <f t="shared" si="42"/>
        <v>183</v>
      </c>
      <c r="T190" s="32">
        <v>515944</v>
      </c>
      <c r="U190" s="32">
        <v>844000</v>
      </c>
      <c r="V190" s="32">
        <v>824496</v>
      </c>
      <c r="W190" s="32"/>
      <c r="X190" s="33">
        <f t="shared" si="37"/>
        <v>10318.880000000001</v>
      </c>
      <c r="Y190" s="33">
        <f t="shared" si="37"/>
        <v>16880</v>
      </c>
      <c r="Z190" s="33">
        <f t="shared" si="37"/>
        <v>16489.920000000002</v>
      </c>
      <c r="AE190" s="31">
        <f t="shared" si="46"/>
        <v>183</v>
      </c>
      <c r="AF190" s="10">
        <v>273904</v>
      </c>
      <c r="AG190" s="10">
        <v>477536</v>
      </c>
      <c r="AH190" s="10">
        <v>471752</v>
      </c>
      <c r="AI190" s="10"/>
      <c r="AJ190" s="21">
        <f t="shared" si="45"/>
        <v>5478.08</v>
      </c>
      <c r="AK190" s="21">
        <f t="shared" si="45"/>
        <v>9550.7199999999993</v>
      </c>
      <c r="AL190" s="21">
        <f t="shared" si="45"/>
        <v>9435.0400000000009</v>
      </c>
      <c r="AN190" s="31">
        <f t="shared" si="43"/>
        <v>183</v>
      </c>
      <c r="AO190" s="11">
        <v>199408</v>
      </c>
      <c r="AP190" s="11">
        <v>328696</v>
      </c>
      <c r="AQ190" s="11">
        <v>336888</v>
      </c>
      <c r="AR190" s="11"/>
      <c r="AS190" s="23">
        <f t="shared" si="38"/>
        <v>3988.1600000000003</v>
      </c>
      <c r="AT190" s="23">
        <f t="shared" si="38"/>
        <v>6573.92</v>
      </c>
      <c r="AU190" s="23">
        <f t="shared" si="38"/>
        <v>6737.76</v>
      </c>
      <c r="AW190" s="49">
        <f t="shared" si="44"/>
        <v>183</v>
      </c>
      <c r="AX190" s="32">
        <v>499800</v>
      </c>
      <c r="AY190" s="32">
        <v>811920</v>
      </c>
      <c r="AZ190" s="32">
        <v>810240</v>
      </c>
      <c r="BA190" s="32"/>
      <c r="BB190" s="33">
        <f t="shared" si="39"/>
        <v>9996</v>
      </c>
      <c r="BC190" s="33">
        <f t="shared" si="39"/>
        <v>16238.4</v>
      </c>
      <c r="BD190" s="33">
        <f t="shared" si="39"/>
        <v>16204.800000000001</v>
      </c>
    </row>
    <row r="191" spans="1:56">
      <c r="A191" s="31">
        <f t="shared" si="40"/>
        <v>184</v>
      </c>
      <c r="B191" s="10">
        <v>281104</v>
      </c>
      <c r="C191" s="10">
        <v>486680</v>
      </c>
      <c r="D191" s="10">
        <v>451792</v>
      </c>
      <c r="E191" s="10"/>
      <c r="F191" s="21">
        <f t="shared" si="35"/>
        <v>5622.08</v>
      </c>
      <c r="G191" s="21">
        <f t="shared" si="35"/>
        <v>9733.6</v>
      </c>
      <c r="H191" s="21">
        <f t="shared" si="35"/>
        <v>9035.84</v>
      </c>
      <c r="J191" s="31">
        <f t="shared" si="41"/>
        <v>184</v>
      </c>
      <c r="K191" s="43">
        <v>204592</v>
      </c>
      <c r="L191" s="43">
        <v>348880</v>
      </c>
      <c r="M191" s="43">
        <v>328392</v>
      </c>
      <c r="N191" s="43"/>
      <c r="O191" s="44">
        <f t="shared" si="36"/>
        <v>4091.84</v>
      </c>
      <c r="P191" s="44">
        <f t="shared" si="36"/>
        <v>6977.6</v>
      </c>
      <c r="Q191" s="44">
        <f t="shared" si="36"/>
        <v>6567.84</v>
      </c>
      <c r="S191" s="31">
        <f t="shared" si="42"/>
        <v>184</v>
      </c>
      <c r="T191" s="32">
        <v>522824</v>
      </c>
      <c r="U191" s="32">
        <v>861824</v>
      </c>
      <c r="V191" s="32">
        <v>873808</v>
      </c>
      <c r="W191" s="32"/>
      <c r="X191" s="33">
        <f t="shared" si="37"/>
        <v>10456.48</v>
      </c>
      <c r="Y191" s="33">
        <f t="shared" si="37"/>
        <v>17236.48</v>
      </c>
      <c r="Z191" s="33">
        <f t="shared" si="37"/>
        <v>17476.16</v>
      </c>
      <c r="AE191" s="31">
        <f t="shared" si="46"/>
        <v>184</v>
      </c>
      <c r="AF191" s="10">
        <v>294840</v>
      </c>
      <c r="AG191" s="10">
        <v>504664</v>
      </c>
      <c r="AH191" s="10">
        <v>487816</v>
      </c>
      <c r="AI191" s="10"/>
      <c r="AJ191" s="21">
        <f t="shared" si="45"/>
        <v>5896.8</v>
      </c>
      <c r="AK191" s="21">
        <f t="shared" si="45"/>
        <v>10093.280000000001</v>
      </c>
      <c r="AL191" s="21">
        <f t="shared" si="45"/>
        <v>9756.32</v>
      </c>
      <c r="AN191" s="31">
        <f t="shared" si="43"/>
        <v>184</v>
      </c>
      <c r="AO191" s="11">
        <v>206368</v>
      </c>
      <c r="AP191" s="11">
        <v>319072</v>
      </c>
      <c r="AQ191" s="11">
        <v>315184</v>
      </c>
      <c r="AR191" s="11"/>
      <c r="AS191" s="23">
        <f t="shared" si="38"/>
        <v>4127.3599999999997</v>
      </c>
      <c r="AT191" s="23">
        <f t="shared" si="38"/>
        <v>6381.4400000000005</v>
      </c>
      <c r="AU191" s="23">
        <f t="shared" si="38"/>
        <v>6303.68</v>
      </c>
      <c r="AW191" s="49">
        <f t="shared" si="44"/>
        <v>184</v>
      </c>
      <c r="AX191" s="32">
        <v>495360</v>
      </c>
      <c r="AY191" s="32">
        <v>827184</v>
      </c>
      <c r="AZ191" s="32">
        <v>840784</v>
      </c>
      <c r="BA191" s="32"/>
      <c r="BB191" s="33">
        <f t="shared" si="39"/>
        <v>9907.2000000000007</v>
      </c>
      <c r="BC191" s="33">
        <f t="shared" si="39"/>
        <v>16543.68</v>
      </c>
      <c r="BD191" s="33">
        <f t="shared" si="39"/>
        <v>16815.68</v>
      </c>
    </row>
    <row r="192" spans="1:56">
      <c r="A192" s="31">
        <f t="shared" si="40"/>
        <v>185</v>
      </c>
      <c r="B192" s="10">
        <v>273496</v>
      </c>
      <c r="C192" s="10">
        <v>486312</v>
      </c>
      <c r="D192" s="10">
        <v>481560</v>
      </c>
      <c r="E192" s="10"/>
      <c r="F192" s="21">
        <f t="shared" si="35"/>
        <v>5469.92</v>
      </c>
      <c r="G192" s="21">
        <f t="shared" si="35"/>
        <v>9726.24</v>
      </c>
      <c r="H192" s="21">
        <f t="shared" si="35"/>
        <v>9631.2000000000007</v>
      </c>
      <c r="J192" s="31">
        <f t="shared" si="41"/>
        <v>185</v>
      </c>
      <c r="K192" s="43">
        <v>202912</v>
      </c>
      <c r="L192" s="43">
        <v>364160</v>
      </c>
      <c r="M192" s="43">
        <v>357648</v>
      </c>
      <c r="N192" s="43"/>
      <c r="O192" s="44">
        <f t="shared" si="36"/>
        <v>4058.2400000000002</v>
      </c>
      <c r="P192" s="44">
        <f t="shared" si="36"/>
        <v>7283.2</v>
      </c>
      <c r="Q192" s="44">
        <f t="shared" si="36"/>
        <v>7152.96</v>
      </c>
      <c r="S192" s="31">
        <f t="shared" si="42"/>
        <v>185</v>
      </c>
      <c r="T192" s="32">
        <v>491744</v>
      </c>
      <c r="U192" s="32">
        <v>879408</v>
      </c>
      <c r="V192" s="32">
        <v>854704</v>
      </c>
      <c r="W192" s="32"/>
      <c r="X192" s="33">
        <f t="shared" si="37"/>
        <v>9834.880000000001</v>
      </c>
      <c r="Y192" s="33">
        <f t="shared" si="37"/>
        <v>17588.16</v>
      </c>
      <c r="Z192" s="33">
        <f t="shared" si="37"/>
        <v>17094.080000000002</v>
      </c>
      <c r="AE192" s="31">
        <f t="shared" si="46"/>
        <v>185</v>
      </c>
      <c r="AF192" s="10">
        <v>295144</v>
      </c>
      <c r="AG192" s="10">
        <v>506264</v>
      </c>
      <c r="AH192" s="10">
        <v>496544</v>
      </c>
      <c r="AI192" s="10"/>
      <c r="AJ192" s="21">
        <f t="shared" si="45"/>
        <v>5902.88</v>
      </c>
      <c r="AK192" s="21">
        <f t="shared" si="45"/>
        <v>10125.280000000001</v>
      </c>
      <c r="AL192" s="21">
        <f t="shared" si="45"/>
        <v>9930.880000000001</v>
      </c>
      <c r="AN192" s="31">
        <f t="shared" si="43"/>
        <v>185</v>
      </c>
      <c r="AO192" s="11">
        <v>204032</v>
      </c>
      <c r="AP192" s="11">
        <v>349752</v>
      </c>
      <c r="AQ192" s="11">
        <v>342880</v>
      </c>
      <c r="AR192" s="11"/>
      <c r="AS192" s="23">
        <f t="shared" si="38"/>
        <v>4080.64</v>
      </c>
      <c r="AT192" s="23">
        <f t="shared" si="38"/>
        <v>6995.04</v>
      </c>
      <c r="AU192" s="23">
        <f t="shared" si="38"/>
        <v>6857.6</v>
      </c>
      <c r="AW192" s="49">
        <f t="shared" si="44"/>
        <v>185</v>
      </c>
      <c r="AX192" s="32">
        <v>499184</v>
      </c>
      <c r="AY192" s="32">
        <v>772288</v>
      </c>
      <c r="AZ192" s="32">
        <v>787104</v>
      </c>
      <c r="BA192" s="32"/>
      <c r="BB192" s="33">
        <f t="shared" si="39"/>
        <v>9983.68</v>
      </c>
      <c r="BC192" s="33">
        <f t="shared" si="39"/>
        <v>15445.76</v>
      </c>
      <c r="BD192" s="33">
        <f t="shared" si="39"/>
        <v>15742.08</v>
      </c>
    </row>
    <row r="193" spans="1:56">
      <c r="A193" s="31">
        <f t="shared" si="40"/>
        <v>186</v>
      </c>
      <c r="B193" s="10">
        <v>289480</v>
      </c>
      <c r="C193" s="10">
        <v>488640</v>
      </c>
      <c r="D193" s="10">
        <v>472112</v>
      </c>
      <c r="E193" s="10"/>
      <c r="F193" s="21">
        <f t="shared" si="35"/>
        <v>5789.6</v>
      </c>
      <c r="G193" s="21">
        <f t="shared" si="35"/>
        <v>9772.8000000000011</v>
      </c>
      <c r="H193" s="21">
        <f t="shared" si="35"/>
        <v>9442.24</v>
      </c>
      <c r="J193" s="31">
        <f t="shared" si="41"/>
        <v>186</v>
      </c>
      <c r="K193" s="43">
        <v>200472</v>
      </c>
      <c r="L193" s="43">
        <v>368160</v>
      </c>
      <c r="M193" s="43">
        <v>335664</v>
      </c>
      <c r="N193" s="43"/>
      <c r="O193" s="44">
        <f t="shared" si="36"/>
        <v>4009.44</v>
      </c>
      <c r="P193" s="44">
        <f t="shared" si="36"/>
        <v>7363.2</v>
      </c>
      <c r="Q193" s="44">
        <f t="shared" si="36"/>
        <v>6713.28</v>
      </c>
      <c r="S193" s="31">
        <f t="shared" si="42"/>
        <v>186</v>
      </c>
      <c r="T193" s="32">
        <v>512680</v>
      </c>
      <c r="U193" s="32">
        <v>856704</v>
      </c>
      <c r="V193" s="32">
        <v>833936</v>
      </c>
      <c r="W193" s="32"/>
      <c r="X193" s="33">
        <f t="shared" si="37"/>
        <v>10253.6</v>
      </c>
      <c r="Y193" s="33">
        <f t="shared" si="37"/>
        <v>17134.080000000002</v>
      </c>
      <c r="Z193" s="33">
        <f t="shared" si="37"/>
        <v>16678.72</v>
      </c>
      <c r="AE193" s="31">
        <f t="shared" si="46"/>
        <v>186</v>
      </c>
      <c r="AF193" s="10">
        <v>289376</v>
      </c>
      <c r="AG193" s="10">
        <v>515944</v>
      </c>
      <c r="AH193" s="10">
        <v>467368</v>
      </c>
      <c r="AI193" s="10"/>
      <c r="AJ193" s="21">
        <f t="shared" si="45"/>
        <v>5787.52</v>
      </c>
      <c r="AK193" s="21">
        <f t="shared" si="45"/>
        <v>10318.880000000001</v>
      </c>
      <c r="AL193" s="21">
        <f t="shared" si="45"/>
        <v>9347.36</v>
      </c>
      <c r="AN193" s="31">
        <f t="shared" si="43"/>
        <v>186</v>
      </c>
      <c r="AO193" s="11">
        <v>197528</v>
      </c>
      <c r="AP193" s="11">
        <v>355952</v>
      </c>
      <c r="AQ193" s="11">
        <v>319072</v>
      </c>
      <c r="AR193" s="11"/>
      <c r="AS193" s="23">
        <f t="shared" si="38"/>
        <v>3950.56</v>
      </c>
      <c r="AT193" s="23">
        <f t="shared" si="38"/>
        <v>7119.04</v>
      </c>
      <c r="AU193" s="23">
        <f t="shared" si="38"/>
        <v>6381.4400000000005</v>
      </c>
      <c r="AW193" s="49">
        <f t="shared" si="44"/>
        <v>186</v>
      </c>
      <c r="AX193" s="32">
        <v>471752</v>
      </c>
      <c r="AY193" s="32">
        <v>822128</v>
      </c>
      <c r="AZ193" s="32">
        <v>862400</v>
      </c>
      <c r="BA193" s="32"/>
      <c r="BB193" s="33">
        <f t="shared" si="39"/>
        <v>9435.0400000000009</v>
      </c>
      <c r="BC193" s="33">
        <f t="shared" si="39"/>
        <v>16442.560000000001</v>
      </c>
      <c r="BD193" s="33">
        <f t="shared" si="39"/>
        <v>17248</v>
      </c>
    </row>
    <row r="194" spans="1:56">
      <c r="A194" s="31">
        <f t="shared" si="40"/>
        <v>187</v>
      </c>
      <c r="B194" s="10">
        <v>283096</v>
      </c>
      <c r="C194" s="10">
        <v>497528</v>
      </c>
      <c r="D194" s="10">
        <v>491016</v>
      </c>
      <c r="E194" s="10"/>
      <c r="F194" s="21">
        <f t="shared" si="35"/>
        <v>5661.92</v>
      </c>
      <c r="G194" s="21">
        <f t="shared" si="35"/>
        <v>9950.56</v>
      </c>
      <c r="H194" s="21">
        <f t="shared" si="35"/>
        <v>9820.32</v>
      </c>
      <c r="J194" s="31">
        <f t="shared" si="41"/>
        <v>187</v>
      </c>
      <c r="K194" s="43">
        <v>212216</v>
      </c>
      <c r="L194" s="43">
        <v>330232</v>
      </c>
      <c r="M194" s="43">
        <v>351696</v>
      </c>
      <c r="N194" s="43"/>
      <c r="O194" s="44">
        <f t="shared" si="36"/>
        <v>4244.32</v>
      </c>
      <c r="P194" s="44">
        <f t="shared" si="36"/>
        <v>6604.64</v>
      </c>
      <c r="Q194" s="44">
        <f t="shared" si="36"/>
        <v>7033.92</v>
      </c>
      <c r="S194" s="31">
        <f t="shared" si="42"/>
        <v>187</v>
      </c>
      <c r="T194" s="32">
        <v>500888</v>
      </c>
      <c r="U194" s="32">
        <v>849472</v>
      </c>
      <c r="V194" s="32">
        <v>862560</v>
      </c>
      <c r="W194" s="32"/>
      <c r="X194" s="33">
        <f t="shared" si="37"/>
        <v>10017.76</v>
      </c>
      <c r="Y194" s="33">
        <f t="shared" si="37"/>
        <v>16989.439999999999</v>
      </c>
      <c r="Z194" s="33">
        <f t="shared" si="37"/>
        <v>17251.2</v>
      </c>
      <c r="AE194" s="31">
        <f t="shared" si="46"/>
        <v>187</v>
      </c>
      <c r="AF194" s="10">
        <v>285952</v>
      </c>
      <c r="AG194" s="10">
        <v>479088</v>
      </c>
      <c r="AH194" s="10">
        <v>473976</v>
      </c>
      <c r="AI194" s="10"/>
      <c r="AJ194" s="21">
        <f t="shared" si="45"/>
        <v>5719.04</v>
      </c>
      <c r="AK194" s="21">
        <f t="shared" si="45"/>
        <v>9581.76</v>
      </c>
      <c r="AL194" s="21">
        <f t="shared" si="45"/>
        <v>9479.52</v>
      </c>
      <c r="AN194" s="31">
        <f t="shared" si="43"/>
        <v>187</v>
      </c>
      <c r="AO194" s="11">
        <v>207588</v>
      </c>
      <c r="AP194" s="11">
        <v>344936</v>
      </c>
      <c r="AQ194" s="11">
        <v>347192</v>
      </c>
      <c r="AR194" s="11"/>
      <c r="AS194" s="23">
        <f t="shared" si="38"/>
        <v>4151.76</v>
      </c>
      <c r="AT194" s="23">
        <f t="shared" si="38"/>
        <v>6898.72</v>
      </c>
      <c r="AU194" s="23">
        <f t="shared" si="38"/>
        <v>6943.84</v>
      </c>
      <c r="AW194" s="49">
        <f t="shared" si="44"/>
        <v>187</v>
      </c>
      <c r="AX194" s="32">
        <v>499336</v>
      </c>
      <c r="AY194" s="32">
        <v>797408</v>
      </c>
      <c r="AZ194" s="32">
        <v>824288</v>
      </c>
      <c r="BA194" s="32"/>
      <c r="BB194" s="33">
        <f t="shared" si="39"/>
        <v>9986.7199999999993</v>
      </c>
      <c r="BC194" s="33">
        <f t="shared" si="39"/>
        <v>15948.16</v>
      </c>
      <c r="BD194" s="33">
        <f t="shared" si="39"/>
        <v>16485.760000000002</v>
      </c>
    </row>
    <row r="195" spans="1:56">
      <c r="A195" s="31">
        <f t="shared" si="40"/>
        <v>188</v>
      </c>
      <c r="B195" s="10">
        <v>289272</v>
      </c>
      <c r="C195" s="10">
        <v>482496</v>
      </c>
      <c r="D195" s="10">
        <v>464480</v>
      </c>
      <c r="E195" s="10"/>
      <c r="F195" s="21">
        <f t="shared" si="35"/>
        <v>5785.4400000000005</v>
      </c>
      <c r="G195" s="21">
        <f t="shared" si="35"/>
        <v>9649.92</v>
      </c>
      <c r="H195" s="21">
        <f t="shared" si="35"/>
        <v>9289.6</v>
      </c>
      <c r="J195" s="31">
        <f t="shared" si="41"/>
        <v>188</v>
      </c>
      <c r="K195" s="43">
        <v>210384</v>
      </c>
      <c r="L195" s="43">
        <v>333408</v>
      </c>
      <c r="M195" s="43">
        <v>324504</v>
      </c>
      <c r="N195" s="43"/>
      <c r="O195" s="44">
        <f t="shared" si="36"/>
        <v>4207.68</v>
      </c>
      <c r="P195" s="44">
        <f t="shared" si="36"/>
        <v>6668.16</v>
      </c>
      <c r="Q195" s="44">
        <f t="shared" si="36"/>
        <v>6490.08</v>
      </c>
      <c r="S195" s="31">
        <f t="shared" si="42"/>
        <v>188</v>
      </c>
      <c r="T195" s="32">
        <v>506216</v>
      </c>
      <c r="U195" s="32">
        <v>877920</v>
      </c>
      <c r="V195" s="32">
        <v>823712</v>
      </c>
      <c r="W195" s="32"/>
      <c r="X195" s="33">
        <f t="shared" si="37"/>
        <v>10124.32</v>
      </c>
      <c r="Y195" s="33">
        <f t="shared" si="37"/>
        <v>17558.400000000001</v>
      </c>
      <c r="Z195" s="33">
        <f t="shared" si="37"/>
        <v>16474.240000000002</v>
      </c>
      <c r="AE195" s="31">
        <f t="shared" si="46"/>
        <v>188</v>
      </c>
      <c r="AF195" s="10">
        <v>277168</v>
      </c>
      <c r="AG195" s="10">
        <v>494064</v>
      </c>
      <c r="AH195" s="10">
        <v>456224</v>
      </c>
      <c r="AI195" s="10"/>
      <c r="AJ195" s="21">
        <f t="shared" si="45"/>
        <v>5543.36</v>
      </c>
      <c r="AK195" s="21">
        <f t="shared" si="45"/>
        <v>9881.2800000000007</v>
      </c>
      <c r="AL195" s="21">
        <f t="shared" si="45"/>
        <v>9124.48</v>
      </c>
      <c r="AN195" s="31">
        <f t="shared" si="43"/>
        <v>188</v>
      </c>
      <c r="AO195" s="11">
        <v>192852</v>
      </c>
      <c r="AP195" s="11">
        <v>320664</v>
      </c>
      <c r="AQ195" s="11">
        <v>326344</v>
      </c>
      <c r="AR195" s="11"/>
      <c r="AS195" s="23">
        <f t="shared" si="38"/>
        <v>3857.04</v>
      </c>
      <c r="AT195" s="23">
        <f t="shared" si="38"/>
        <v>6413.28</v>
      </c>
      <c r="AU195" s="23">
        <f t="shared" si="38"/>
        <v>6526.88</v>
      </c>
      <c r="AW195" s="49">
        <f t="shared" si="44"/>
        <v>188</v>
      </c>
      <c r="AX195" s="32">
        <v>495360</v>
      </c>
      <c r="AY195" s="32">
        <v>832672</v>
      </c>
      <c r="AZ195" s="32">
        <v>805232</v>
      </c>
      <c r="BA195" s="32"/>
      <c r="BB195" s="33">
        <f t="shared" si="39"/>
        <v>9907.2000000000007</v>
      </c>
      <c r="BC195" s="33">
        <f t="shared" si="39"/>
        <v>16653.439999999999</v>
      </c>
      <c r="BD195" s="33">
        <f t="shared" si="39"/>
        <v>16104.640000000001</v>
      </c>
    </row>
    <row r="196" spans="1:56">
      <c r="A196" s="31">
        <f t="shared" si="40"/>
        <v>189</v>
      </c>
      <c r="B196" s="10">
        <v>277784</v>
      </c>
      <c r="C196" s="10">
        <v>509528</v>
      </c>
      <c r="D196" s="10">
        <v>487504</v>
      </c>
      <c r="E196" s="10"/>
      <c r="F196" s="21">
        <f t="shared" si="35"/>
        <v>5555.68</v>
      </c>
      <c r="G196" s="21">
        <f t="shared" si="35"/>
        <v>10190.56</v>
      </c>
      <c r="H196" s="21">
        <f t="shared" si="35"/>
        <v>9750.08</v>
      </c>
      <c r="J196" s="31">
        <f t="shared" si="41"/>
        <v>189</v>
      </c>
      <c r="K196" s="43">
        <v>193564</v>
      </c>
      <c r="L196" s="43">
        <v>357080</v>
      </c>
      <c r="M196" s="43">
        <v>357488</v>
      </c>
      <c r="N196" s="43"/>
      <c r="O196" s="44">
        <f t="shared" si="36"/>
        <v>3871.28</v>
      </c>
      <c r="P196" s="44">
        <f t="shared" si="36"/>
        <v>7141.6</v>
      </c>
      <c r="Q196" s="44">
        <f t="shared" si="36"/>
        <v>7149.76</v>
      </c>
      <c r="S196" s="31">
        <f t="shared" si="42"/>
        <v>189</v>
      </c>
      <c r="T196" s="32">
        <v>510976</v>
      </c>
      <c r="U196" s="32">
        <v>881472</v>
      </c>
      <c r="V196" s="32">
        <v>825600</v>
      </c>
      <c r="W196" s="32"/>
      <c r="X196" s="33">
        <f t="shared" si="37"/>
        <v>10219.52</v>
      </c>
      <c r="Y196" s="33">
        <f t="shared" si="37"/>
        <v>17629.439999999999</v>
      </c>
      <c r="Z196" s="33">
        <f t="shared" si="37"/>
        <v>16512</v>
      </c>
      <c r="AE196" s="31">
        <f t="shared" si="46"/>
        <v>189</v>
      </c>
      <c r="AF196" s="10">
        <v>277984</v>
      </c>
      <c r="AG196" s="10">
        <v>502856</v>
      </c>
      <c r="AH196" s="10">
        <v>461896</v>
      </c>
      <c r="AI196" s="10"/>
      <c r="AJ196" s="21">
        <f t="shared" si="45"/>
        <v>5559.68</v>
      </c>
      <c r="AK196" s="21">
        <f t="shared" si="45"/>
        <v>10057.120000000001</v>
      </c>
      <c r="AL196" s="21">
        <f t="shared" si="45"/>
        <v>9237.92</v>
      </c>
      <c r="AN196" s="31">
        <f t="shared" si="43"/>
        <v>189</v>
      </c>
      <c r="AO196" s="11">
        <v>187724</v>
      </c>
      <c r="AP196" s="11">
        <v>333456</v>
      </c>
      <c r="AQ196" s="11">
        <v>324808</v>
      </c>
      <c r="AR196" s="11"/>
      <c r="AS196" s="23">
        <f t="shared" si="38"/>
        <v>3754.48</v>
      </c>
      <c r="AT196" s="23">
        <f t="shared" si="38"/>
        <v>6669.12</v>
      </c>
      <c r="AU196" s="23">
        <f t="shared" si="38"/>
        <v>6496.16</v>
      </c>
      <c r="AW196" s="49">
        <f t="shared" si="44"/>
        <v>189</v>
      </c>
      <c r="AX196" s="32">
        <v>506320</v>
      </c>
      <c r="AY196" s="32">
        <v>832672</v>
      </c>
      <c r="AZ196" s="32">
        <v>832448</v>
      </c>
      <c r="BA196" s="32"/>
      <c r="BB196" s="33">
        <f t="shared" si="39"/>
        <v>10126.4</v>
      </c>
      <c r="BC196" s="33">
        <f t="shared" si="39"/>
        <v>16653.439999999999</v>
      </c>
      <c r="BD196" s="33">
        <f t="shared" si="39"/>
        <v>16648.96</v>
      </c>
    </row>
    <row r="197" spans="1:56">
      <c r="A197" s="31">
        <f t="shared" si="40"/>
        <v>190</v>
      </c>
      <c r="B197" s="10">
        <v>294024</v>
      </c>
      <c r="C197" s="10">
        <v>504408</v>
      </c>
      <c r="D197" s="10">
        <v>438648</v>
      </c>
      <c r="E197" s="10"/>
      <c r="F197" s="21">
        <f t="shared" si="35"/>
        <v>5880.4800000000005</v>
      </c>
      <c r="G197" s="21">
        <f t="shared" si="35"/>
        <v>10088.16</v>
      </c>
      <c r="H197" s="21">
        <f t="shared" si="35"/>
        <v>8772.9600000000009</v>
      </c>
      <c r="J197" s="31">
        <f t="shared" si="41"/>
        <v>190</v>
      </c>
      <c r="K197" s="43">
        <v>205608</v>
      </c>
      <c r="L197" s="43">
        <v>361800</v>
      </c>
      <c r="M197" s="43">
        <v>333616</v>
      </c>
      <c r="N197" s="43"/>
      <c r="O197" s="44">
        <f t="shared" si="36"/>
        <v>4112.16</v>
      </c>
      <c r="P197" s="44">
        <f t="shared" si="36"/>
        <v>7236</v>
      </c>
      <c r="Q197" s="44">
        <f t="shared" si="36"/>
        <v>6672.32</v>
      </c>
      <c r="S197" s="31">
        <f t="shared" si="42"/>
        <v>190</v>
      </c>
      <c r="T197" s="32">
        <v>508544</v>
      </c>
      <c r="U197" s="32">
        <v>903664</v>
      </c>
      <c r="V197" s="32">
        <v>858496</v>
      </c>
      <c r="W197" s="32"/>
      <c r="X197" s="33">
        <f t="shared" si="37"/>
        <v>10170.880000000001</v>
      </c>
      <c r="Y197" s="33">
        <f t="shared" si="37"/>
        <v>18073.28</v>
      </c>
      <c r="Z197" s="33">
        <f t="shared" si="37"/>
        <v>17169.920000000002</v>
      </c>
      <c r="AE197" s="31">
        <f t="shared" si="46"/>
        <v>190</v>
      </c>
      <c r="AF197" s="10">
        <v>290448</v>
      </c>
      <c r="AG197" s="10">
        <v>493656</v>
      </c>
      <c r="AH197" s="10">
        <v>497064</v>
      </c>
      <c r="AI197" s="10"/>
      <c r="AJ197" s="21">
        <f t="shared" si="45"/>
        <v>5808.96</v>
      </c>
      <c r="AK197" s="21">
        <f t="shared" si="45"/>
        <v>9873.1200000000008</v>
      </c>
      <c r="AL197" s="21">
        <f t="shared" si="45"/>
        <v>9941.2800000000007</v>
      </c>
      <c r="AN197" s="31">
        <f t="shared" si="43"/>
        <v>190</v>
      </c>
      <c r="AO197" s="11">
        <v>210792</v>
      </c>
      <c r="AP197" s="11">
        <v>353800</v>
      </c>
      <c r="AQ197" s="11">
        <v>326240</v>
      </c>
      <c r="AR197" s="11"/>
      <c r="AS197" s="23">
        <f t="shared" si="38"/>
        <v>4215.84</v>
      </c>
      <c r="AT197" s="23">
        <f t="shared" si="38"/>
        <v>7076</v>
      </c>
      <c r="AU197" s="23">
        <f t="shared" si="38"/>
        <v>6524.8</v>
      </c>
      <c r="AW197" s="49">
        <f t="shared" si="44"/>
        <v>190</v>
      </c>
      <c r="AX197" s="32">
        <v>508128</v>
      </c>
      <c r="AY197" s="32">
        <v>869216</v>
      </c>
      <c r="AZ197" s="32">
        <v>818080</v>
      </c>
      <c r="BA197" s="32"/>
      <c r="BB197" s="33">
        <f t="shared" si="39"/>
        <v>10162.56</v>
      </c>
      <c r="BC197" s="33">
        <f t="shared" si="39"/>
        <v>17384.32</v>
      </c>
      <c r="BD197" s="33">
        <f t="shared" si="39"/>
        <v>16361.6</v>
      </c>
    </row>
    <row r="198" spans="1:56">
      <c r="A198" s="31">
        <f t="shared" si="40"/>
        <v>191</v>
      </c>
      <c r="B198" s="10">
        <v>289936</v>
      </c>
      <c r="C198" s="10">
        <v>479656</v>
      </c>
      <c r="D198" s="10">
        <v>507712</v>
      </c>
      <c r="E198" s="10"/>
      <c r="F198" s="21">
        <f t="shared" si="35"/>
        <v>5798.72</v>
      </c>
      <c r="G198" s="21">
        <f t="shared" si="35"/>
        <v>9593.1200000000008</v>
      </c>
      <c r="H198" s="21">
        <f t="shared" si="35"/>
        <v>10154.24</v>
      </c>
      <c r="J198" s="31">
        <f t="shared" si="41"/>
        <v>191</v>
      </c>
      <c r="K198" s="43">
        <v>212268</v>
      </c>
      <c r="L198" s="43">
        <v>337712</v>
      </c>
      <c r="M198" s="43">
        <v>338480</v>
      </c>
      <c r="N198" s="43"/>
      <c r="O198" s="44">
        <f t="shared" si="36"/>
        <v>4245.3599999999997</v>
      </c>
      <c r="P198" s="44">
        <f t="shared" si="36"/>
        <v>6754.24</v>
      </c>
      <c r="Q198" s="44">
        <f t="shared" si="36"/>
        <v>6769.6</v>
      </c>
      <c r="S198" s="31">
        <f t="shared" si="42"/>
        <v>191</v>
      </c>
      <c r="T198" s="32">
        <v>477432</v>
      </c>
      <c r="U198" s="32">
        <v>840208</v>
      </c>
      <c r="V198" s="32">
        <v>846640</v>
      </c>
      <c r="W198" s="32"/>
      <c r="X198" s="33">
        <f t="shared" si="37"/>
        <v>9548.64</v>
      </c>
      <c r="Y198" s="33">
        <f t="shared" si="37"/>
        <v>16804.16</v>
      </c>
      <c r="Z198" s="33">
        <f t="shared" si="37"/>
        <v>16932.8</v>
      </c>
      <c r="AE198" s="31">
        <f t="shared" si="46"/>
        <v>191</v>
      </c>
      <c r="AF198" s="10">
        <v>275592</v>
      </c>
      <c r="AG198" s="10">
        <v>487920</v>
      </c>
      <c r="AH198" s="10">
        <v>472216</v>
      </c>
      <c r="AI198" s="10"/>
      <c r="AJ198" s="21">
        <f t="shared" si="45"/>
        <v>5511.84</v>
      </c>
      <c r="AK198" s="21">
        <f t="shared" si="45"/>
        <v>9758.4</v>
      </c>
      <c r="AL198" s="21">
        <f t="shared" si="45"/>
        <v>9444.32</v>
      </c>
      <c r="AN198" s="31">
        <f t="shared" si="43"/>
        <v>191</v>
      </c>
      <c r="AO198" s="11">
        <v>203624</v>
      </c>
      <c r="AP198" s="11">
        <v>354672</v>
      </c>
      <c r="AQ198" s="11">
        <v>324504</v>
      </c>
      <c r="AR198" s="11"/>
      <c r="AS198" s="23">
        <f t="shared" si="38"/>
        <v>4072.48</v>
      </c>
      <c r="AT198" s="23">
        <f t="shared" si="38"/>
        <v>7093.4400000000005</v>
      </c>
      <c r="AU198" s="23">
        <f t="shared" si="38"/>
        <v>6490.08</v>
      </c>
      <c r="AW198" s="49">
        <f t="shared" si="44"/>
        <v>191</v>
      </c>
      <c r="AX198" s="32">
        <v>489624</v>
      </c>
      <c r="AY198" s="32">
        <v>823504</v>
      </c>
      <c r="AZ198" s="32">
        <v>821712</v>
      </c>
      <c r="BA198" s="32"/>
      <c r="BB198" s="33">
        <f t="shared" si="39"/>
        <v>9792.48</v>
      </c>
      <c r="BC198" s="33">
        <f t="shared" si="39"/>
        <v>16470.080000000002</v>
      </c>
      <c r="BD198" s="33">
        <f t="shared" si="39"/>
        <v>16434.240000000002</v>
      </c>
    </row>
    <row r="199" spans="1:56">
      <c r="A199" s="31">
        <f t="shared" si="40"/>
        <v>192</v>
      </c>
      <c r="B199" s="10">
        <v>283352</v>
      </c>
      <c r="C199" s="10">
        <v>492776</v>
      </c>
      <c r="D199" s="10">
        <v>475056</v>
      </c>
      <c r="E199" s="10"/>
      <c r="F199" s="21">
        <f t="shared" si="35"/>
        <v>5667.04</v>
      </c>
      <c r="G199" s="21">
        <f t="shared" si="35"/>
        <v>9855.52</v>
      </c>
      <c r="H199" s="21">
        <f t="shared" si="35"/>
        <v>9501.1200000000008</v>
      </c>
      <c r="J199" s="31">
        <f t="shared" si="41"/>
        <v>192</v>
      </c>
      <c r="K199" s="43">
        <v>201388</v>
      </c>
      <c r="L199" s="43">
        <v>342472</v>
      </c>
      <c r="M199" s="43">
        <v>350312</v>
      </c>
      <c r="N199" s="43"/>
      <c r="O199" s="44">
        <f t="shared" si="36"/>
        <v>4027.76</v>
      </c>
      <c r="P199" s="44">
        <f t="shared" si="36"/>
        <v>6849.4400000000005</v>
      </c>
      <c r="Q199" s="44">
        <f t="shared" si="36"/>
        <v>7006.24</v>
      </c>
      <c r="S199" s="31">
        <f t="shared" si="42"/>
        <v>192</v>
      </c>
      <c r="T199" s="32">
        <v>461744</v>
      </c>
      <c r="U199" s="32">
        <v>929136</v>
      </c>
      <c r="V199" s="32">
        <v>832608</v>
      </c>
      <c r="W199" s="32"/>
      <c r="X199" s="33">
        <f t="shared" si="37"/>
        <v>9234.880000000001</v>
      </c>
      <c r="Y199" s="33">
        <f t="shared" si="37"/>
        <v>18582.72</v>
      </c>
      <c r="Z199" s="33">
        <f t="shared" si="37"/>
        <v>16652.16</v>
      </c>
      <c r="AE199" s="31">
        <f t="shared" si="46"/>
        <v>192</v>
      </c>
      <c r="AF199" s="10">
        <v>297344</v>
      </c>
      <c r="AG199" s="10">
        <v>503736</v>
      </c>
      <c r="AH199" s="10">
        <v>480480</v>
      </c>
      <c r="AI199" s="10"/>
      <c r="AJ199" s="21">
        <f t="shared" si="45"/>
        <v>5946.88</v>
      </c>
      <c r="AK199" s="21">
        <f t="shared" si="45"/>
        <v>10074.719999999999</v>
      </c>
      <c r="AL199" s="21">
        <f t="shared" si="45"/>
        <v>9609.6</v>
      </c>
      <c r="AN199" s="31">
        <f t="shared" si="43"/>
        <v>192</v>
      </c>
      <c r="AO199" s="11">
        <v>196308</v>
      </c>
      <c r="AP199" s="11">
        <v>357904</v>
      </c>
      <c r="AQ199" s="11">
        <v>328392</v>
      </c>
      <c r="AR199" s="11"/>
      <c r="AS199" s="23">
        <f t="shared" si="38"/>
        <v>3926.16</v>
      </c>
      <c r="AT199" s="23">
        <f t="shared" si="38"/>
        <v>7158.08</v>
      </c>
      <c r="AU199" s="23">
        <f t="shared" si="38"/>
        <v>6567.84</v>
      </c>
      <c r="AW199" s="49">
        <f t="shared" si="44"/>
        <v>192</v>
      </c>
      <c r="AX199" s="32">
        <v>471960</v>
      </c>
      <c r="AY199" s="32">
        <v>903456</v>
      </c>
      <c r="AZ199" s="32">
        <v>853440</v>
      </c>
      <c r="BA199" s="32"/>
      <c r="BB199" s="33">
        <f t="shared" si="39"/>
        <v>9439.2000000000007</v>
      </c>
      <c r="BC199" s="33">
        <f t="shared" si="39"/>
        <v>18069.12</v>
      </c>
      <c r="BD199" s="33">
        <f t="shared" si="39"/>
        <v>17068.8</v>
      </c>
    </row>
    <row r="200" spans="1:56">
      <c r="A200" s="31">
        <f t="shared" si="40"/>
        <v>193</v>
      </c>
      <c r="B200" s="10">
        <v>293720</v>
      </c>
      <c r="C200" s="10">
        <v>517752</v>
      </c>
      <c r="D200" s="10">
        <v>453488</v>
      </c>
      <c r="E200" s="10"/>
      <c r="F200" s="21">
        <f t="shared" si="35"/>
        <v>5874.4000000000005</v>
      </c>
      <c r="G200" s="21">
        <f t="shared" si="35"/>
        <v>10355.040000000001</v>
      </c>
      <c r="H200" s="21">
        <f t="shared" si="35"/>
        <v>9069.76</v>
      </c>
      <c r="J200" s="31">
        <f t="shared" si="41"/>
        <v>193</v>
      </c>
      <c r="K200" s="43">
        <v>200016</v>
      </c>
      <c r="L200" s="43">
        <v>338168</v>
      </c>
      <c r="M200" s="43">
        <v>361752</v>
      </c>
      <c r="N200" s="43"/>
      <c r="O200" s="44">
        <f t="shared" si="36"/>
        <v>4000.32</v>
      </c>
      <c r="P200" s="44">
        <f t="shared" si="36"/>
        <v>6763.3600000000006</v>
      </c>
      <c r="Q200" s="44">
        <f t="shared" si="36"/>
        <v>7235.04</v>
      </c>
      <c r="S200" s="31">
        <f t="shared" si="42"/>
        <v>193</v>
      </c>
      <c r="T200" s="32">
        <v>547840</v>
      </c>
      <c r="U200" s="32">
        <v>847376</v>
      </c>
      <c r="V200" s="32">
        <v>806400</v>
      </c>
      <c r="W200" s="32"/>
      <c r="X200" s="33">
        <f t="shared" si="37"/>
        <v>10956.800000000001</v>
      </c>
      <c r="Y200" s="33">
        <f t="shared" si="37"/>
        <v>16947.52</v>
      </c>
      <c r="Z200" s="33">
        <f t="shared" si="37"/>
        <v>16128</v>
      </c>
      <c r="AE200" s="31">
        <f t="shared" si="46"/>
        <v>193</v>
      </c>
      <c r="AF200" s="10">
        <v>287584</v>
      </c>
      <c r="AG200" s="10">
        <v>485544</v>
      </c>
      <c r="AH200" s="10">
        <v>474904</v>
      </c>
      <c r="AI200" s="10"/>
      <c r="AJ200" s="21">
        <f t="shared" si="45"/>
        <v>5751.68</v>
      </c>
      <c r="AK200" s="21">
        <f t="shared" si="45"/>
        <v>9710.880000000001</v>
      </c>
      <c r="AL200" s="21">
        <f t="shared" si="45"/>
        <v>9498.08</v>
      </c>
      <c r="AN200" s="31">
        <f t="shared" si="43"/>
        <v>193</v>
      </c>
      <c r="AO200" s="11">
        <v>197884</v>
      </c>
      <c r="AP200" s="11">
        <v>344776</v>
      </c>
      <c r="AQ200" s="11">
        <v>351904</v>
      </c>
      <c r="AR200" s="11"/>
      <c r="AS200" s="23">
        <f t="shared" si="38"/>
        <v>3957.6800000000003</v>
      </c>
      <c r="AT200" s="23">
        <f t="shared" si="38"/>
        <v>6895.52</v>
      </c>
      <c r="AU200" s="23">
        <f t="shared" si="38"/>
        <v>7038.08</v>
      </c>
      <c r="AW200" s="49">
        <f t="shared" si="44"/>
        <v>193</v>
      </c>
      <c r="AX200" s="32">
        <v>505080</v>
      </c>
      <c r="AY200" s="32">
        <v>853808</v>
      </c>
      <c r="AZ200" s="32">
        <v>803824</v>
      </c>
      <c r="BA200" s="32"/>
      <c r="BB200" s="33">
        <f t="shared" si="39"/>
        <v>10101.6</v>
      </c>
      <c r="BC200" s="33">
        <f t="shared" si="39"/>
        <v>17076.16</v>
      </c>
      <c r="BD200" s="33">
        <f t="shared" si="39"/>
        <v>16076.48</v>
      </c>
    </row>
    <row r="201" spans="1:56">
      <c r="A201" s="31">
        <f t="shared" si="40"/>
        <v>194</v>
      </c>
      <c r="B201" s="10">
        <v>289016</v>
      </c>
      <c r="C201" s="10">
        <v>491016</v>
      </c>
      <c r="D201" s="10">
        <v>442768</v>
      </c>
      <c r="E201" s="10"/>
      <c r="F201" s="21">
        <f t="shared" ref="F201:H264" si="47">B201*0.02</f>
        <v>5780.32</v>
      </c>
      <c r="G201" s="21">
        <f t="shared" si="47"/>
        <v>9820.32</v>
      </c>
      <c r="H201" s="21">
        <f t="shared" si="47"/>
        <v>8855.36</v>
      </c>
      <c r="J201" s="31">
        <f t="shared" si="41"/>
        <v>194</v>
      </c>
      <c r="K201" s="43">
        <v>194480</v>
      </c>
      <c r="L201" s="43">
        <v>356976</v>
      </c>
      <c r="M201" s="43">
        <v>341400</v>
      </c>
      <c r="N201" s="43"/>
      <c r="O201" s="44">
        <f t="shared" ref="O201:Q264" si="48">K201*0.02</f>
        <v>3889.6</v>
      </c>
      <c r="P201" s="44">
        <f t="shared" si="48"/>
        <v>7139.52</v>
      </c>
      <c r="Q201" s="44">
        <f t="shared" si="48"/>
        <v>6828</v>
      </c>
      <c r="S201" s="31">
        <f t="shared" si="42"/>
        <v>194</v>
      </c>
      <c r="T201" s="32">
        <v>509112</v>
      </c>
      <c r="U201" s="32">
        <v>872960</v>
      </c>
      <c r="V201" s="32">
        <v>885488</v>
      </c>
      <c r="W201" s="32"/>
      <c r="X201" s="33">
        <f t="shared" ref="X201:Z264" si="49">T201*0.02</f>
        <v>10182.24</v>
      </c>
      <c r="Y201" s="33">
        <f t="shared" si="49"/>
        <v>17459.2</v>
      </c>
      <c r="Z201" s="33">
        <f t="shared" si="49"/>
        <v>17709.760000000002</v>
      </c>
      <c r="AE201" s="31">
        <f t="shared" si="46"/>
        <v>194</v>
      </c>
      <c r="AF201" s="10">
        <v>270232</v>
      </c>
      <c r="AG201" s="10">
        <v>493448</v>
      </c>
      <c r="AH201" s="10">
        <v>471032</v>
      </c>
      <c r="AI201" s="10"/>
      <c r="AJ201" s="21">
        <f t="shared" si="45"/>
        <v>5404.64</v>
      </c>
      <c r="AK201" s="21">
        <f t="shared" si="45"/>
        <v>9868.9600000000009</v>
      </c>
      <c r="AL201" s="21">
        <f t="shared" si="45"/>
        <v>9420.64</v>
      </c>
      <c r="AN201" s="31">
        <f t="shared" si="43"/>
        <v>194</v>
      </c>
      <c r="AO201" s="11">
        <v>215268</v>
      </c>
      <c r="AP201" s="11">
        <v>328848</v>
      </c>
      <c r="AQ201" s="11">
        <v>328848</v>
      </c>
      <c r="AR201" s="11"/>
      <c r="AS201" s="23">
        <f t="shared" ref="AS201:AU264" si="50">AO201*0.02</f>
        <v>4305.3599999999997</v>
      </c>
      <c r="AT201" s="23">
        <f t="shared" si="50"/>
        <v>6576.96</v>
      </c>
      <c r="AU201" s="23">
        <f t="shared" si="50"/>
        <v>6576.96</v>
      </c>
      <c r="AW201" s="49">
        <f t="shared" si="44"/>
        <v>194</v>
      </c>
      <c r="AX201" s="32">
        <v>491840</v>
      </c>
      <c r="AY201" s="32">
        <v>829664</v>
      </c>
      <c r="AZ201" s="32">
        <v>853808</v>
      </c>
      <c r="BA201" s="32"/>
      <c r="BB201" s="33">
        <f t="shared" ref="BB201:BD264" si="51">AX201*0.02</f>
        <v>9836.8000000000011</v>
      </c>
      <c r="BC201" s="33">
        <f t="shared" si="51"/>
        <v>16593.28</v>
      </c>
      <c r="BD201" s="33">
        <f t="shared" si="51"/>
        <v>17076.16</v>
      </c>
    </row>
    <row r="202" spans="1:56">
      <c r="A202" s="31">
        <f t="shared" ref="A202:A265" si="52">1+A201</f>
        <v>195</v>
      </c>
      <c r="B202" s="10">
        <v>271456</v>
      </c>
      <c r="C202" s="10">
        <v>489880</v>
      </c>
      <c r="D202" s="10">
        <v>495664</v>
      </c>
      <c r="E202" s="10"/>
      <c r="F202" s="21">
        <f t="shared" si="47"/>
        <v>5429.12</v>
      </c>
      <c r="G202" s="21">
        <f t="shared" si="47"/>
        <v>9797.6</v>
      </c>
      <c r="H202" s="21">
        <f t="shared" si="47"/>
        <v>9913.2800000000007</v>
      </c>
      <c r="J202" s="31">
        <f t="shared" ref="J202:J265" si="53">1+J201</f>
        <v>195</v>
      </c>
      <c r="K202" s="43">
        <v>197680</v>
      </c>
      <c r="L202" s="43">
        <v>352264</v>
      </c>
      <c r="M202" s="43">
        <v>356928</v>
      </c>
      <c r="N202" s="43"/>
      <c r="O202" s="44">
        <f t="shared" si="48"/>
        <v>3953.6</v>
      </c>
      <c r="P202" s="44">
        <f t="shared" si="48"/>
        <v>7045.28</v>
      </c>
      <c r="Q202" s="44">
        <f t="shared" si="48"/>
        <v>7138.56</v>
      </c>
      <c r="S202" s="31">
        <f t="shared" ref="S202:S265" si="54">1+S201</f>
        <v>195</v>
      </c>
      <c r="T202" s="32">
        <v>505648</v>
      </c>
      <c r="U202" s="32">
        <v>876720</v>
      </c>
      <c r="V202" s="32">
        <v>866368</v>
      </c>
      <c r="W202" s="32"/>
      <c r="X202" s="33">
        <f t="shared" si="49"/>
        <v>10112.960000000001</v>
      </c>
      <c r="Y202" s="33">
        <f t="shared" si="49"/>
        <v>17534.400000000001</v>
      </c>
      <c r="Z202" s="33">
        <f t="shared" si="49"/>
        <v>17327.36</v>
      </c>
      <c r="AE202" s="31">
        <f t="shared" si="46"/>
        <v>195</v>
      </c>
      <c r="AF202" s="10">
        <v>285544</v>
      </c>
      <c r="AG202" s="10">
        <v>474440</v>
      </c>
      <c r="AH202" s="10">
        <v>488744</v>
      </c>
      <c r="AI202" s="10"/>
      <c r="AJ202" s="21">
        <f t="shared" si="45"/>
        <v>5710.88</v>
      </c>
      <c r="AK202" s="21">
        <f t="shared" si="45"/>
        <v>9488.8000000000011</v>
      </c>
      <c r="AL202" s="21">
        <f t="shared" si="45"/>
        <v>9774.880000000001</v>
      </c>
      <c r="AN202" s="31">
        <f t="shared" ref="AN202:AN265" si="55">1+AN201</f>
        <v>195</v>
      </c>
      <c r="AO202" s="11">
        <v>201236</v>
      </c>
      <c r="AP202" s="11">
        <v>359800</v>
      </c>
      <c r="AQ202" s="11">
        <v>343752</v>
      </c>
      <c r="AR202" s="11"/>
      <c r="AS202" s="23">
        <f t="shared" si="50"/>
        <v>4024.7200000000003</v>
      </c>
      <c r="AT202" s="23">
        <f t="shared" si="50"/>
        <v>7196</v>
      </c>
      <c r="AU202" s="23">
        <f t="shared" si="50"/>
        <v>6875.04</v>
      </c>
      <c r="AW202" s="49">
        <f t="shared" ref="AW202:AW265" si="56">1+AW201</f>
        <v>195</v>
      </c>
      <c r="AX202" s="32">
        <v>518736</v>
      </c>
      <c r="AY202" s="32">
        <v>822176</v>
      </c>
      <c r="AZ202" s="32">
        <v>765568</v>
      </c>
      <c r="BA202" s="32"/>
      <c r="BB202" s="33">
        <f t="shared" si="51"/>
        <v>10374.719999999999</v>
      </c>
      <c r="BC202" s="33">
        <f t="shared" si="51"/>
        <v>16443.52</v>
      </c>
      <c r="BD202" s="33">
        <f t="shared" si="51"/>
        <v>15311.36</v>
      </c>
    </row>
    <row r="203" spans="1:56">
      <c r="A203" s="31">
        <f t="shared" si="52"/>
        <v>196</v>
      </c>
      <c r="B203" s="10">
        <v>292032</v>
      </c>
      <c r="C203" s="10">
        <v>483216</v>
      </c>
      <c r="D203" s="10">
        <v>482544</v>
      </c>
      <c r="E203" s="10"/>
      <c r="F203" s="21">
        <f t="shared" si="47"/>
        <v>5840.64</v>
      </c>
      <c r="G203" s="21">
        <f t="shared" si="47"/>
        <v>9664.32</v>
      </c>
      <c r="H203" s="21">
        <f t="shared" si="47"/>
        <v>9650.880000000001</v>
      </c>
      <c r="J203" s="31">
        <f t="shared" si="53"/>
        <v>196</v>
      </c>
      <c r="K203" s="43">
        <v>205812</v>
      </c>
      <c r="L203" s="43">
        <v>384072</v>
      </c>
      <c r="M203" s="43">
        <v>327312</v>
      </c>
      <c r="N203" s="43"/>
      <c r="O203" s="44">
        <f t="shared" si="48"/>
        <v>4116.24</v>
      </c>
      <c r="P203" s="44">
        <f t="shared" si="48"/>
        <v>7681.4400000000005</v>
      </c>
      <c r="Q203" s="44">
        <f t="shared" si="48"/>
        <v>6546.24</v>
      </c>
      <c r="S203" s="31">
        <f t="shared" si="54"/>
        <v>196</v>
      </c>
      <c r="T203" s="32">
        <v>502184</v>
      </c>
      <c r="U203" s="32">
        <v>918752</v>
      </c>
      <c r="V203" s="32">
        <v>884480</v>
      </c>
      <c r="W203" s="32"/>
      <c r="X203" s="33">
        <f t="shared" si="49"/>
        <v>10043.68</v>
      </c>
      <c r="Y203" s="33">
        <f t="shared" si="49"/>
        <v>18375.04</v>
      </c>
      <c r="Z203" s="33">
        <f t="shared" si="49"/>
        <v>17689.600000000002</v>
      </c>
      <c r="AE203" s="31">
        <f t="shared" si="46"/>
        <v>196</v>
      </c>
      <c r="AF203" s="10">
        <v>291672</v>
      </c>
      <c r="AG203" s="10">
        <v>486368</v>
      </c>
      <c r="AH203" s="10">
        <v>477640</v>
      </c>
      <c r="AI203" s="10"/>
      <c r="AJ203" s="21">
        <f t="shared" si="45"/>
        <v>5833.4400000000005</v>
      </c>
      <c r="AK203" s="21">
        <f t="shared" si="45"/>
        <v>9727.36</v>
      </c>
      <c r="AL203" s="21">
        <f t="shared" si="45"/>
        <v>9552.8000000000011</v>
      </c>
      <c r="AN203" s="31">
        <f t="shared" si="55"/>
        <v>196</v>
      </c>
      <c r="AO203" s="11">
        <v>210944</v>
      </c>
      <c r="AP203" s="11">
        <v>341600</v>
      </c>
      <c r="AQ203" s="11">
        <v>332128</v>
      </c>
      <c r="AR203" s="11"/>
      <c r="AS203" s="23">
        <f t="shared" si="50"/>
        <v>4218.88</v>
      </c>
      <c r="AT203" s="23">
        <f t="shared" si="50"/>
        <v>6832</v>
      </c>
      <c r="AU203" s="23">
        <f t="shared" si="50"/>
        <v>6642.56</v>
      </c>
      <c r="AW203" s="49">
        <f t="shared" si="56"/>
        <v>196</v>
      </c>
      <c r="AX203" s="32">
        <v>495568</v>
      </c>
      <c r="AY203" s="32">
        <v>878720</v>
      </c>
      <c r="AZ203" s="32">
        <v>831456</v>
      </c>
      <c r="BA203" s="32"/>
      <c r="BB203" s="33">
        <f t="shared" si="51"/>
        <v>9911.36</v>
      </c>
      <c r="BC203" s="33">
        <f t="shared" si="51"/>
        <v>17574.400000000001</v>
      </c>
      <c r="BD203" s="33">
        <f t="shared" si="51"/>
        <v>16629.12</v>
      </c>
    </row>
    <row r="204" spans="1:56">
      <c r="A204" s="31">
        <f t="shared" si="52"/>
        <v>197</v>
      </c>
      <c r="B204" s="10">
        <v>277888</v>
      </c>
      <c r="C204" s="10">
        <v>488592</v>
      </c>
      <c r="D204" s="10">
        <v>492984</v>
      </c>
      <c r="E204" s="10"/>
      <c r="F204" s="21">
        <f t="shared" si="47"/>
        <v>5557.76</v>
      </c>
      <c r="G204" s="21">
        <f t="shared" si="47"/>
        <v>9771.84</v>
      </c>
      <c r="H204" s="21">
        <f t="shared" si="47"/>
        <v>9859.68</v>
      </c>
      <c r="J204" s="31">
        <f t="shared" si="53"/>
        <v>197</v>
      </c>
      <c r="K204" s="43">
        <v>204236</v>
      </c>
      <c r="L204" s="43">
        <v>338992</v>
      </c>
      <c r="M204" s="43">
        <v>356520</v>
      </c>
      <c r="N204" s="43"/>
      <c r="O204" s="44">
        <f t="shared" si="48"/>
        <v>4084.7200000000003</v>
      </c>
      <c r="P204" s="44">
        <f t="shared" si="48"/>
        <v>6779.84</v>
      </c>
      <c r="Q204" s="44">
        <f t="shared" si="48"/>
        <v>7130.4000000000005</v>
      </c>
      <c r="S204" s="31">
        <f t="shared" si="54"/>
        <v>197</v>
      </c>
      <c r="T204" s="32">
        <v>516560</v>
      </c>
      <c r="U204" s="32">
        <v>842896</v>
      </c>
      <c r="V204" s="32">
        <v>845056</v>
      </c>
      <c r="W204" s="32"/>
      <c r="X204" s="33">
        <f t="shared" si="49"/>
        <v>10331.200000000001</v>
      </c>
      <c r="Y204" s="33">
        <f t="shared" si="49"/>
        <v>16857.920000000002</v>
      </c>
      <c r="Z204" s="33">
        <f t="shared" si="49"/>
        <v>16901.12</v>
      </c>
      <c r="AE204" s="31">
        <f t="shared" si="46"/>
        <v>197</v>
      </c>
      <c r="AF204" s="10">
        <v>294736</v>
      </c>
      <c r="AG204" s="10">
        <v>512528</v>
      </c>
      <c r="AH204" s="10">
        <v>473976</v>
      </c>
      <c r="AI204" s="10"/>
      <c r="AJ204" s="21">
        <f t="shared" si="45"/>
        <v>5894.72</v>
      </c>
      <c r="AK204" s="21">
        <f t="shared" si="45"/>
        <v>10250.56</v>
      </c>
      <c r="AL204" s="21">
        <f t="shared" si="45"/>
        <v>9479.52</v>
      </c>
      <c r="AN204" s="31">
        <f t="shared" si="55"/>
        <v>197</v>
      </c>
      <c r="AO204" s="11">
        <v>196408</v>
      </c>
      <c r="AP204" s="11">
        <v>350984</v>
      </c>
      <c r="AQ204" s="11">
        <v>361904</v>
      </c>
      <c r="AR204" s="11"/>
      <c r="AS204" s="23">
        <f t="shared" si="50"/>
        <v>3928.16</v>
      </c>
      <c r="AT204" s="23">
        <f t="shared" si="50"/>
        <v>7019.68</v>
      </c>
      <c r="AU204" s="23">
        <f t="shared" si="50"/>
        <v>7238.08</v>
      </c>
      <c r="AW204" s="49">
        <f t="shared" si="56"/>
        <v>197</v>
      </c>
      <c r="AX204" s="32">
        <v>503736</v>
      </c>
      <c r="AY204" s="32">
        <v>843040</v>
      </c>
      <c r="AZ204" s="32">
        <v>784624</v>
      </c>
      <c r="BA204" s="32"/>
      <c r="BB204" s="33">
        <f t="shared" si="51"/>
        <v>10074.719999999999</v>
      </c>
      <c r="BC204" s="33">
        <f t="shared" si="51"/>
        <v>16860.8</v>
      </c>
      <c r="BD204" s="33">
        <f t="shared" si="51"/>
        <v>15692.48</v>
      </c>
    </row>
    <row r="205" spans="1:56">
      <c r="A205" s="31">
        <f t="shared" si="52"/>
        <v>198</v>
      </c>
      <c r="B205" s="10">
        <v>292640</v>
      </c>
      <c r="C205" s="10">
        <v>487400</v>
      </c>
      <c r="D205" s="10">
        <v>441792</v>
      </c>
      <c r="E205" s="10"/>
      <c r="F205" s="21">
        <f t="shared" si="47"/>
        <v>5852.8</v>
      </c>
      <c r="G205" s="21">
        <f t="shared" si="47"/>
        <v>9748</v>
      </c>
      <c r="H205" s="21">
        <f t="shared" si="47"/>
        <v>8835.84</v>
      </c>
      <c r="J205" s="31">
        <f t="shared" si="53"/>
        <v>198</v>
      </c>
      <c r="K205" s="43">
        <v>213944</v>
      </c>
      <c r="L205" s="43">
        <v>347032</v>
      </c>
      <c r="M205" s="43">
        <v>346416</v>
      </c>
      <c r="N205" s="43"/>
      <c r="O205" s="44">
        <f t="shared" si="48"/>
        <v>4278.88</v>
      </c>
      <c r="P205" s="44">
        <f t="shared" si="48"/>
        <v>6940.64</v>
      </c>
      <c r="Q205" s="44">
        <f t="shared" si="48"/>
        <v>6928.32</v>
      </c>
      <c r="S205" s="31">
        <f t="shared" si="54"/>
        <v>198</v>
      </c>
      <c r="T205" s="32">
        <v>511488</v>
      </c>
      <c r="U205" s="32">
        <v>888080</v>
      </c>
      <c r="V205" s="32">
        <v>867216</v>
      </c>
      <c r="W205" s="32"/>
      <c r="X205" s="33">
        <f t="shared" si="49"/>
        <v>10229.76</v>
      </c>
      <c r="Y205" s="33">
        <f t="shared" si="49"/>
        <v>17761.600000000002</v>
      </c>
      <c r="Z205" s="33">
        <f t="shared" si="49"/>
        <v>17344.32</v>
      </c>
      <c r="AE205" s="31">
        <f t="shared" si="46"/>
        <v>198</v>
      </c>
      <c r="AF205" s="10">
        <v>307824</v>
      </c>
      <c r="AG205" s="10">
        <v>492928</v>
      </c>
      <c r="AH205" s="10">
        <v>482440</v>
      </c>
      <c r="AI205" s="10"/>
      <c r="AJ205" s="21">
        <f t="shared" si="45"/>
        <v>6156.4800000000005</v>
      </c>
      <c r="AK205" s="21">
        <f t="shared" si="45"/>
        <v>9858.56</v>
      </c>
      <c r="AL205" s="21">
        <f t="shared" si="45"/>
        <v>9648.8000000000011</v>
      </c>
      <c r="AN205" s="31">
        <f t="shared" si="55"/>
        <v>198</v>
      </c>
      <c r="AO205" s="11">
        <v>216792</v>
      </c>
      <c r="AP205" s="11">
        <v>356568</v>
      </c>
      <c r="AQ205" s="11">
        <v>335248</v>
      </c>
      <c r="AR205" s="11"/>
      <c r="AS205" s="23">
        <f t="shared" si="50"/>
        <v>4335.84</v>
      </c>
      <c r="AT205" s="23">
        <f t="shared" si="50"/>
        <v>7131.3600000000006</v>
      </c>
      <c r="AU205" s="23">
        <f t="shared" si="50"/>
        <v>6704.96</v>
      </c>
      <c r="AW205" s="49">
        <f t="shared" si="56"/>
        <v>198</v>
      </c>
      <c r="AX205" s="32">
        <v>484768</v>
      </c>
      <c r="AY205" s="32">
        <v>886960</v>
      </c>
      <c r="AZ205" s="32">
        <v>856224</v>
      </c>
      <c r="BA205" s="32"/>
      <c r="BB205" s="33">
        <f t="shared" si="51"/>
        <v>9695.36</v>
      </c>
      <c r="BC205" s="33">
        <f t="shared" si="51"/>
        <v>17739.2</v>
      </c>
      <c r="BD205" s="33">
        <f t="shared" si="51"/>
        <v>17124.48</v>
      </c>
    </row>
    <row r="206" spans="1:56">
      <c r="A206" s="31">
        <f t="shared" si="52"/>
        <v>199</v>
      </c>
      <c r="B206" s="10">
        <v>279216</v>
      </c>
      <c r="C206" s="10">
        <v>483368</v>
      </c>
      <c r="D206" s="10">
        <v>480480</v>
      </c>
      <c r="E206" s="10"/>
      <c r="F206" s="21">
        <f t="shared" si="47"/>
        <v>5584.32</v>
      </c>
      <c r="G206" s="21">
        <f t="shared" si="47"/>
        <v>9667.36</v>
      </c>
      <c r="H206" s="21">
        <f t="shared" si="47"/>
        <v>9609.6</v>
      </c>
      <c r="J206" s="31">
        <f t="shared" si="53"/>
        <v>199</v>
      </c>
      <c r="K206" s="43">
        <v>196460</v>
      </c>
      <c r="L206" s="43">
        <v>362008</v>
      </c>
      <c r="M206" s="43">
        <v>352720</v>
      </c>
      <c r="N206" s="43"/>
      <c r="O206" s="44">
        <f t="shared" si="48"/>
        <v>3929.2000000000003</v>
      </c>
      <c r="P206" s="44">
        <f t="shared" si="48"/>
        <v>7240.16</v>
      </c>
      <c r="Q206" s="44">
        <f t="shared" si="48"/>
        <v>7054.4000000000005</v>
      </c>
      <c r="S206" s="31">
        <f t="shared" si="54"/>
        <v>199</v>
      </c>
      <c r="T206" s="32">
        <v>535824</v>
      </c>
      <c r="U206" s="32">
        <v>917328</v>
      </c>
      <c r="V206" s="32">
        <v>825712</v>
      </c>
      <c r="W206" s="32"/>
      <c r="X206" s="33">
        <f t="shared" si="49"/>
        <v>10716.48</v>
      </c>
      <c r="Y206" s="33">
        <f t="shared" si="49"/>
        <v>18346.560000000001</v>
      </c>
      <c r="Z206" s="33">
        <f t="shared" si="49"/>
        <v>16514.240000000002</v>
      </c>
      <c r="AE206" s="31">
        <f t="shared" si="46"/>
        <v>199</v>
      </c>
      <c r="AF206" s="10">
        <v>308336</v>
      </c>
      <c r="AG206" s="10">
        <v>510200</v>
      </c>
      <c r="AH206" s="10">
        <v>475312</v>
      </c>
      <c r="AI206" s="10"/>
      <c r="AJ206" s="21">
        <f t="shared" si="45"/>
        <v>6166.72</v>
      </c>
      <c r="AK206" s="21">
        <f t="shared" si="45"/>
        <v>10204</v>
      </c>
      <c r="AL206" s="21">
        <f t="shared" si="45"/>
        <v>9506.24</v>
      </c>
      <c r="AN206" s="31">
        <f t="shared" si="55"/>
        <v>199</v>
      </c>
      <c r="AO206" s="11">
        <v>199660</v>
      </c>
      <c r="AP206" s="11">
        <v>343088</v>
      </c>
      <c r="AQ206" s="11">
        <v>352928</v>
      </c>
      <c r="AR206" s="11"/>
      <c r="AS206" s="23">
        <f t="shared" si="50"/>
        <v>3993.2000000000003</v>
      </c>
      <c r="AT206" s="23">
        <f t="shared" si="50"/>
        <v>6861.76</v>
      </c>
      <c r="AU206" s="23">
        <f t="shared" si="50"/>
        <v>7058.56</v>
      </c>
      <c r="AW206" s="49">
        <f t="shared" si="56"/>
        <v>199</v>
      </c>
      <c r="AX206" s="32">
        <v>495512</v>
      </c>
      <c r="AY206" s="32">
        <v>849424</v>
      </c>
      <c r="AZ206" s="32">
        <v>784160</v>
      </c>
      <c r="BA206" s="32"/>
      <c r="BB206" s="33">
        <f t="shared" si="51"/>
        <v>9910.24</v>
      </c>
      <c r="BC206" s="33">
        <f t="shared" si="51"/>
        <v>16988.48</v>
      </c>
      <c r="BD206" s="33">
        <f t="shared" si="51"/>
        <v>15683.2</v>
      </c>
    </row>
    <row r="207" spans="1:56">
      <c r="A207" s="31">
        <f t="shared" si="52"/>
        <v>200</v>
      </c>
      <c r="B207" s="10">
        <v>279568</v>
      </c>
      <c r="C207" s="10">
        <v>501616</v>
      </c>
      <c r="D207" s="10">
        <v>481928</v>
      </c>
      <c r="E207" s="10"/>
      <c r="F207" s="21">
        <f t="shared" si="47"/>
        <v>5591.36</v>
      </c>
      <c r="G207" s="21">
        <f t="shared" si="47"/>
        <v>10032.32</v>
      </c>
      <c r="H207" s="21">
        <f t="shared" si="47"/>
        <v>9638.56</v>
      </c>
      <c r="J207" s="31">
        <f t="shared" si="53"/>
        <v>200</v>
      </c>
      <c r="K207" s="43">
        <v>206520</v>
      </c>
      <c r="L207" s="43">
        <v>357952</v>
      </c>
      <c r="M207" s="43">
        <v>358520</v>
      </c>
      <c r="N207" s="43"/>
      <c r="O207" s="44">
        <f t="shared" si="48"/>
        <v>4130.3999999999996</v>
      </c>
      <c r="P207" s="44">
        <f t="shared" si="48"/>
        <v>7159.04</v>
      </c>
      <c r="Q207" s="44">
        <f t="shared" si="48"/>
        <v>7170.4000000000005</v>
      </c>
      <c r="S207" s="31">
        <f t="shared" si="54"/>
        <v>200</v>
      </c>
      <c r="T207" s="32">
        <v>507248</v>
      </c>
      <c r="U207" s="32">
        <v>877248</v>
      </c>
      <c r="V207" s="32">
        <v>855328</v>
      </c>
      <c r="W207" s="32"/>
      <c r="X207" s="33">
        <f t="shared" si="49"/>
        <v>10144.960000000001</v>
      </c>
      <c r="Y207" s="33">
        <f t="shared" si="49"/>
        <v>17544.96</v>
      </c>
      <c r="Z207" s="33">
        <f t="shared" si="49"/>
        <v>17106.560000000001</v>
      </c>
      <c r="AE207" s="31">
        <f t="shared" si="46"/>
        <v>200</v>
      </c>
      <c r="AF207" s="10">
        <v>305320</v>
      </c>
      <c r="AG207" s="10">
        <v>503424</v>
      </c>
      <c r="AH207" s="10">
        <v>479552</v>
      </c>
      <c r="AI207" s="10"/>
      <c r="AJ207" s="21">
        <f t="shared" si="45"/>
        <v>6106.4000000000005</v>
      </c>
      <c r="AK207" s="21">
        <f t="shared" si="45"/>
        <v>10068.48</v>
      </c>
      <c r="AL207" s="21">
        <f t="shared" si="45"/>
        <v>9591.0400000000009</v>
      </c>
      <c r="AN207" s="31">
        <f t="shared" si="55"/>
        <v>200</v>
      </c>
      <c r="AO207" s="11">
        <v>199408</v>
      </c>
      <c r="AP207" s="11">
        <v>338936</v>
      </c>
      <c r="AQ207" s="11">
        <v>333872</v>
      </c>
      <c r="AR207" s="11"/>
      <c r="AS207" s="23">
        <f t="shared" si="50"/>
        <v>3988.1600000000003</v>
      </c>
      <c r="AT207" s="23">
        <f t="shared" si="50"/>
        <v>6778.72</v>
      </c>
      <c r="AU207" s="23">
        <f t="shared" si="50"/>
        <v>6677.4400000000005</v>
      </c>
      <c r="AW207" s="49">
        <f t="shared" si="56"/>
        <v>200</v>
      </c>
      <c r="AX207" s="32">
        <v>502080</v>
      </c>
      <c r="AY207" s="32">
        <v>803712</v>
      </c>
      <c r="AZ207" s="32">
        <v>791936</v>
      </c>
      <c r="BA207" s="32"/>
      <c r="BB207" s="33">
        <f t="shared" si="51"/>
        <v>10041.6</v>
      </c>
      <c r="BC207" s="33">
        <f t="shared" si="51"/>
        <v>16074.24</v>
      </c>
      <c r="BD207" s="33">
        <f t="shared" si="51"/>
        <v>15838.720000000001</v>
      </c>
    </row>
    <row r="208" spans="1:56">
      <c r="A208" s="31">
        <f t="shared" si="52"/>
        <v>201</v>
      </c>
      <c r="B208" s="10">
        <v>286056</v>
      </c>
      <c r="C208" s="10">
        <v>501144</v>
      </c>
      <c r="D208" s="10">
        <v>461896</v>
      </c>
      <c r="E208" s="10"/>
      <c r="F208" s="21">
        <f t="shared" si="47"/>
        <v>5721.12</v>
      </c>
      <c r="G208" s="21">
        <f t="shared" si="47"/>
        <v>10022.880000000001</v>
      </c>
      <c r="H208" s="21">
        <f t="shared" si="47"/>
        <v>9237.92</v>
      </c>
      <c r="J208" s="31">
        <f t="shared" si="53"/>
        <v>201</v>
      </c>
      <c r="K208" s="43">
        <v>201540</v>
      </c>
      <c r="L208" s="43">
        <v>318056</v>
      </c>
      <c r="M208" s="43">
        <v>358312</v>
      </c>
      <c r="N208" s="43"/>
      <c r="O208" s="44">
        <f t="shared" si="48"/>
        <v>4030.8</v>
      </c>
      <c r="P208" s="44">
        <f t="shared" si="48"/>
        <v>6361.12</v>
      </c>
      <c r="Q208" s="44">
        <f t="shared" si="48"/>
        <v>7166.24</v>
      </c>
      <c r="S208" s="31">
        <f t="shared" si="54"/>
        <v>201</v>
      </c>
      <c r="T208" s="32">
        <v>514488</v>
      </c>
      <c r="U208" s="32">
        <v>910608</v>
      </c>
      <c r="V208" s="32">
        <v>797712</v>
      </c>
      <c r="W208" s="32"/>
      <c r="X208" s="33">
        <f t="shared" si="49"/>
        <v>10289.76</v>
      </c>
      <c r="Y208" s="33">
        <f t="shared" si="49"/>
        <v>18212.16</v>
      </c>
      <c r="Z208" s="33">
        <f t="shared" si="49"/>
        <v>15954.24</v>
      </c>
      <c r="AE208" s="31">
        <f t="shared" si="46"/>
        <v>201</v>
      </c>
      <c r="AF208" s="10">
        <v>279624</v>
      </c>
      <c r="AG208" s="10">
        <v>491944</v>
      </c>
      <c r="AH208" s="10">
        <v>484664</v>
      </c>
      <c r="AI208" s="10"/>
      <c r="AJ208" s="21">
        <f t="shared" si="45"/>
        <v>5592.4800000000005</v>
      </c>
      <c r="AK208" s="21">
        <f t="shared" si="45"/>
        <v>9838.880000000001</v>
      </c>
      <c r="AL208" s="21">
        <f t="shared" si="45"/>
        <v>9693.2800000000007</v>
      </c>
      <c r="AN208" s="31">
        <f t="shared" si="55"/>
        <v>201</v>
      </c>
      <c r="AO208" s="11">
        <v>199508</v>
      </c>
      <c r="AP208" s="11">
        <v>343136</v>
      </c>
      <c r="AQ208" s="11">
        <v>346416</v>
      </c>
      <c r="AR208" s="11"/>
      <c r="AS208" s="23">
        <f t="shared" si="50"/>
        <v>3990.1600000000003</v>
      </c>
      <c r="AT208" s="23">
        <f t="shared" si="50"/>
        <v>6862.72</v>
      </c>
      <c r="AU208" s="23">
        <f t="shared" si="50"/>
        <v>6928.32</v>
      </c>
      <c r="AW208" s="49">
        <f t="shared" si="56"/>
        <v>201</v>
      </c>
      <c r="AX208" s="32">
        <v>499184</v>
      </c>
      <c r="AY208" s="32">
        <v>816496</v>
      </c>
      <c r="AZ208" s="32">
        <v>859664</v>
      </c>
      <c r="BA208" s="32"/>
      <c r="BB208" s="33">
        <f t="shared" si="51"/>
        <v>9983.68</v>
      </c>
      <c r="BC208" s="33">
        <f t="shared" si="51"/>
        <v>16329.92</v>
      </c>
      <c r="BD208" s="33">
        <f t="shared" si="51"/>
        <v>17193.28</v>
      </c>
    </row>
    <row r="209" spans="1:56">
      <c r="A209" s="31">
        <f t="shared" si="52"/>
        <v>202</v>
      </c>
      <c r="B209" s="10">
        <v>303272</v>
      </c>
      <c r="C209" s="10">
        <v>500472</v>
      </c>
      <c r="D209" s="10">
        <v>476088</v>
      </c>
      <c r="E209" s="10"/>
      <c r="F209" s="21">
        <f t="shared" si="47"/>
        <v>6065.4400000000005</v>
      </c>
      <c r="G209" s="21">
        <f t="shared" si="47"/>
        <v>10009.44</v>
      </c>
      <c r="H209" s="21">
        <f t="shared" si="47"/>
        <v>9521.76</v>
      </c>
      <c r="J209" s="31">
        <f t="shared" si="53"/>
        <v>202</v>
      </c>
      <c r="K209" s="43">
        <v>205252</v>
      </c>
      <c r="L209" s="43">
        <v>350264</v>
      </c>
      <c r="M209" s="43">
        <v>324760</v>
      </c>
      <c r="N209" s="43"/>
      <c r="O209" s="44">
        <f t="shared" si="48"/>
        <v>4105.04</v>
      </c>
      <c r="P209" s="44">
        <f t="shared" si="48"/>
        <v>7005.28</v>
      </c>
      <c r="Q209" s="44">
        <f t="shared" si="48"/>
        <v>6495.2</v>
      </c>
      <c r="S209" s="31">
        <f t="shared" si="54"/>
        <v>202</v>
      </c>
      <c r="T209" s="32">
        <v>477792</v>
      </c>
      <c r="U209" s="32">
        <v>874752</v>
      </c>
      <c r="V209" s="32">
        <v>876816</v>
      </c>
      <c r="W209" s="32"/>
      <c r="X209" s="33">
        <f t="shared" si="49"/>
        <v>9555.84</v>
      </c>
      <c r="Y209" s="33">
        <f t="shared" si="49"/>
        <v>17495.04</v>
      </c>
      <c r="Z209" s="33">
        <f t="shared" si="49"/>
        <v>17536.32</v>
      </c>
      <c r="AE209" s="31">
        <f t="shared" si="46"/>
        <v>202</v>
      </c>
      <c r="AF209" s="10">
        <v>296984</v>
      </c>
      <c r="AG209" s="10">
        <v>501248</v>
      </c>
      <c r="AH209" s="10">
        <v>484664</v>
      </c>
      <c r="AI209" s="10"/>
      <c r="AJ209" s="21">
        <f t="shared" si="45"/>
        <v>5939.68</v>
      </c>
      <c r="AK209" s="21">
        <f t="shared" si="45"/>
        <v>10024.960000000001</v>
      </c>
      <c r="AL209" s="21">
        <f t="shared" si="45"/>
        <v>9693.2800000000007</v>
      </c>
      <c r="AN209" s="31">
        <f t="shared" si="55"/>
        <v>202</v>
      </c>
      <c r="AO209" s="11">
        <v>197272</v>
      </c>
      <c r="AP209" s="11">
        <v>354824</v>
      </c>
      <c r="AQ209" s="11">
        <v>308536</v>
      </c>
      <c r="AR209" s="11"/>
      <c r="AS209" s="23">
        <f t="shared" si="50"/>
        <v>3945.44</v>
      </c>
      <c r="AT209" s="23">
        <f t="shared" si="50"/>
        <v>7096.4800000000005</v>
      </c>
      <c r="AU209" s="23">
        <f t="shared" si="50"/>
        <v>6170.72</v>
      </c>
      <c r="AW209" s="49">
        <f t="shared" si="56"/>
        <v>202</v>
      </c>
      <c r="AX209" s="32">
        <v>464736</v>
      </c>
      <c r="AY209" s="32">
        <v>830240</v>
      </c>
      <c r="AZ209" s="32">
        <v>869904</v>
      </c>
      <c r="BA209" s="32"/>
      <c r="BB209" s="33">
        <f t="shared" si="51"/>
        <v>9294.7199999999993</v>
      </c>
      <c r="BC209" s="33">
        <f t="shared" si="51"/>
        <v>16604.8</v>
      </c>
      <c r="BD209" s="33">
        <f t="shared" si="51"/>
        <v>17398.080000000002</v>
      </c>
    </row>
    <row r="210" spans="1:56">
      <c r="A210" s="31">
        <f t="shared" si="52"/>
        <v>203</v>
      </c>
      <c r="B210" s="10">
        <v>286056</v>
      </c>
      <c r="C210" s="10">
        <v>485072</v>
      </c>
      <c r="D210" s="10">
        <v>479808</v>
      </c>
      <c r="E210" s="10"/>
      <c r="F210" s="21">
        <f t="shared" si="47"/>
        <v>5721.12</v>
      </c>
      <c r="G210" s="21">
        <f t="shared" si="47"/>
        <v>9701.44</v>
      </c>
      <c r="H210" s="21">
        <f t="shared" si="47"/>
        <v>9596.16</v>
      </c>
      <c r="J210" s="31">
        <f t="shared" si="53"/>
        <v>203</v>
      </c>
      <c r="K210" s="43">
        <v>200980</v>
      </c>
      <c r="L210" s="43">
        <v>356056</v>
      </c>
      <c r="M210" s="43">
        <v>342528</v>
      </c>
      <c r="N210" s="43"/>
      <c r="O210" s="44">
        <f t="shared" si="48"/>
        <v>4019.6</v>
      </c>
      <c r="P210" s="44">
        <f t="shared" si="48"/>
        <v>7121.12</v>
      </c>
      <c r="Q210" s="44">
        <f t="shared" si="48"/>
        <v>6850.56</v>
      </c>
      <c r="S210" s="31">
        <f t="shared" si="54"/>
        <v>203</v>
      </c>
      <c r="T210" s="32">
        <v>507304</v>
      </c>
      <c r="U210" s="32">
        <v>840352</v>
      </c>
      <c r="V210" s="32">
        <v>803872</v>
      </c>
      <c r="W210" s="32"/>
      <c r="X210" s="33">
        <f t="shared" si="49"/>
        <v>10146.08</v>
      </c>
      <c r="Y210" s="33">
        <f t="shared" si="49"/>
        <v>16807.04</v>
      </c>
      <c r="Z210" s="33">
        <f t="shared" si="49"/>
        <v>16077.44</v>
      </c>
      <c r="AE210" s="31">
        <f t="shared" si="46"/>
        <v>203</v>
      </c>
      <c r="AF210" s="10">
        <v>295968</v>
      </c>
      <c r="AG210" s="10">
        <v>491688</v>
      </c>
      <c r="AH210" s="10">
        <v>483008</v>
      </c>
      <c r="AI210" s="10"/>
      <c r="AJ210" s="21">
        <f t="shared" si="45"/>
        <v>5919.36</v>
      </c>
      <c r="AK210" s="21">
        <f t="shared" si="45"/>
        <v>9833.76</v>
      </c>
      <c r="AL210" s="21">
        <f t="shared" si="45"/>
        <v>9660.16</v>
      </c>
      <c r="AN210" s="31">
        <f t="shared" si="55"/>
        <v>203</v>
      </c>
      <c r="AO210" s="11">
        <v>208252</v>
      </c>
      <c r="AP210" s="11">
        <v>352160</v>
      </c>
      <c r="AQ210" s="11">
        <v>315648</v>
      </c>
      <c r="AR210" s="11"/>
      <c r="AS210" s="23">
        <f t="shared" si="50"/>
        <v>4165.04</v>
      </c>
      <c r="AT210" s="23">
        <f t="shared" si="50"/>
        <v>7043.2</v>
      </c>
      <c r="AU210" s="23">
        <f t="shared" si="50"/>
        <v>6312.96</v>
      </c>
      <c r="AW210" s="49">
        <f t="shared" si="56"/>
        <v>203</v>
      </c>
      <c r="AX210" s="32">
        <v>513768</v>
      </c>
      <c r="AY210" s="32">
        <v>891712</v>
      </c>
      <c r="AZ210" s="32">
        <v>813504</v>
      </c>
      <c r="BA210" s="32"/>
      <c r="BB210" s="33">
        <f t="shared" si="51"/>
        <v>10275.36</v>
      </c>
      <c r="BC210" s="33">
        <f t="shared" si="51"/>
        <v>17834.240000000002</v>
      </c>
      <c r="BD210" s="33">
        <f t="shared" si="51"/>
        <v>16270.08</v>
      </c>
    </row>
    <row r="211" spans="1:56">
      <c r="A211" s="31">
        <f t="shared" si="52"/>
        <v>204</v>
      </c>
      <c r="B211" s="10">
        <v>307616</v>
      </c>
      <c r="C211" s="10">
        <v>510352</v>
      </c>
      <c r="D211" s="10">
        <v>472784</v>
      </c>
      <c r="E211" s="10"/>
      <c r="F211" s="21">
        <f t="shared" si="47"/>
        <v>6152.32</v>
      </c>
      <c r="G211" s="21">
        <f t="shared" si="47"/>
        <v>10207.040000000001</v>
      </c>
      <c r="H211" s="21">
        <f t="shared" si="47"/>
        <v>9455.68</v>
      </c>
      <c r="J211" s="31">
        <f t="shared" si="53"/>
        <v>204</v>
      </c>
      <c r="K211" s="43">
        <v>210540</v>
      </c>
      <c r="L211" s="43">
        <v>351752</v>
      </c>
      <c r="M211" s="43">
        <v>345648</v>
      </c>
      <c r="N211" s="43"/>
      <c r="O211" s="44">
        <f t="shared" si="48"/>
        <v>4210.8</v>
      </c>
      <c r="P211" s="44">
        <f t="shared" si="48"/>
        <v>7035.04</v>
      </c>
      <c r="Q211" s="44">
        <f t="shared" si="48"/>
        <v>6912.96</v>
      </c>
      <c r="S211" s="31">
        <f t="shared" si="54"/>
        <v>204</v>
      </c>
      <c r="T211" s="32">
        <v>479136</v>
      </c>
      <c r="U211" s="32">
        <v>867472</v>
      </c>
      <c r="V211" s="32">
        <v>844688</v>
      </c>
      <c r="W211" s="32"/>
      <c r="X211" s="33">
        <f t="shared" si="49"/>
        <v>9582.7199999999993</v>
      </c>
      <c r="Y211" s="33">
        <f t="shared" si="49"/>
        <v>17349.439999999999</v>
      </c>
      <c r="Z211" s="33">
        <f t="shared" si="49"/>
        <v>16893.760000000002</v>
      </c>
      <c r="AE211" s="31">
        <f t="shared" si="46"/>
        <v>204</v>
      </c>
      <c r="AF211" s="10">
        <v>292440</v>
      </c>
      <c r="AG211" s="10">
        <v>480272</v>
      </c>
      <c r="AH211" s="10">
        <v>493808</v>
      </c>
      <c r="AI211" s="10"/>
      <c r="AJ211" s="21">
        <f t="shared" si="45"/>
        <v>5848.8</v>
      </c>
      <c r="AK211" s="21">
        <f t="shared" si="45"/>
        <v>9605.44</v>
      </c>
      <c r="AL211" s="21">
        <f t="shared" si="45"/>
        <v>9876.16</v>
      </c>
      <c r="AN211" s="31">
        <f t="shared" si="55"/>
        <v>204</v>
      </c>
      <c r="AO211" s="11">
        <v>205200</v>
      </c>
      <c r="AP211" s="11">
        <v>319384</v>
      </c>
      <c r="AQ211" s="11">
        <v>328544</v>
      </c>
      <c r="AR211" s="11"/>
      <c r="AS211" s="23">
        <f t="shared" si="50"/>
        <v>4104</v>
      </c>
      <c r="AT211" s="23">
        <f t="shared" si="50"/>
        <v>6387.68</v>
      </c>
      <c r="AU211" s="23">
        <f t="shared" si="50"/>
        <v>6570.88</v>
      </c>
      <c r="AW211" s="49">
        <f t="shared" si="56"/>
        <v>204</v>
      </c>
      <c r="AX211" s="32">
        <v>483064</v>
      </c>
      <c r="AY211" s="32">
        <v>839248</v>
      </c>
      <c r="AZ211" s="32">
        <v>819184</v>
      </c>
      <c r="BA211" s="32"/>
      <c r="BB211" s="33">
        <f t="shared" si="51"/>
        <v>9661.2800000000007</v>
      </c>
      <c r="BC211" s="33">
        <f t="shared" si="51"/>
        <v>16784.96</v>
      </c>
      <c r="BD211" s="33">
        <f t="shared" si="51"/>
        <v>16383.68</v>
      </c>
    </row>
    <row r="212" spans="1:56">
      <c r="A212" s="31">
        <f t="shared" si="52"/>
        <v>205</v>
      </c>
      <c r="B212" s="10">
        <v>293000</v>
      </c>
      <c r="C212" s="10">
        <v>480120</v>
      </c>
      <c r="D212" s="10">
        <v>495568</v>
      </c>
      <c r="E212" s="10"/>
      <c r="F212" s="21">
        <f t="shared" si="47"/>
        <v>5860</v>
      </c>
      <c r="G212" s="21">
        <f t="shared" si="47"/>
        <v>9602.4</v>
      </c>
      <c r="H212" s="21">
        <f t="shared" si="47"/>
        <v>9911.36</v>
      </c>
      <c r="J212" s="31">
        <f t="shared" si="53"/>
        <v>205</v>
      </c>
      <c r="K212" s="43">
        <v>197576</v>
      </c>
      <c r="L212" s="43">
        <v>337504</v>
      </c>
      <c r="M212" s="43">
        <v>339296</v>
      </c>
      <c r="N212" s="43"/>
      <c r="O212" s="44">
        <f t="shared" si="48"/>
        <v>3951.52</v>
      </c>
      <c r="P212" s="44">
        <f t="shared" si="48"/>
        <v>6750.08</v>
      </c>
      <c r="Q212" s="44">
        <f t="shared" si="48"/>
        <v>6785.92</v>
      </c>
      <c r="S212" s="31">
        <f t="shared" si="54"/>
        <v>205</v>
      </c>
      <c r="T212" s="32">
        <v>515784</v>
      </c>
      <c r="U212" s="32">
        <v>834304</v>
      </c>
      <c r="V212" s="32">
        <v>803552</v>
      </c>
      <c r="W212" s="32"/>
      <c r="X212" s="33">
        <f t="shared" si="49"/>
        <v>10315.68</v>
      </c>
      <c r="Y212" s="33">
        <f t="shared" si="49"/>
        <v>16686.080000000002</v>
      </c>
      <c r="Z212" s="33">
        <f t="shared" si="49"/>
        <v>16071.04</v>
      </c>
      <c r="AE212" s="31">
        <f t="shared" si="46"/>
        <v>205</v>
      </c>
      <c r="AF212" s="10">
        <v>268952</v>
      </c>
      <c r="AG212" s="10">
        <v>491744</v>
      </c>
      <c r="AH212" s="10">
        <v>469120</v>
      </c>
      <c r="AI212" s="10"/>
      <c r="AJ212" s="21">
        <f t="shared" si="45"/>
        <v>5379.04</v>
      </c>
      <c r="AK212" s="21">
        <f t="shared" si="45"/>
        <v>9834.880000000001</v>
      </c>
      <c r="AL212" s="21">
        <f t="shared" si="45"/>
        <v>9382.4</v>
      </c>
      <c r="AN212" s="31">
        <f t="shared" si="55"/>
        <v>205</v>
      </c>
      <c r="AO212" s="11">
        <v>191532</v>
      </c>
      <c r="AP212" s="11">
        <v>340216</v>
      </c>
      <c r="AQ212" s="11">
        <v>329464</v>
      </c>
      <c r="AR212" s="11"/>
      <c r="AS212" s="23">
        <f t="shared" si="50"/>
        <v>3830.64</v>
      </c>
      <c r="AT212" s="23">
        <f t="shared" si="50"/>
        <v>6804.32</v>
      </c>
      <c r="AU212" s="23">
        <f t="shared" si="50"/>
        <v>6589.28</v>
      </c>
      <c r="AW212" s="49">
        <f t="shared" si="56"/>
        <v>205</v>
      </c>
      <c r="AX212" s="32">
        <v>507200</v>
      </c>
      <c r="AY212" s="32">
        <v>848736</v>
      </c>
      <c r="AZ212" s="32">
        <v>802976</v>
      </c>
      <c r="BA212" s="32"/>
      <c r="BB212" s="33">
        <f t="shared" si="51"/>
        <v>10144</v>
      </c>
      <c r="BC212" s="33">
        <f t="shared" si="51"/>
        <v>16974.72</v>
      </c>
      <c r="BD212" s="33">
        <f t="shared" si="51"/>
        <v>16059.52</v>
      </c>
    </row>
    <row r="213" spans="1:56">
      <c r="A213" s="31">
        <f t="shared" si="52"/>
        <v>206</v>
      </c>
      <c r="B213" s="10">
        <v>284368</v>
      </c>
      <c r="C213" s="10">
        <v>531776</v>
      </c>
      <c r="D213" s="10">
        <v>462000</v>
      </c>
      <c r="E213" s="10"/>
      <c r="F213" s="21">
        <f t="shared" si="47"/>
        <v>5687.36</v>
      </c>
      <c r="G213" s="21">
        <f t="shared" si="47"/>
        <v>10635.52</v>
      </c>
      <c r="H213" s="21">
        <f t="shared" si="47"/>
        <v>9240</v>
      </c>
      <c r="J213" s="31">
        <f t="shared" si="53"/>
        <v>206</v>
      </c>
      <c r="K213" s="43">
        <v>200980</v>
      </c>
      <c r="L213" s="43">
        <v>367952</v>
      </c>
      <c r="M213" s="43">
        <v>345752</v>
      </c>
      <c r="N213" s="43"/>
      <c r="O213" s="44">
        <f t="shared" si="48"/>
        <v>4019.6</v>
      </c>
      <c r="P213" s="44">
        <f t="shared" si="48"/>
        <v>7359.04</v>
      </c>
      <c r="Q213" s="44">
        <f t="shared" si="48"/>
        <v>6915.04</v>
      </c>
      <c r="S213" s="31">
        <f t="shared" si="54"/>
        <v>206</v>
      </c>
      <c r="T213" s="32">
        <v>515840</v>
      </c>
      <c r="U213" s="32">
        <v>892304</v>
      </c>
      <c r="V213" s="32">
        <v>805232</v>
      </c>
      <c r="W213" s="32"/>
      <c r="X213" s="33">
        <f t="shared" si="49"/>
        <v>10316.800000000001</v>
      </c>
      <c r="Y213" s="33">
        <f t="shared" si="49"/>
        <v>17846.080000000002</v>
      </c>
      <c r="Z213" s="33">
        <f t="shared" si="49"/>
        <v>16104.640000000001</v>
      </c>
      <c r="AE213" s="31">
        <f t="shared" si="46"/>
        <v>206</v>
      </c>
      <c r="AF213" s="10">
        <v>272984</v>
      </c>
      <c r="AG213" s="10">
        <v>495512</v>
      </c>
      <c r="AH213" s="10">
        <v>457616</v>
      </c>
      <c r="AI213" s="10"/>
      <c r="AJ213" s="21">
        <f t="shared" si="45"/>
        <v>5459.68</v>
      </c>
      <c r="AK213" s="21">
        <f t="shared" si="45"/>
        <v>9910.24</v>
      </c>
      <c r="AL213" s="21">
        <f t="shared" si="45"/>
        <v>9152.32</v>
      </c>
      <c r="AN213" s="31">
        <f t="shared" si="55"/>
        <v>206</v>
      </c>
      <c r="AO213" s="11">
        <v>206116</v>
      </c>
      <c r="AP213" s="11">
        <v>317896</v>
      </c>
      <c r="AQ213" s="11">
        <v>349696</v>
      </c>
      <c r="AR213" s="11"/>
      <c r="AS213" s="23">
        <f t="shared" si="50"/>
        <v>4122.32</v>
      </c>
      <c r="AT213" s="23">
        <f t="shared" si="50"/>
        <v>6357.92</v>
      </c>
      <c r="AU213" s="23">
        <f t="shared" si="50"/>
        <v>6993.92</v>
      </c>
      <c r="AW213" s="49">
        <f t="shared" si="56"/>
        <v>206</v>
      </c>
      <c r="AX213" s="32">
        <v>497736</v>
      </c>
      <c r="AY213" s="32">
        <v>847264</v>
      </c>
      <c r="AZ213" s="32">
        <v>871584</v>
      </c>
      <c r="BA213" s="32"/>
      <c r="BB213" s="33">
        <f t="shared" si="51"/>
        <v>9954.7199999999993</v>
      </c>
      <c r="BC213" s="33">
        <f t="shared" si="51"/>
        <v>16945.28</v>
      </c>
      <c r="BD213" s="33">
        <f t="shared" si="51"/>
        <v>17431.68</v>
      </c>
    </row>
    <row r="214" spans="1:56">
      <c r="A214" s="31">
        <f t="shared" si="52"/>
        <v>207</v>
      </c>
      <c r="B214" s="10">
        <v>273904</v>
      </c>
      <c r="C214" s="10">
        <v>498512</v>
      </c>
      <c r="D214" s="10">
        <v>486056</v>
      </c>
      <c r="E214" s="10"/>
      <c r="F214" s="21">
        <f t="shared" si="47"/>
        <v>5478.08</v>
      </c>
      <c r="G214" s="21">
        <f t="shared" si="47"/>
        <v>9970.24</v>
      </c>
      <c r="H214" s="21">
        <f t="shared" si="47"/>
        <v>9721.1200000000008</v>
      </c>
      <c r="J214" s="31">
        <f t="shared" si="53"/>
        <v>207</v>
      </c>
      <c r="K214" s="43">
        <v>189196</v>
      </c>
      <c r="L214" s="43">
        <v>339400</v>
      </c>
      <c r="M214" s="43">
        <v>336120</v>
      </c>
      <c r="N214" s="43"/>
      <c r="O214" s="44">
        <f t="shared" si="48"/>
        <v>3783.92</v>
      </c>
      <c r="P214" s="44">
        <f t="shared" si="48"/>
        <v>6788</v>
      </c>
      <c r="Q214" s="44">
        <f t="shared" si="48"/>
        <v>6722.4000000000005</v>
      </c>
      <c r="S214" s="31">
        <f t="shared" si="54"/>
        <v>207</v>
      </c>
      <c r="T214" s="32">
        <v>495872</v>
      </c>
      <c r="U214" s="32">
        <v>863776</v>
      </c>
      <c r="V214" s="32">
        <v>873600</v>
      </c>
      <c r="W214" s="32"/>
      <c r="X214" s="33">
        <f t="shared" si="49"/>
        <v>9917.44</v>
      </c>
      <c r="Y214" s="33">
        <f t="shared" si="49"/>
        <v>17275.52</v>
      </c>
      <c r="Z214" s="33">
        <f t="shared" si="49"/>
        <v>17472</v>
      </c>
      <c r="AE214" s="31">
        <f t="shared" si="46"/>
        <v>207</v>
      </c>
      <c r="AF214" s="10">
        <v>285288</v>
      </c>
      <c r="AG214" s="10">
        <v>507040</v>
      </c>
      <c r="AH214" s="10">
        <v>467680</v>
      </c>
      <c r="AI214" s="10"/>
      <c r="AJ214" s="21">
        <f t="shared" si="45"/>
        <v>5705.76</v>
      </c>
      <c r="AK214" s="21">
        <f t="shared" si="45"/>
        <v>10140.800000000001</v>
      </c>
      <c r="AL214" s="21">
        <f t="shared" si="45"/>
        <v>9353.6</v>
      </c>
      <c r="AN214" s="31">
        <f t="shared" si="55"/>
        <v>207</v>
      </c>
      <c r="AO214" s="11">
        <v>196916</v>
      </c>
      <c r="AP214" s="11">
        <v>340168</v>
      </c>
      <c r="AQ214" s="11">
        <v>352776</v>
      </c>
      <c r="AR214" s="11"/>
      <c r="AS214" s="23">
        <f t="shared" si="50"/>
        <v>3938.32</v>
      </c>
      <c r="AT214" s="23">
        <f t="shared" si="50"/>
        <v>6803.3600000000006</v>
      </c>
      <c r="AU214" s="23">
        <f t="shared" si="50"/>
        <v>7055.52</v>
      </c>
      <c r="AW214" s="49">
        <f t="shared" si="56"/>
        <v>207</v>
      </c>
      <c r="AX214" s="32">
        <v>520544</v>
      </c>
      <c r="AY214" s="32">
        <v>832976</v>
      </c>
      <c r="AZ214" s="32">
        <v>788464</v>
      </c>
      <c r="BA214" s="32"/>
      <c r="BB214" s="33">
        <f t="shared" si="51"/>
        <v>10410.880000000001</v>
      </c>
      <c r="BC214" s="33">
        <f t="shared" si="51"/>
        <v>16659.52</v>
      </c>
      <c r="BD214" s="33">
        <f t="shared" si="51"/>
        <v>15769.28</v>
      </c>
    </row>
    <row r="215" spans="1:56">
      <c r="A215" s="31">
        <f t="shared" si="52"/>
        <v>208</v>
      </c>
      <c r="B215" s="10">
        <v>286160</v>
      </c>
      <c r="C215" s="10">
        <v>497944</v>
      </c>
      <c r="D215" s="10">
        <v>500632</v>
      </c>
      <c r="E215" s="10"/>
      <c r="F215" s="21">
        <f t="shared" si="47"/>
        <v>5723.2</v>
      </c>
      <c r="G215" s="21">
        <f t="shared" si="47"/>
        <v>9958.880000000001</v>
      </c>
      <c r="H215" s="21">
        <f t="shared" si="47"/>
        <v>10012.64</v>
      </c>
      <c r="J215" s="31">
        <f t="shared" si="53"/>
        <v>208</v>
      </c>
      <c r="K215" s="43">
        <v>218320</v>
      </c>
      <c r="L215" s="43">
        <v>360008</v>
      </c>
      <c r="M215" s="43">
        <v>347288</v>
      </c>
      <c r="N215" s="43"/>
      <c r="O215" s="44">
        <f t="shared" si="48"/>
        <v>4366.3999999999996</v>
      </c>
      <c r="P215" s="44">
        <f t="shared" si="48"/>
        <v>7200.16</v>
      </c>
      <c r="Q215" s="44">
        <f t="shared" si="48"/>
        <v>6945.76</v>
      </c>
      <c r="S215" s="31">
        <f t="shared" si="54"/>
        <v>208</v>
      </c>
      <c r="T215" s="32">
        <v>503320</v>
      </c>
      <c r="U215" s="32">
        <v>853968</v>
      </c>
      <c r="V215" s="32">
        <v>833824</v>
      </c>
      <c r="W215" s="32"/>
      <c r="X215" s="33">
        <f t="shared" si="49"/>
        <v>10066.4</v>
      </c>
      <c r="Y215" s="33">
        <f t="shared" si="49"/>
        <v>17079.36</v>
      </c>
      <c r="Z215" s="33">
        <f t="shared" si="49"/>
        <v>16676.48</v>
      </c>
      <c r="AE215" s="31">
        <f t="shared" si="46"/>
        <v>208</v>
      </c>
      <c r="AF215" s="10">
        <v>274264</v>
      </c>
      <c r="AG215" s="10">
        <v>507248</v>
      </c>
      <c r="AH215" s="10">
        <v>458544</v>
      </c>
      <c r="AI215" s="10"/>
      <c r="AJ215" s="21">
        <f t="shared" si="45"/>
        <v>5485.28</v>
      </c>
      <c r="AK215" s="21">
        <f t="shared" si="45"/>
        <v>10144.960000000001</v>
      </c>
      <c r="AL215" s="21">
        <f t="shared" si="45"/>
        <v>9170.880000000001</v>
      </c>
      <c r="AN215" s="31">
        <f t="shared" si="55"/>
        <v>208</v>
      </c>
      <c r="AO215" s="11">
        <v>197680</v>
      </c>
      <c r="AP215" s="11">
        <v>331360</v>
      </c>
      <c r="AQ215" s="11">
        <v>311456</v>
      </c>
      <c r="AR215" s="11"/>
      <c r="AS215" s="23">
        <f t="shared" si="50"/>
        <v>3953.6</v>
      </c>
      <c r="AT215" s="23">
        <f t="shared" si="50"/>
        <v>6627.2</v>
      </c>
      <c r="AU215" s="23">
        <f t="shared" si="50"/>
        <v>6229.12</v>
      </c>
      <c r="AW215" s="49">
        <f t="shared" si="56"/>
        <v>208</v>
      </c>
      <c r="AX215" s="32">
        <v>489832</v>
      </c>
      <c r="AY215" s="32">
        <v>798880</v>
      </c>
      <c r="AZ215" s="32">
        <v>820240</v>
      </c>
      <c r="BA215" s="32"/>
      <c r="BB215" s="33">
        <f t="shared" si="51"/>
        <v>9796.64</v>
      </c>
      <c r="BC215" s="33">
        <f t="shared" si="51"/>
        <v>15977.6</v>
      </c>
      <c r="BD215" s="33">
        <f t="shared" si="51"/>
        <v>16404.8</v>
      </c>
    </row>
    <row r="216" spans="1:56">
      <c r="A216" s="31">
        <f t="shared" si="52"/>
        <v>209</v>
      </c>
      <c r="B216" s="10">
        <v>287640</v>
      </c>
      <c r="C216" s="10">
        <v>470512</v>
      </c>
      <c r="D216" s="10">
        <v>446944</v>
      </c>
      <c r="E216" s="10"/>
      <c r="F216" s="21">
        <f t="shared" si="47"/>
        <v>5752.8</v>
      </c>
      <c r="G216" s="21">
        <f t="shared" si="47"/>
        <v>9410.24</v>
      </c>
      <c r="H216" s="21">
        <f t="shared" si="47"/>
        <v>8938.880000000001</v>
      </c>
      <c r="J216" s="31">
        <f t="shared" si="53"/>
        <v>209</v>
      </c>
      <c r="K216" s="43">
        <v>200880</v>
      </c>
      <c r="L216" s="43">
        <v>336120</v>
      </c>
      <c r="M216" s="43">
        <v>332792</v>
      </c>
      <c r="N216" s="43"/>
      <c r="O216" s="44">
        <f t="shared" si="48"/>
        <v>4017.6</v>
      </c>
      <c r="P216" s="44">
        <f t="shared" si="48"/>
        <v>6722.4000000000005</v>
      </c>
      <c r="Q216" s="44">
        <f t="shared" si="48"/>
        <v>6655.84</v>
      </c>
      <c r="S216" s="31">
        <f t="shared" si="54"/>
        <v>209</v>
      </c>
      <c r="T216" s="32">
        <v>491584</v>
      </c>
      <c r="U216" s="32">
        <v>838096</v>
      </c>
      <c r="V216" s="32">
        <v>799504</v>
      </c>
      <c r="W216" s="32"/>
      <c r="X216" s="33">
        <f t="shared" si="49"/>
        <v>9831.68</v>
      </c>
      <c r="Y216" s="33">
        <f t="shared" si="49"/>
        <v>16761.920000000002</v>
      </c>
      <c r="Z216" s="33">
        <f t="shared" si="49"/>
        <v>15990.08</v>
      </c>
      <c r="AE216" s="31">
        <f t="shared" si="46"/>
        <v>209</v>
      </c>
      <c r="AF216" s="10">
        <v>292848</v>
      </c>
      <c r="AG216" s="10">
        <v>492104</v>
      </c>
      <c r="AH216" s="10">
        <v>446432</v>
      </c>
      <c r="AI216" s="10"/>
      <c r="AJ216" s="21">
        <f t="shared" si="45"/>
        <v>5856.96</v>
      </c>
      <c r="AK216" s="21">
        <f t="shared" si="45"/>
        <v>9842.08</v>
      </c>
      <c r="AL216" s="21">
        <f t="shared" si="45"/>
        <v>8928.64</v>
      </c>
      <c r="AN216" s="31">
        <f t="shared" si="55"/>
        <v>209</v>
      </c>
      <c r="AO216" s="11">
        <v>191940</v>
      </c>
      <c r="AP216" s="11">
        <v>364720</v>
      </c>
      <c r="AQ216" s="11">
        <v>330288</v>
      </c>
      <c r="AR216" s="11"/>
      <c r="AS216" s="23">
        <f t="shared" si="50"/>
        <v>3838.8</v>
      </c>
      <c r="AT216" s="23">
        <f t="shared" si="50"/>
        <v>7294.4000000000005</v>
      </c>
      <c r="AU216" s="23">
        <f t="shared" si="50"/>
        <v>6605.76</v>
      </c>
      <c r="AW216" s="49">
        <f t="shared" si="56"/>
        <v>209</v>
      </c>
      <c r="AX216" s="32">
        <v>516664</v>
      </c>
      <c r="AY216" s="32">
        <v>891296</v>
      </c>
      <c r="AZ216" s="32">
        <v>834512</v>
      </c>
      <c r="BA216" s="32"/>
      <c r="BB216" s="33">
        <f t="shared" si="51"/>
        <v>10333.280000000001</v>
      </c>
      <c r="BC216" s="33">
        <f t="shared" si="51"/>
        <v>17825.920000000002</v>
      </c>
      <c r="BD216" s="33">
        <f t="shared" si="51"/>
        <v>16690.240000000002</v>
      </c>
    </row>
    <row r="217" spans="1:56">
      <c r="A217" s="31">
        <f t="shared" si="52"/>
        <v>210</v>
      </c>
      <c r="B217" s="10">
        <v>303680</v>
      </c>
      <c r="C217" s="10">
        <v>483784</v>
      </c>
      <c r="D217" s="10">
        <v>487816</v>
      </c>
      <c r="E217" s="10"/>
      <c r="F217" s="21">
        <f t="shared" si="47"/>
        <v>6073.6</v>
      </c>
      <c r="G217" s="21">
        <f t="shared" si="47"/>
        <v>9675.68</v>
      </c>
      <c r="H217" s="21">
        <f t="shared" si="47"/>
        <v>9756.32</v>
      </c>
      <c r="J217" s="31">
        <f t="shared" si="53"/>
        <v>210</v>
      </c>
      <c r="K217" s="43">
        <v>206876</v>
      </c>
      <c r="L217" s="43">
        <v>352824</v>
      </c>
      <c r="M217" s="43">
        <v>343808</v>
      </c>
      <c r="N217" s="43"/>
      <c r="O217" s="44">
        <f t="shared" si="48"/>
        <v>4137.5200000000004</v>
      </c>
      <c r="P217" s="44">
        <f t="shared" si="48"/>
        <v>7056.4800000000005</v>
      </c>
      <c r="Q217" s="44">
        <f t="shared" si="48"/>
        <v>6876.16</v>
      </c>
      <c r="S217" s="31">
        <f t="shared" si="54"/>
        <v>210</v>
      </c>
      <c r="T217" s="32">
        <v>505752</v>
      </c>
      <c r="U217" s="32">
        <v>838672</v>
      </c>
      <c r="V217" s="32">
        <v>849632</v>
      </c>
      <c r="W217" s="32"/>
      <c r="X217" s="33">
        <f t="shared" si="49"/>
        <v>10115.040000000001</v>
      </c>
      <c r="Y217" s="33">
        <f t="shared" si="49"/>
        <v>16773.439999999999</v>
      </c>
      <c r="Z217" s="33">
        <f t="shared" si="49"/>
        <v>16992.64</v>
      </c>
      <c r="AE217" s="31">
        <f t="shared" si="46"/>
        <v>210</v>
      </c>
      <c r="AF217" s="10">
        <v>292336</v>
      </c>
      <c r="AG217" s="10">
        <v>467160</v>
      </c>
      <c r="AH217" s="10">
        <v>500736</v>
      </c>
      <c r="AI217" s="10"/>
      <c r="AJ217" s="21">
        <f t="shared" si="45"/>
        <v>5846.72</v>
      </c>
      <c r="AK217" s="21">
        <f t="shared" si="45"/>
        <v>9343.2000000000007</v>
      </c>
      <c r="AL217" s="21">
        <f t="shared" si="45"/>
        <v>10014.719999999999</v>
      </c>
      <c r="AN217" s="31">
        <f t="shared" si="55"/>
        <v>210</v>
      </c>
      <c r="AO217" s="11">
        <v>204592</v>
      </c>
      <c r="AP217" s="11">
        <v>339504</v>
      </c>
      <c r="AQ217" s="11">
        <v>336584</v>
      </c>
      <c r="AR217" s="11"/>
      <c r="AS217" s="23">
        <f t="shared" si="50"/>
        <v>4091.84</v>
      </c>
      <c r="AT217" s="23">
        <f t="shared" si="50"/>
        <v>6790.08</v>
      </c>
      <c r="AU217" s="23">
        <f t="shared" si="50"/>
        <v>6731.68</v>
      </c>
      <c r="AW217" s="49">
        <f t="shared" si="56"/>
        <v>210</v>
      </c>
      <c r="AX217" s="32">
        <v>490504</v>
      </c>
      <c r="AY217" s="32">
        <v>806928</v>
      </c>
      <c r="AZ217" s="32">
        <v>825344</v>
      </c>
      <c r="BA217" s="32"/>
      <c r="BB217" s="33">
        <f t="shared" si="51"/>
        <v>9810.08</v>
      </c>
      <c r="BC217" s="33">
        <f t="shared" si="51"/>
        <v>16138.56</v>
      </c>
      <c r="BD217" s="33">
        <f t="shared" si="51"/>
        <v>16506.88</v>
      </c>
    </row>
    <row r="218" spans="1:56">
      <c r="A218" s="31">
        <f t="shared" si="52"/>
        <v>211</v>
      </c>
      <c r="B218" s="10">
        <v>280336</v>
      </c>
      <c r="C218" s="10">
        <v>470408</v>
      </c>
      <c r="D218" s="10">
        <v>473816</v>
      </c>
      <c r="E218" s="10"/>
      <c r="F218" s="21">
        <f t="shared" si="47"/>
        <v>5606.72</v>
      </c>
      <c r="G218" s="21">
        <f t="shared" si="47"/>
        <v>9408.16</v>
      </c>
      <c r="H218" s="21">
        <f t="shared" si="47"/>
        <v>9476.32</v>
      </c>
      <c r="J218" s="31">
        <f t="shared" si="53"/>
        <v>211</v>
      </c>
      <c r="K218" s="43">
        <v>201440</v>
      </c>
      <c r="L218" s="43">
        <v>350624</v>
      </c>
      <c r="M218" s="43">
        <v>346576</v>
      </c>
      <c r="N218" s="43"/>
      <c r="O218" s="44">
        <f t="shared" si="48"/>
        <v>4028.8</v>
      </c>
      <c r="P218" s="44">
        <f t="shared" si="48"/>
        <v>7012.4800000000005</v>
      </c>
      <c r="Q218" s="44">
        <f t="shared" si="48"/>
        <v>6931.52</v>
      </c>
      <c r="S218" s="31">
        <f t="shared" si="54"/>
        <v>211</v>
      </c>
      <c r="T218" s="32">
        <v>488848</v>
      </c>
      <c r="U218" s="32">
        <v>863776</v>
      </c>
      <c r="V218" s="32">
        <v>854432</v>
      </c>
      <c r="W218" s="32"/>
      <c r="X218" s="33">
        <f t="shared" si="49"/>
        <v>9776.9600000000009</v>
      </c>
      <c r="Y218" s="33">
        <f t="shared" si="49"/>
        <v>17275.52</v>
      </c>
      <c r="Z218" s="33">
        <f t="shared" si="49"/>
        <v>17088.64</v>
      </c>
      <c r="AE218" s="31">
        <f t="shared" si="46"/>
        <v>211</v>
      </c>
      <c r="AF218" s="10">
        <v>288304</v>
      </c>
      <c r="AG218" s="10">
        <v>489464</v>
      </c>
      <c r="AH218" s="10">
        <v>488688</v>
      </c>
      <c r="AI218" s="10"/>
      <c r="AJ218" s="21">
        <f t="shared" si="45"/>
        <v>5766.08</v>
      </c>
      <c r="AK218" s="21">
        <f t="shared" si="45"/>
        <v>9789.2800000000007</v>
      </c>
      <c r="AL218" s="21">
        <f t="shared" si="45"/>
        <v>9773.76</v>
      </c>
      <c r="AN218" s="31">
        <f t="shared" si="55"/>
        <v>211</v>
      </c>
      <c r="AO218" s="11">
        <v>208608</v>
      </c>
      <c r="AP218" s="11">
        <v>360880</v>
      </c>
      <c r="AQ218" s="11">
        <v>341088</v>
      </c>
      <c r="AR218" s="11"/>
      <c r="AS218" s="23">
        <f t="shared" si="50"/>
        <v>4172.16</v>
      </c>
      <c r="AT218" s="23">
        <f t="shared" si="50"/>
        <v>7217.6</v>
      </c>
      <c r="AU218" s="23">
        <f t="shared" si="50"/>
        <v>6821.76</v>
      </c>
      <c r="AW218" s="49">
        <f t="shared" si="56"/>
        <v>211</v>
      </c>
      <c r="AX218" s="32">
        <v>524168</v>
      </c>
      <c r="AY218" s="32">
        <v>863984</v>
      </c>
      <c r="AZ218" s="32">
        <v>821808</v>
      </c>
      <c r="BA218" s="32"/>
      <c r="BB218" s="33">
        <f t="shared" si="51"/>
        <v>10483.36</v>
      </c>
      <c r="BC218" s="33">
        <f t="shared" si="51"/>
        <v>17279.68</v>
      </c>
      <c r="BD218" s="33">
        <f t="shared" si="51"/>
        <v>16436.16</v>
      </c>
    </row>
    <row r="219" spans="1:56">
      <c r="A219" s="31">
        <f t="shared" si="52"/>
        <v>212</v>
      </c>
      <c r="B219" s="10">
        <v>282840</v>
      </c>
      <c r="C219" s="10">
        <v>512784</v>
      </c>
      <c r="D219" s="10">
        <v>491328</v>
      </c>
      <c r="E219" s="10"/>
      <c r="F219" s="21">
        <f t="shared" si="47"/>
        <v>5656.8</v>
      </c>
      <c r="G219" s="21">
        <f t="shared" si="47"/>
        <v>10255.68</v>
      </c>
      <c r="H219" s="21">
        <f t="shared" si="47"/>
        <v>9826.56</v>
      </c>
      <c r="J219" s="31">
        <f t="shared" si="53"/>
        <v>212</v>
      </c>
      <c r="K219" s="43">
        <v>217660</v>
      </c>
      <c r="L219" s="43">
        <v>362056</v>
      </c>
      <c r="M219" s="43">
        <v>345904</v>
      </c>
      <c r="N219" s="43"/>
      <c r="O219" s="44">
        <f t="shared" si="48"/>
        <v>4353.2</v>
      </c>
      <c r="P219" s="44">
        <f t="shared" si="48"/>
        <v>7241.12</v>
      </c>
      <c r="Q219" s="44">
        <f t="shared" si="48"/>
        <v>6918.08</v>
      </c>
      <c r="S219" s="31">
        <f t="shared" si="54"/>
        <v>212</v>
      </c>
      <c r="T219" s="32">
        <v>480168</v>
      </c>
      <c r="U219" s="32">
        <v>824768</v>
      </c>
      <c r="V219" s="32">
        <v>801760</v>
      </c>
      <c r="W219" s="32"/>
      <c r="X219" s="33">
        <f t="shared" si="49"/>
        <v>9603.36</v>
      </c>
      <c r="Y219" s="33">
        <f t="shared" si="49"/>
        <v>16495.36</v>
      </c>
      <c r="Z219" s="33">
        <f t="shared" si="49"/>
        <v>16035.2</v>
      </c>
      <c r="AE219" s="31">
        <f t="shared" si="46"/>
        <v>212</v>
      </c>
      <c r="AF219" s="10">
        <v>280440</v>
      </c>
      <c r="AG219" s="10">
        <v>478312</v>
      </c>
      <c r="AH219" s="10">
        <v>499696</v>
      </c>
      <c r="AI219" s="10"/>
      <c r="AJ219" s="21">
        <f t="shared" si="45"/>
        <v>5608.8</v>
      </c>
      <c r="AK219" s="21">
        <f t="shared" si="45"/>
        <v>9566.24</v>
      </c>
      <c r="AL219" s="21">
        <f t="shared" si="45"/>
        <v>9993.92</v>
      </c>
      <c r="AN219" s="31">
        <f t="shared" si="55"/>
        <v>212</v>
      </c>
      <c r="AO219" s="11">
        <v>199608</v>
      </c>
      <c r="AP219" s="11">
        <v>361392</v>
      </c>
      <c r="AQ219" s="11">
        <v>329672</v>
      </c>
      <c r="AR219" s="11"/>
      <c r="AS219" s="23">
        <f t="shared" si="50"/>
        <v>3992.1600000000003</v>
      </c>
      <c r="AT219" s="23">
        <f t="shared" si="50"/>
        <v>7227.84</v>
      </c>
      <c r="AU219" s="23">
        <f t="shared" si="50"/>
        <v>6593.4400000000005</v>
      </c>
      <c r="AW219" s="49">
        <f t="shared" si="56"/>
        <v>212</v>
      </c>
      <c r="AX219" s="32">
        <v>510352</v>
      </c>
      <c r="AY219" s="32">
        <v>871744</v>
      </c>
      <c r="AZ219" s="32">
        <v>822656</v>
      </c>
      <c r="BA219" s="32"/>
      <c r="BB219" s="33">
        <f t="shared" si="51"/>
        <v>10207.040000000001</v>
      </c>
      <c r="BC219" s="33">
        <f t="shared" si="51"/>
        <v>17434.88</v>
      </c>
      <c r="BD219" s="33">
        <f t="shared" si="51"/>
        <v>16453.12</v>
      </c>
    </row>
    <row r="220" spans="1:56">
      <c r="A220" s="31">
        <f t="shared" si="52"/>
        <v>213</v>
      </c>
      <c r="B220" s="10">
        <v>268240</v>
      </c>
      <c r="C220" s="10">
        <v>499904</v>
      </c>
      <c r="D220" s="10">
        <v>493032</v>
      </c>
      <c r="E220" s="10"/>
      <c r="F220" s="21">
        <f t="shared" si="47"/>
        <v>5364.8</v>
      </c>
      <c r="G220" s="21">
        <f t="shared" si="47"/>
        <v>9998.08</v>
      </c>
      <c r="H220" s="21">
        <f t="shared" si="47"/>
        <v>9860.64</v>
      </c>
      <c r="J220" s="31">
        <f t="shared" si="53"/>
        <v>213</v>
      </c>
      <c r="K220" s="43">
        <v>200828</v>
      </c>
      <c r="L220" s="43">
        <v>350472</v>
      </c>
      <c r="M220" s="43">
        <v>342168</v>
      </c>
      <c r="N220" s="43"/>
      <c r="O220" s="44">
        <f t="shared" si="48"/>
        <v>4016.56</v>
      </c>
      <c r="P220" s="44">
        <f t="shared" si="48"/>
        <v>7009.4400000000005</v>
      </c>
      <c r="Q220" s="44">
        <f t="shared" si="48"/>
        <v>6843.3600000000006</v>
      </c>
      <c r="S220" s="31">
        <f t="shared" si="54"/>
        <v>213</v>
      </c>
      <c r="T220" s="32">
        <v>522976</v>
      </c>
      <c r="U220" s="32">
        <v>838512</v>
      </c>
      <c r="V220" s="32">
        <v>806336</v>
      </c>
      <c r="W220" s="32"/>
      <c r="X220" s="33">
        <f t="shared" si="49"/>
        <v>10459.52</v>
      </c>
      <c r="Y220" s="33">
        <f t="shared" si="49"/>
        <v>16770.240000000002</v>
      </c>
      <c r="Z220" s="33">
        <f t="shared" si="49"/>
        <v>16126.720000000001</v>
      </c>
      <c r="AE220" s="31">
        <f t="shared" si="46"/>
        <v>213</v>
      </c>
      <c r="AF220" s="10">
        <v>275744</v>
      </c>
      <c r="AG220" s="10">
        <v>481512</v>
      </c>
      <c r="AH220" s="10">
        <v>466024</v>
      </c>
      <c r="AI220" s="10"/>
      <c r="AJ220" s="21">
        <f t="shared" si="45"/>
        <v>5514.88</v>
      </c>
      <c r="AK220" s="21">
        <f t="shared" si="45"/>
        <v>9630.24</v>
      </c>
      <c r="AL220" s="21">
        <f t="shared" si="45"/>
        <v>9320.48</v>
      </c>
      <c r="AN220" s="31">
        <f t="shared" si="55"/>
        <v>213</v>
      </c>
      <c r="AO220" s="11">
        <v>199356</v>
      </c>
      <c r="AP220" s="11">
        <v>360160</v>
      </c>
      <c r="AQ220" s="11">
        <v>342576</v>
      </c>
      <c r="AR220" s="11"/>
      <c r="AS220" s="23">
        <f t="shared" si="50"/>
        <v>3987.12</v>
      </c>
      <c r="AT220" s="23">
        <f t="shared" si="50"/>
        <v>7203.2</v>
      </c>
      <c r="AU220" s="23">
        <f t="shared" si="50"/>
        <v>6851.52</v>
      </c>
      <c r="AW220" s="49">
        <f t="shared" si="56"/>
        <v>213</v>
      </c>
      <c r="AX220" s="32">
        <v>516144</v>
      </c>
      <c r="AY220" s="32">
        <v>874864</v>
      </c>
      <c r="AZ220" s="32">
        <v>823968</v>
      </c>
      <c r="BA220" s="32"/>
      <c r="BB220" s="33">
        <f t="shared" si="51"/>
        <v>10322.880000000001</v>
      </c>
      <c r="BC220" s="33">
        <f t="shared" si="51"/>
        <v>17497.28</v>
      </c>
      <c r="BD220" s="33">
        <f t="shared" si="51"/>
        <v>16479.36</v>
      </c>
    </row>
    <row r="221" spans="1:56">
      <c r="A221" s="31">
        <f t="shared" si="52"/>
        <v>214</v>
      </c>
      <c r="B221" s="10">
        <v>305424</v>
      </c>
      <c r="C221" s="10">
        <v>522408</v>
      </c>
      <c r="D221" s="10">
        <v>480584</v>
      </c>
      <c r="E221" s="10"/>
      <c r="F221" s="21">
        <f t="shared" si="47"/>
        <v>6108.4800000000005</v>
      </c>
      <c r="G221" s="21">
        <f t="shared" si="47"/>
        <v>10448.16</v>
      </c>
      <c r="H221" s="21">
        <f t="shared" si="47"/>
        <v>9611.68</v>
      </c>
      <c r="J221" s="31">
        <f t="shared" si="53"/>
        <v>214</v>
      </c>
      <c r="K221" s="43">
        <v>211252</v>
      </c>
      <c r="L221" s="43">
        <v>359440</v>
      </c>
      <c r="M221" s="43">
        <v>348056</v>
      </c>
      <c r="N221" s="43"/>
      <c r="O221" s="44">
        <f t="shared" si="48"/>
        <v>4225.04</v>
      </c>
      <c r="P221" s="44">
        <f t="shared" si="48"/>
        <v>7188.8</v>
      </c>
      <c r="Q221" s="44">
        <f t="shared" si="48"/>
        <v>6961.12</v>
      </c>
      <c r="S221" s="31">
        <f t="shared" si="54"/>
        <v>214</v>
      </c>
      <c r="T221" s="32">
        <v>498824</v>
      </c>
      <c r="U221" s="32">
        <v>809920</v>
      </c>
      <c r="V221" s="32">
        <v>891872</v>
      </c>
      <c r="W221" s="32"/>
      <c r="X221" s="33">
        <f t="shared" si="49"/>
        <v>9976.48</v>
      </c>
      <c r="Y221" s="33">
        <f t="shared" si="49"/>
        <v>16198.4</v>
      </c>
      <c r="Z221" s="33">
        <f t="shared" si="49"/>
        <v>17837.439999999999</v>
      </c>
      <c r="AE221" s="31">
        <f t="shared" si="46"/>
        <v>214</v>
      </c>
      <c r="AF221" s="10">
        <v>293304</v>
      </c>
      <c r="AG221" s="10">
        <v>465152</v>
      </c>
      <c r="AH221" s="10">
        <v>470976</v>
      </c>
      <c r="AI221" s="10"/>
      <c r="AJ221" s="21">
        <f t="shared" si="45"/>
        <v>5866.08</v>
      </c>
      <c r="AK221" s="21">
        <f t="shared" si="45"/>
        <v>9303.0400000000009</v>
      </c>
      <c r="AL221" s="21">
        <f t="shared" si="45"/>
        <v>9419.52</v>
      </c>
      <c r="AN221" s="31">
        <f t="shared" si="55"/>
        <v>214</v>
      </c>
      <c r="AO221" s="11">
        <v>199256</v>
      </c>
      <c r="AP221" s="11">
        <v>343240</v>
      </c>
      <c r="AQ221" s="11">
        <v>325472</v>
      </c>
      <c r="AR221" s="11"/>
      <c r="AS221" s="23">
        <f t="shared" si="50"/>
        <v>3985.12</v>
      </c>
      <c r="AT221" s="23">
        <f t="shared" si="50"/>
        <v>6864.8</v>
      </c>
      <c r="AU221" s="23">
        <f t="shared" si="50"/>
        <v>6509.4400000000005</v>
      </c>
      <c r="AW221" s="49">
        <f t="shared" si="56"/>
        <v>214</v>
      </c>
      <c r="AX221" s="32">
        <v>481360</v>
      </c>
      <c r="AY221" s="32">
        <v>822608</v>
      </c>
      <c r="AZ221" s="32">
        <v>811280</v>
      </c>
      <c r="BA221" s="32"/>
      <c r="BB221" s="33">
        <f t="shared" si="51"/>
        <v>9627.2000000000007</v>
      </c>
      <c r="BC221" s="33">
        <f t="shared" si="51"/>
        <v>16452.16</v>
      </c>
      <c r="BD221" s="33">
        <f t="shared" si="51"/>
        <v>16225.6</v>
      </c>
    </row>
    <row r="222" spans="1:56">
      <c r="A222" s="31">
        <f t="shared" si="52"/>
        <v>215</v>
      </c>
      <c r="B222" s="10">
        <v>258400</v>
      </c>
      <c r="C222" s="10">
        <v>486984</v>
      </c>
      <c r="D222" s="10">
        <v>470880</v>
      </c>
      <c r="E222" s="10"/>
      <c r="F222" s="21">
        <f t="shared" si="47"/>
        <v>5168</v>
      </c>
      <c r="G222" s="21">
        <f t="shared" si="47"/>
        <v>9739.68</v>
      </c>
      <c r="H222" s="21">
        <f t="shared" si="47"/>
        <v>9417.6</v>
      </c>
      <c r="J222" s="31">
        <f t="shared" si="53"/>
        <v>215</v>
      </c>
      <c r="K222" s="43">
        <v>199204</v>
      </c>
      <c r="L222" s="43">
        <v>362008</v>
      </c>
      <c r="M222" s="43">
        <v>335456</v>
      </c>
      <c r="N222" s="43"/>
      <c r="O222" s="44">
        <f t="shared" si="48"/>
        <v>3984.08</v>
      </c>
      <c r="P222" s="44">
        <f t="shared" si="48"/>
        <v>7240.16</v>
      </c>
      <c r="Q222" s="44">
        <f t="shared" si="48"/>
        <v>6709.12</v>
      </c>
      <c r="S222" s="31">
        <f t="shared" si="54"/>
        <v>215</v>
      </c>
      <c r="T222" s="32">
        <v>514440</v>
      </c>
      <c r="U222" s="32">
        <v>844048</v>
      </c>
      <c r="V222" s="32">
        <v>798560</v>
      </c>
      <c r="W222" s="32"/>
      <c r="X222" s="33">
        <f t="shared" si="49"/>
        <v>10288.800000000001</v>
      </c>
      <c r="Y222" s="33">
        <f t="shared" si="49"/>
        <v>16880.96</v>
      </c>
      <c r="Z222" s="33">
        <f t="shared" si="49"/>
        <v>15971.2</v>
      </c>
      <c r="AE222" s="31">
        <f t="shared" si="46"/>
        <v>215</v>
      </c>
      <c r="AF222" s="10">
        <v>274976</v>
      </c>
      <c r="AG222" s="10">
        <v>475520</v>
      </c>
      <c r="AH222" s="10">
        <v>494328</v>
      </c>
      <c r="AI222" s="10"/>
      <c r="AJ222" s="21">
        <f t="shared" si="45"/>
        <v>5499.52</v>
      </c>
      <c r="AK222" s="21">
        <f t="shared" si="45"/>
        <v>9510.4</v>
      </c>
      <c r="AL222" s="21">
        <f t="shared" si="45"/>
        <v>9886.56</v>
      </c>
      <c r="AN222" s="31">
        <f t="shared" si="55"/>
        <v>215</v>
      </c>
      <c r="AO222" s="11">
        <v>192600</v>
      </c>
      <c r="AP222" s="11">
        <v>336480</v>
      </c>
      <c r="AQ222" s="11">
        <v>339144</v>
      </c>
      <c r="AR222" s="11"/>
      <c r="AS222" s="23">
        <f t="shared" si="50"/>
        <v>3852</v>
      </c>
      <c r="AT222" s="23">
        <f t="shared" si="50"/>
        <v>6729.6</v>
      </c>
      <c r="AU222" s="23">
        <f t="shared" si="50"/>
        <v>6782.88</v>
      </c>
      <c r="AW222" s="49">
        <f t="shared" si="56"/>
        <v>215</v>
      </c>
      <c r="AX222" s="32">
        <v>505800</v>
      </c>
      <c r="AY222" s="32">
        <v>834512</v>
      </c>
      <c r="AZ222" s="32">
        <v>812016</v>
      </c>
      <c r="BA222" s="32"/>
      <c r="BB222" s="33">
        <f t="shared" si="51"/>
        <v>10116</v>
      </c>
      <c r="BC222" s="33">
        <f t="shared" si="51"/>
        <v>16690.240000000002</v>
      </c>
      <c r="BD222" s="33">
        <f t="shared" si="51"/>
        <v>16240.32</v>
      </c>
    </row>
    <row r="223" spans="1:56">
      <c r="A223" s="31">
        <f t="shared" si="52"/>
        <v>216</v>
      </c>
      <c r="B223" s="10">
        <v>286160</v>
      </c>
      <c r="C223" s="10">
        <v>517648</v>
      </c>
      <c r="D223" s="10">
        <v>460864</v>
      </c>
      <c r="E223" s="10"/>
      <c r="F223" s="21">
        <f t="shared" si="47"/>
        <v>5723.2</v>
      </c>
      <c r="G223" s="21">
        <f t="shared" si="47"/>
        <v>10352.960000000001</v>
      </c>
      <c r="H223" s="21">
        <f t="shared" si="47"/>
        <v>9217.2800000000007</v>
      </c>
      <c r="J223" s="31">
        <f t="shared" si="53"/>
        <v>216</v>
      </c>
      <c r="K223" s="43">
        <v>204436</v>
      </c>
      <c r="L223" s="43">
        <v>356520</v>
      </c>
      <c r="M223" s="43">
        <v>345240</v>
      </c>
      <c r="N223" s="43"/>
      <c r="O223" s="44">
        <f t="shared" si="48"/>
        <v>4088.7200000000003</v>
      </c>
      <c r="P223" s="44">
        <f t="shared" si="48"/>
        <v>7130.4000000000005</v>
      </c>
      <c r="Q223" s="44">
        <f t="shared" si="48"/>
        <v>6904.8</v>
      </c>
      <c r="S223" s="31">
        <f t="shared" si="54"/>
        <v>216</v>
      </c>
      <c r="T223" s="32">
        <v>495768</v>
      </c>
      <c r="U223" s="32">
        <v>828352</v>
      </c>
      <c r="V223" s="32">
        <v>844528</v>
      </c>
      <c r="W223" s="32"/>
      <c r="X223" s="33">
        <f t="shared" si="49"/>
        <v>9915.36</v>
      </c>
      <c r="Y223" s="33">
        <f t="shared" si="49"/>
        <v>16567.04</v>
      </c>
      <c r="Z223" s="33">
        <f t="shared" si="49"/>
        <v>16890.560000000001</v>
      </c>
      <c r="AE223" s="31">
        <f t="shared" si="46"/>
        <v>216</v>
      </c>
      <c r="AF223" s="10">
        <v>290704</v>
      </c>
      <c r="AG223" s="10">
        <v>480688</v>
      </c>
      <c r="AH223" s="10">
        <v>492984</v>
      </c>
      <c r="AI223" s="10"/>
      <c r="AJ223" s="21">
        <f t="shared" si="45"/>
        <v>5814.08</v>
      </c>
      <c r="AK223" s="21">
        <f t="shared" si="45"/>
        <v>9613.76</v>
      </c>
      <c r="AL223" s="21">
        <f t="shared" si="45"/>
        <v>9859.68</v>
      </c>
      <c r="AN223" s="31">
        <f t="shared" si="55"/>
        <v>216</v>
      </c>
      <c r="AO223" s="11">
        <v>195900</v>
      </c>
      <c r="AP223" s="11">
        <v>361440</v>
      </c>
      <c r="AQ223" s="11">
        <v>340064</v>
      </c>
      <c r="AR223" s="11"/>
      <c r="AS223" s="23">
        <f t="shared" si="50"/>
        <v>3918</v>
      </c>
      <c r="AT223" s="23">
        <f t="shared" si="50"/>
        <v>7228.8</v>
      </c>
      <c r="AU223" s="23">
        <f t="shared" si="50"/>
        <v>6801.28</v>
      </c>
      <c r="AW223" s="49">
        <f t="shared" si="56"/>
        <v>216</v>
      </c>
      <c r="AX223" s="32">
        <v>495664</v>
      </c>
      <c r="AY223" s="32">
        <v>850112</v>
      </c>
      <c r="AZ223" s="32">
        <v>864416</v>
      </c>
      <c r="BA223" s="32"/>
      <c r="BB223" s="33">
        <f t="shared" si="51"/>
        <v>9913.2800000000007</v>
      </c>
      <c r="BC223" s="33">
        <f t="shared" si="51"/>
        <v>17002.240000000002</v>
      </c>
      <c r="BD223" s="33">
        <f t="shared" si="51"/>
        <v>17288.32</v>
      </c>
    </row>
    <row r="224" spans="1:56">
      <c r="A224" s="31">
        <f t="shared" si="52"/>
        <v>217</v>
      </c>
      <c r="B224" s="10">
        <v>282432</v>
      </c>
      <c r="C224" s="10">
        <v>494736</v>
      </c>
      <c r="D224" s="10">
        <v>443184</v>
      </c>
      <c r="E224" s="10"/>
      <c r="F224" s="21">
        <f t="shared" si="47"/>
        <v>5648.64</v>
      </c>
      <c r="G224" s="21">
        <f t="shared" si="47"/>
        <v>9894.7199999999993</v>
      </c>
      <c r="H224" s="21">
        <f t="shared" si="47"/>
        <v>8863.68</v>
      </c>
      <c r="J224" s="31">
        <f t="shared" si="53"/>
        <v>217</v>
      </c>
      <c r="K224" s="43">
        <v>196612</v>
      </c>
      <c r="L224" s="43">
        <v>358520</v>
      </c>
      <c r="M224" s="43">
        <v>372112</v>
      </c>
      <c r="N224" s="43"/>
      <c r="O224" s="44">
        <f t="shared" si="48"/>
        <v>3932.2400000000002</v>
      </c>
      <c r="P224" s="44">
        <f t="shared" si="48"/>
        <v>7170.4000000000005</v>
      </c>
      <c r="Q224" s="44">
        <f t="shared" si="48"/>
        <v>7442.24</v>
      </c>
      <c r="S224" s="31">
        <f t="shared" si="54"/>
        <v>217</v>
      </c>
      <c r="T224" s="32">
        <v>522776</v>
      </c>
      <c r="U224" s="32">
        <v>884688</v>
      </c>
      <c r="V224" s="32">
        <v>802400</v>
      </c>
      <c r="W224" s="32"/>
      <c r="X224" s="33">
        <f t="shared" si="49"/>
        <v>10455.52</v>
      </c>
      <c r="Y224" s="33">
        <f t="shared" si="49"/>
        <v>17693.760000000002</v>
      </c>
      <c r="Z224" s="33">
        <f t="shared" si="49"/>
        <v>16048</v>
      </c>
      <c r="AE224" s="31">
        <f t="shared" si="46"/>
        <v>217</v>
      </c>
      <c r="AF224" s="10">
        <v>275280</v>
      </c>
      <c r="AG224" s="10">
        <v>460400</v>
      </c>
      <c r="AH224" s="10">
        <v>471808</v>
      </c>
      <c r="AI224" s="10"/>
      <c r="AJ224" s="21">
        <f t="shared" si="45"/>
        <v>5505.6</v>
      </c>
      <c r="AK224" s="21">
        <f t="shared" si="45"/>
        <v>9208</v>
      </c>
      <c r="AL224" s="21">
        <f t="shared" si="45"/>
        <v>9436.16</v>
      </c>
      <c r="AN224" s="31">
        <f t="shared" si="55"/>
        <v>217</v>
      </c>
      <c r="AO224" s="11">
        <v>205148</v>
      </c>
      <c r="AP224" s="11">
        <v>367136</v>
      </c>
      <c r="AQ224" s="11">
        <v>343496</v>
      </c>
      <c r="AR224" s="11"/>
      <c r="AS224" s="23">
        <f t="shared" si="50"/>
        <v>4102.96</v>
      </c>
      <c r="AT224" s="23">
        <f t="shared" si="50"/>
        <v>7342.72</v>
      </c>
      <c r="AU224" s="23">
        <f t="shared" si="50"/>
        <v>6869.92</v>
      </c>
      <c r="AW224" s="49">
        <f t="shared" si="56"/>
        <v>217</v>
      </c>
      <c r="AX224" s="32">
        <v>517856</v>
      </c>
      <c r="AY224" s="32">
        <v>855328</v>
      </c>
      <c r="AZ224" s="32">
        <v>789984</v>
      </c>
      <c r="BA224" s="32"/>
      <c r="BB224" s="33">
        <f t="shared" si="51"/>
        <v>10357.120000000001</v>
      </c>
      <c r="BC224" s="33">
        <f t="shared" si="51"/>
        <v>17106.560000000001</v>
      </c>
      <c r="BD224" s="33">
        <f t="shared" si="51"/>
        <v>15799.68</v>
      </c>
    </row>
    <row r="225" spans="1:56">
      <c r="A225" s="31">
        <f t="shared" si="52"/>
        <v>218</v>
      </c>
      <c r="B225" s="10">
        <v>297136</v>
      </c>
      <c r="C225" s="10">
        <v>485024</v>
      </c>
      <c r="D225" s="10">
        <v>465616</v>
      </c>
      <c r="E225" s="10"/>
      <c r="F225" s="21">
        <f t="shared" si="47"/>
        <v>5942.72</v>
      </c>
      <c r="G225" s="21">
        <f t="shared" si="47"/>
        <v>9700.48</v>
      </c>
      <c r="H225" s="21">
        <f t="shared" si="47"/>
        <v>9312.32</v>
      </c>
      <c r="J225" s="31">
        <f t="shared" si="53"/>
        <v>218</v>
      </c>
      <c r="K225" s="43">
        <v>205656</v>
      </c>
      <c r="L225" s="43">
        <v>346064</v>
      </c>
      <c r="M225" s="43">
        <v>342368</v>
      </c>
      <c r="N225" s="43"/>
      <c r="O225" s="44">
        <f t="shared" si="48"/>
        <v>4113.12</v>
      </c>
      <c r="P225" s="44">
        <f t="shared" si="48"/>
        <v>6921.28</v>
      </c>
      <c r="Q225" s="44">
        <f t="shared" si="48"/>
        <v>6847.3600000000006</v>
      </c>
      <c r="S225" s="31">
        <f t="shared" si="54"/>
        <v>218</v>
      </c>
      <c r="T225" s="32">
        <v>480584</v>
      </c>
      <c r="U225" s="32">
        <v>814816</v>
      </c>
      <c r="V225" s="32">
        <v>898752</v>
      </c>
      <c r="W225" s="32"/>
      <c r="X225" s="33">
        <f t="shared" si="49"/>
        <v>9611.68</v>
      </c>
      <c r="Y225" s="33">
        <f t="shared" si="49"/>
        <v>16296.32</v>
      </c>
      <c r="Z225" s="33">
        <f t="shared" si="49"/>
        <v>17975.04</v>
      </c>
      <c r="AE225" s="31">
        <f t="shared" si="46"/>
        <v>218</v>
      </c>
      <c r="AF225" s="10">
        <v>273088</v>
      </c>
      <c r="AG225" s="10">
        <v>467160</v>
      </c>
      <c r="AH225" s="10">
        <v>461224</v>
      </c>
      <c r="AI225" s="10"/>
      <c r="AJ225" s="21">
        <f t="shared" si="45"/>
        <v>5461.76</v>
      </c>
      <c r="AK225" s="21">
        <f t="shared" si="45"/>
        <v>9343.2000000000007</v>
      </c>
      <c r="AL225" s="21">
        <f t="shared" si="45"/>
        <v>9224.48</v>
      </c>
      <c r="AN225" s="31">
        <f t="shared" si="55"/>
        <v>218</v>
      </c>
      <c r="AO225" s="11">
        <v>192804</v>
      </c>
      <c r="AP225" s="11">
        <v>354264</v>
      </c>
      <c r="AQ225" s="11">
        <v>325576</v>
      </c>
      <c r="AR225" s="11"/>
      <c r="AS225" s="23">
        <f t="shared" si="50"/>
        <v>3856.08</v>
      </c>
      <c r="AT225" s="23">
        <f t="shared" si="50"/>
        <v>7085.28</v>
      </c>
      <c r="AU225" s="23">
        <f t="shared" si="50"/>
        <v>6511.52</v>
      </c>
      <c r="AW225" s="49">
        <f t="shared" si="56"/>
        <v>218</v>
      </c>
      <c r="AX225" s="32">
        <v>463392</v>
      </c>
      <c r="AY225" s="32">
        <v>833456</v>
      </c>
      <c r="AZ225" s="32">
        <v>829344</v>
      </c>
      <c r="BA225" s="32"/>
      <c r="BB225" s="33">
        <f t="shared" si="51"/>
        <v>9267.84</v>
      </c>
      <c r="BC225" s="33">
        <f t="shared" si="51"/>
        <v>16669.12</v>
      </c>
      <c r="BD225" s="33">
        <f t="shared" si="51"/>
        <v>16586.88</v>
      </c>
    </row>
    <row r="226" spans="1:56">
      <c r="A226" s="31">
        <f t="shared" si="52"/>
        <v>219</v>
      </c>
      <c r="B226" s="10">
        <v>281200</v>
      </c>
      <c r="C226" s="10">
        <v>473248</v>
      </c>
      <c r="D226" s="10">
        <v>457104</v>
      </c>
      <c r="E226" s="10"/>
      <c r="F226" s="21">
        <f t="shared" si="47"/>
        <v>5624</v>
      </c>
      <c r="G226" s="21">
        <f t="shared" si="47"/>
        <v>9464.9600000000009</v>
      </c>
      <c r="H226" s="21">
        <f t="shared" si="47"/>
        <v>9142.08</v>
      </c>
      <c r="J226" s="31">
        <f t="shared" si="53"/>
        <v>219</v>
      </c>
      <c r="K226" s="43">
        <v>212624</v>
      </c>
      <c r="L226" s="43">
        <v>368008</v>
      </c>
      <c r="M226" s="43">
        <v>339504</v>
      </c>
      <c r="N226" s="43"/>
      <c r="O226" s="44">
        <f t="shared" si="48"/>
        <v>4252.4800000000005</v>
      </c>
      <c r="P226" s="44">
        <f t="shared" si="48"/>
        <v>7360.16</v>
      </c>
      <c r="Q226" s="44">
        <f t="shared" si="48"/>
        <v>6790.08</v>
      </c>
      <c r="S226" s="31">
        <f t="shared" si="54"/>
        <v>219</v>
      </c>
      <c r="T226" s="32">
        <v>512160</v>
      </c>
      <c r="U226" s="32">
        <v>859552</v>
      </c>
      <c r="V226" s="32">
        <v>797920</v>
      </c>
      <c r="W226" s="32"/>
      <c r="X226" s="33">
        <f t="shared" si="49"/>
        <v>10243.200000000001</v>
      </c>
      <c r="Y226" s="33">
        <f t="shared" si="49"/>
        <v>17191.04</v>
      </c>
      <c r="Z226" s="33">
        <f t="shared" si="49"/>
        <v>15958.4</v>
      </c>
      <c r="AE226" s="31">
        <f t="shared" si="46"/>
        <v>219</v>
      </c>
      <c r="AF226" s="10">
        <v>288504</v>
      </c>
      <c r="AG226" s="10">
        <v>503576</v>
      </c>
      <c r="AH226" s="10">
        <v>480944</v>
      </c>
      <c r="AI226" s="10"/>
      <c r="AJ226" s="21">
        <f t="shared" si="45"/>
        <v>5770.08</v>
      </c>
      <c r="AK226" s="21">
        <f t="shared" si="45"/>
        <v>10071.52</v>
      </c>
      <c r="AL226" s="21">
        <f t="shared" si="45"/>
        <v>9618.880000000001</v>
      </c>
      <c r="AN226" s="31">
        <f t="shared" si="55"/>
        <v>219</v>
      </c>
      <c r="AO226" s="11">
        <v>198644</v>
      </c>
      <c r="AP226" s="11">
        <v>340064</v>
      </c>
      <c r="AQ226" s="11">
        <v>330384</v>
      </c>
      <c r="AR226" s="11"/>
      <c r="AS226" s="23">
        <f t="shared" si="50"/>
        <v>3972.88</v>
      </c>
      <c r="AT226" s="23">
        <f t="shared" si="50"/>
        <v>6801.28</v>
      </c>
      <c r="AU226" s="23">
        <f t="shared" si="50"/>
        <v>6607.68</v>
      </c>
      <c r="AW226" s="49">
        <f t="shared" si="56"/>
        <v>219</v>
      </c>
      <c r="AX226" s="32">
        <v>537120</v>
      </c>
      <c r="AY226" s="32">
        <v>879200</v>
      </c>
      <c r="AZ226" s="32">
        <v>842000</v>
      </c>
      <c r="BA226" s="32"/>
      <c r="BB226" s="33">
        <f t="shared" si="51"/>
        <v>10742.4</v>
      </c>
      <c r="BC226" s="33">
        <f t="shared" si="51"/>
        <v>17584</v>
      </c>
      <c r="BD226" s="33">
        <f t="shared" si="51"/>
        <v>16840</v>
      </c>
    </row>
    <row r="227" spans="1:56">
      <c r="A227" s="31">
        <f t="shared" si="52"/>
        <v>220</v>
      </c>
      <c r="B227" s="10">
        <v>289680</v>
      </c>
      <c r="C227" s="10">
        <v>512216</v>
      </c>
      <c r="D227" s="10">
        <v>482496</v>
      </c>
      <c r="E227" s="10"/>
      <c r="F227" s="21">
        <f t="shared" si="47"/>
        <v>5793.6</v>
      </c>
      <c r="G227" s="21">
        <f t="shared" si="47"/>
        <v>10244.32</v>
      </c>
      <c r="H227" s="21">
        <f t="shared" si="47"/>
        <v>9649.92</v>
      </c>
      <c r="J227" s="31">
        <f t="shared" si="53"/>
        <v>220</v>
      </c>
      <c r="K227" s="43">
        <v>208352</v>
      </c>
      <c r="L227" s="43">
        <v>343040</v>
      </c>
      <c r="M227" s="43">
        <v>336016</v>
      </c>
      <c r="N227" s="43"/>
      <c r="O227" s="44">
        <f t="shared" si="48"/>
        <v>4167.04</v>
      </c>
      <c r="P227" s="44">
        <f t="shared" si="48"/>
        <v>6860.8</v>
      </c>
      <c r="Q227" s="44">
        <f t="shared" si="48"/>
        <v>6720.32</v>
      </c>
      <c r="S227" s="31">
        <f t="shared" si="54"/>
        <v>220</v>
      </c>
      <c r="T227" s="32">
        <v>489104</v>
      </c>
      <c r="U227" s="32">
        <v>925952</v>
      </c>
      <c r="V227" s="32">
        <v>878240</v>
      </c>
      <c r="W227" s="32"/>
      <c r="X227" s="33">
        <f t="shared" si="49"/>
        <v>9782.08</v>
      </c>
      <c r="Y227" s="33">
        <f t="shared" si="49"/>
        <v>18519.04</v>
      </c>
      <c r="Z227" s="33">
        <f t="shared" si="49"/>
        <v>17564.8</v>
      </c>
      <c r="AE227" s="31">
        <f t="shared" si="46"/>
        <v>220</v>
      </c>
      <c r="AF227" s="10">
        <v>273800</v>
      </c>
      <c r="AG227" s="10">
        <v>469584</v>
      </c>
      <c r="AH227" s="10">
        <v>487448</v>
      </c>
      <c r="AI227" s="10"/>
      <c r="AJ227" s="21">
        <f t="shared" si="45"/>
        <v>5476</v>
      </c>
      <c r="AK227" s="21">
        <f t="shared" si="45"/>
        <v>9391.68</v>
      </c>
      <c r="AL227" s="21">
        <f t="shared" si="45"/>
        <v>9748.9600000000009</v>
      </c>
      <c r="AN227" s="31">
        <f t="shared" si="55"/>
        <v>220</v>
      </c>
      <c r="AO227" s="11">
        <v>199812</v>
      </c>
      <c r="AP227" s="11">
        <v>336888</v>
      </c>
      <c r="AQ227" s="11">
        <v>321688</v>
      </c>
      <c r="AR227" s="11"/>
      <c r="AS227" s="23">
        <f t="shared" si="50"/>
        <v>3996.2400000000002</v>
      </c>
      <c r="AT227" s="23">
        <f t="shared" si="50"/>
        <v>6737.76</v>
      </c>
      <c r="AU227" s="23">
        <f t="shared" si="50"/>
        <v>6433.76</v>
      </c>
      <c r="AW227" s="49">
        <f t="shared" si="56"/>
        <v>220</v>
      </c>
      <c r="AX227" s="32">
        <v>472320</v>
      </c>
      <c r="AY227" s="32">
        <v>834464</v>
      </c>
      <c r="AZ227" s="32">
        <v>838032</v>
      </c>
      <c r="BA227" s="32"/>
      <c r="BB227" s="33">
        <f t="shared" si="51"/>
        <v>9446.4</v>
      </c>
      <c r="BC227" s="33">
        <f t="shared" si="51"/>
        <v>16689.28</v>
      </c>
      <c r="BD227" s="33">
        <f t="shared" si="51"/>
        <v>16760.64</v>
      </c>
    </row>
    <row r="228" spans="1:56">
      <c r="A228" s="31">
        <f t="shared" si="52"/>
        <v>221</v>
      </c>
      <c r="B228" s="10">
        <v>265080</v>
      </c>
      <c r="C228" s="10">
        <v>487248</v>
      </c>
      <c r="D228" s="10">
        <v>469792</v>
      </c>
      <c r="E228" s="10"/>
      <c r="F228" s="21">
        <f t="shared" si="47"/>
        <v>5301.6</v>
      </c>
      <c r="G228" s="21">
        <f t="shared" si="47"/>
        <v>9744.9600000000009</v>
      </c>
      <c r="H228" s="21">
        <f t="shared" si="47"/>
        <v>9395.84</v>
      </c>
      <c r="J228" s="31">
        <f t="shared" si="53"/>
        <v>221</v>
      </c>
      <c r="K228" s="43">
        <v>197324</v>
      </c>
      <c r="L228" s="43">
        <v>330128</v>
      </c>
      <c r="M228" s="43">
        <v>346520</v>
      </c>
      <c r="N228" s="43"/>
      <c r="O228" s="44">
        <f t="shared" si="48"/>
        <v>3946.48</v>
      </c>
      <c r="P228" s="44">
        <f t="shared" si="48"/>
        <v>6602.56</v>
      </c>
      <c r="Q228" s="44">
        <f t="shared" si="48"/>
        <v>6930.4000000000005</v>
      </c>
      <c r="S228" s="31">
        <f t="shared" si="54"/>
        <v>221</v>
      </c>
      <c r="T228" s="32">
        <v>533232</v>
      </c>
      <c r="U228" s="32">
        <v>878240</v>
      </c>
      <c r="V228" s="32">
        <v>858496</v>
      </c>
      <c r="W228" s="32"/>
      <c r="X228" s="33">
        <f t="shared" si="49"/>
        <v>10664.64</v>
      </c>
      <c r="Y228" s="33">
        <f t="shared" si="49"/>
        <v>17564.8</v>
      </c>
      <c r="Z228" s="33">
        <f t="shared" si="49"/>
        <v>17169.920000000002</v>
      </c>
      <c r="AE228" s="31">
        <f t="shared" si="46"/>
        <v>221</v>
      </c>
      <c r="AF228" s="10">
        <v>281200</v>
      </c>
      <c r="AG228" s="10">
        <v>498304</v>
      </c>
      <c r="AH228" s="10">
        <v>478928</v>
      </c>
      <c r="AI228" s="10"/>
      <c r="AJ228" s="21">
        <f t="shared" si="45"/>
        <v>5624</v>
      </c>
      <c r="AK228" s="21">
        <f t="shared" si="45"/>
        <v>9966.08</v>
      </c>
      <c r="AL228" s="21">
        <f t="shared" si="45"/>
        <v>9578.56</v>
      </c>
      <c r="AN228" s="31">
        <f t="shared" si="55"/>
        <v>221</v>
      </c>
      <c r="AO228" s="11">
        <v>190772</v>
      </c>
      <c r="AP228" s="11">
        <v>328136</v>
      </c>
      <c r="AQ228" s="11">
        <v>323376</v>
      </c>
      <c r="AR228" s="11"/>
      <c r="AS228" s="23">
        <f t="shared" si="50"/>
        <v>3815.44</v>
      </c>
      <c r="AT228" s="23">
        <f t="shared" si="50"/>
        <v>6562.72</v>
      </c>
      <c r="AU228" s="23">
        <f t="shared" si="50"/>
        <v>6467.52</v>
      </c>
      <c r="AW228" s="49">
        <f t="shared" si="56"/>
        <v>221</v>
      </c>
      <c r="AX228" s="32">
        <v>482600</v>
      </c>
      <c r="AY228" s="32">
        <v>810768</v>
      </c>
      <c r="AZ228" s="32">
        <v>789360</v>
      </c>
      <c r="BA228" s="32"/>
      <c r="BB228" s="33">
        <f t="shared" si="51"/>
        <v>9652</v>
      </c>
      <c r="BC228" s="33">
        <f t="shared" si="51"/>
        <v>16215.36</v>
      </c>
      <c r="BD228" s="33">
        <f t="shared" si="51"/>
        <v>15787.2</v>
      </c>
    </row>
    <row r="229" spans="1:56">
      <c r="A229" s="31">
        <f t="shared" si="52"/>
        <v>222</v>
      </c>
      <c r="B229" s="10">
        <v>285496</v>
      </c>
      <c r="C229" s="10">
        <v>508440</v>
      </c>
      <c r="D229" s="10">
        <v>460816</v>
      </c>
      <c r="E229" s="10"/>
      <c r="F229" s="21">
        <f t="shared" si="47"/>
        <v>5709.92</v>
      </c>
      <c r="G229" s="21">
        <f t="shared" si="47"/>
        <v>10168.800000000001</v>
      </c>
      <c r="H229" s="21">
        <f t="shared" si="47"/>
        <v>9216.32</v>
      </c>
      <c r="J229" s="31">
        <f t="shared" si="53"/>
        <v>222</v>
      </c>
      <c r="K229" s="43">
        <v>192852</v>
      </c>
      <c r="L229" s="43">
        <v>338376</v>
      </c>
      <c r="M229" s="43">
        <v>333152</v>
      </c>
      <c r="N229" s="43"/>
      <c r="O229" s="44">
        <f t="shared" si="48"/>
        <v>3857.04</v>
      </c>
      <c r="P229" s="44">
        <f t="shared" si="48"/>
        <v>6767.52</v>
      </c>
      <c r="Q229" s="44">
        <f t="shared" si="48"/>
        <v>6663.04</v>
      </c>
      <c r="S229" s="31">
        <f t="shared" si="54"/>
        <v>222</v>
      </c>
      <c r="T229" s="32">
        <v>464840</v>
      </c>
      <c r="U229" s="32">
        <v>878512</v>
      </c>
      <c r="V229" s="32">
        <v>846320</v>
      </c>
      <c r="W229" s="32"/>
      <c r="X229" s="33">
        <f t="shared" si="49"/>
        <v>9296.8000000000011</v>
      </c>
      <c r="Y229" s="33">
        <f t="shared" si="49"/>
        <v>17570.240000000002</v>
      </c>
      <c r="Z229" s="33">
        <f t="shared" si="49"/>
        <v>16926.400000000001</v>
      </c>
      <c r="AE229" s="31">
        <f t="shared" si="46"/>
        <v>222</v>
      </c>
      <c r="AF229" s="10">
        <v>296832</v>
      </c>
      <c r="AG229" s="10">
        <v>464216</v>
      </c>
      <c r="AH229" s="10">
        <v>458232</v>
      </c>
      <c r="AI229" s="10"/>
      <c r="AJ229" s="21">
        <f t="shared" si="45"/>
        <v>5936.64</v>
      </c>
      <c r="AK229" s="21">
        <f t="shared" si="45"/>
        <v>9284.32</v>
      </c>
      <c r="AL229" s="21">
        <f t="shared" si="45"/>
        <v>9164.64</v>
      </c>
      <c r="AN229" s="31">
        <f t="shared" si="55"/>
        <v>222</v>
      </c>
      <c r="AO229" s="11">
        <v>203624</v>
      </c>
      <c r="AP229" s="11">
        <v>346112</v>
      </c>
      <c r="AQ229" s="11">
        <v>328336</v>
      </c>
      <c r="AR229" s="11"/>
      <c r="AS229" s="23">
        <f t="shared" si="50"/>
        <v>4072.48</v>
      </c>
      <c r="AT229" s="23">
        <f t="shared" si="50"/>
        <v>6922.24</v>
      </c>
      <c r="AU229" s="23">
        <f t="shared" si="50"/>
        <v>6566.72</v>
      </c>
      <c r="AW229" s="49">
        <f t="shared" si="56"/>
        <v>222</v>
      </c>
      <c r="AX229" s="32">
        <v>500424</v>
      </c>
      <c r="AY229" s="32">
        <v>856816</v>
      </c>
      <c r="AZ229" s="32">
        <v>829616</v>
      </c>
      <c r="BA229" s="32"/>
      <c r="BB229" s="33">
        <f t="shared" si="51"/>
        <v>10008.48</v>
      </c>
      <c r="BC229" s="33">
        <f t="shared" si="51"/>
        <v>17136.32</v>
      </c>
      <c r="BD229" s="33">
        <f t="shared" si="51"/>
        <v>16592.32</v>
      </c>
    </row>
    <row r="230" spans="1:56">
      <c r="A230" s="31">
        <f t="shared" si="52"/>
        <v>223</v>
      </c>
      <c r="B230" s="10">
        <v>274416</v>
      </c>
      <c r="C230" s="10">
        <v>491376</v>
      </c>
      <c r="D230" s="10">
        <v>474232</v>
      </c>
      <c r="E230" s="10"/>
      <c r="F230" s="21">
        <f t="shared" si="47"/>
        <v>5488.32</v>
      </c>
      <c r="G230" s="21">
        <f t="shared" si="47"/>
        <v>9827.52</v>
      </c>
      <c r="H230" s="21">
        <f t="shared" si="47"/>
        <v>9484.64</v>
      </c>
      <c r="J230" s="31">
        <f t="shared" si="53"/>
        <v>223</v>
      </c>
      <c r="K230" s="43">
        <v>201744</v>
      </c>
      <c r="L230" s="43">
        <v>342320</v>
      </c>
      <c r="M230" s="43">
        <v>342016</v>
      </c>
      <c r="N230" s="43"/>
      <c r="O230" s="44">
        <f t="shared" si="48"/>
        <v>4034.88</v>
      </c>
      <c r="P230" s="44">
        <f t="shared" si="48"/>
        <v>6846.4000000000005</v>
      </c>
      <c r="Q230" s="44">
        <f t="shared" si="48"/>
        <v>6840.32</v>
      </c>
      <c r="S230" s="31">
        <f t="shared" si="54"/>
        <v>223</v>
      </c>
      <c r="T230" s="32">
        <v>505336</v>
      </c>
      <c r="U230" s="32">
        <v>938032</v>
      </c>
      <c r="V230" s="32">
        <v>834192</v>
      </c>
      <c r="W230" s="32"/>
      <c r="X230" s="33">
        <f t="shared" si="49"/>
        <v>10106.719999999999</v>
      </c>
      <c r="Y230" s="33">
        <f t="shared" si="49"/>
        <v>18760.64</v>
      </c>
      <c r="Z230" s="33">
        <f t="shared" si="49"/>
        <v>16683.84</v>
      </c>
      <c r="AE230" s="31">
        <f t="shared" si="46"/>
        <v>223</v>
      </c>
      <c r="AF230" s="10">
        <v>292288</v>
      </c>
      <c r="AG230" s="10">
        <v>475832</v>
      </c>
      <c r="AH230" s="10">
        <v>470976</v>
      </c>
      <c r="AI230" s="10"/>
      <c r="AJ230" s="21">
        <f t="shared" si="45"/>
        <v>5845.76</v>
      </c>
      <c r="AK230" s="21">
        <f t="shared" si="45"/>
        <v>9516.64</v>
      </c>
      <c r="AL230" s="21">
        <f t="shared" si="45"/>
        <v>9419.52</v>
      </c>
      <c r="AN230" s="31">
        <f t="shared" si="55"/>
        <v>223</v>
      </c>
      <c r="AO230" s="11">
        <v>201336</v>
      </c>
      <c r="AP230" s="11">
        <v>329360</v>
      </c>
      <c r="AQ230" s="11">
        <v>337608</v>
      </c>
      <c r="AR230" s="11"/>
      <c r="AS230" s="23">
        <f t="shared" si="50"/>
        <v>4026.7200000000003</v>
      </c>
      <c r="AT230" s="23">
        <f t="shared" si="50"/>
        <v>6587.2</v>
      </c>
      <c r="AU230" s="23">
        <f t="shared" si="50"/>
        <v>6752.16</v>
      </c>
      <c r="AW230" s="49">
        <f t="shared" si="56"/>
        <v>223</v>
      </c>
      <c r="AX230" s="32">
        <v>499856</v>
      </c>
      <c r="AY230" s="32">
        <v>852640</v>
      </c>
      <c r="AZ230" s="32">
        <v>798816</v>
      </c>
      <c r="BA230" s="32"/>
      <c r="BB230" s="33">
        <f t="shared" si="51"/>
        <v>9997.1200000000008</v>
      </c>
      <c r="BC230" s="33">
        <f t="shared" si="51"/>
        <v>17052.8</v>
      </c>
      <c r="BD230" s="33">
        <f t="shared" si="51"/>
        <v>15976.32</v>
      </c>
    </row>
    <row r="231" spans="1:56">
      <c r="A231" s="31">
        <f t="shared" si="52"/>
        <v>224</v>
      </c>
      <c r="B231" s="10">
        <v>279624</v>
      </c>
      <c r="C231" s="10">
        <v>503216</v>
      </c>
      <c r="D231" s="10">
        <v>478616</v>
      </c>
      <c r="E231" s="10"/>
      <c r="F231" s="21">
        <f t="shared" si="47"/>
        <v>5592.4800000000005</v>
      </c>
      <c r="G231" s="21">
        <f t="shared" si="47"/>
        <v>10064.32</v>
      </c>
      <c r="H231" s="21">
        <f t="shared" si="47"/>
        <v>9572.32</v>
      </c>
      <c r="J231" s="31">
        <f t="shared" si="53"/>
        <v>224</v>
      </c>
      <c r="K231" s="43">
        <v>195800</v>
      </c>
      <c r="L231" s="43">
        <v>353544</v>
      </c>
      <c r="M231" s="43">
        <v>330232</v>
      </c>
      <c r="N231" s="43"/>
      <c r="O231" s="44">
        <f t="shared" si="48"/>
        <v>3916</v>
      </c>
      <c r="P231" s="44">
        <f t="shared" si="48"/>
        <v>7070.88</v>
      </c>
      <c r="Q231" s="44">
        <f t="shared" si="48"/>
        <v>6604.64</v>
      </c>
      <c r="S231" s="31">
        <f t="shared" si="54"/>
        <v>224</v>
      </c>
      <c r="T231" s="32">
        <v>502440</v>
      </c>
      <c r="U231" s="32">
        <v>827920</v>
      </c>
      <c r="V231" s="32">
        <v>809872</v>
      </c>
      <c r="W231" s="32"/>
      <c r="X231" s="33">
        <f t="shared" si="49"/>
        <v>10048.800000000001</v>
      </c>
      <c r="Y231" s="33">
        <f t="shared" si="49"/>
        <v>16558.400000000001</v>
      </c>
      <c r="Z231" s="33">
        <f t="shared" si="49"/>
        <v>16197.44</v>
      </c>
      <c r="AE231" s="31">
        <f t="shared" si="46"/>
        <v>224</v>
      </c>
      <c r="AF231" s="10">
        <v>286920</v>
      </c>
      <c r="AG231" s="10">
        <v>501976</v>
      </c>
      <c r="AH231" s="10">
        <v>483168</v>
      </c>
      <c r="AI231" s="10"/>
      <c r="AJ231" s="21">
        <f t="shared" ref="AJ231:AL294" si="57">AF231*0.02</f>
        <v>5738.4000000000005</v>
      </c>
      <c r="AK231" s="21">
        <f t="shared" si="57"/>
        <v>10039.52</v>
      </c>
      <c r="AL231" s="21">
        <f t="shared" si="57"/>
        <v>9663.36</v>
      </c>
      <c r="AN231" s="31">
        <f t="shared" si="55"/>
        <v>224</v>
      </c>
      <c r="AO231" s="11">
        <v>205708</v>
      </c>
      <c r="AP231" s="11">
        <v>339552</v>
      </c>
      <c r="AQ231" s="11">
        <v>328240</v>
      </c>
      <c r="AR231" s="11"/>
      <c r="AS231" s="23">
        <f t="shared" si="50"/>
        <v>4114.16</v>
      </c>
      <c r="AT231" s="23">
        <f t="shared" si="50"/>
        <v>6791.04</v>
      </c>
      <c r="AU231" s="23">
        <f t="shared" si="50"/>
        <v>6564.8</v>
      </c>
      <c r="AW231" s="49">
        <f t="shared" si="56"/>
        <v>224</v>
      </c>
      <c r="AX231" s="32">
        <v>495768</v>
      </c>
      <c r="AY231" s="32">
        <v>841840</v>
      </c>
      <c r="AZ231" s="32">
        <v>778848</v>
      </c>
      <c r="BA231" s="32"/>
      <c r="BB231" s="33">
        <f t="shared" si="51"/>
        <v>9915.36</v>
      </c>
      <c r="BC231" s="33">
        <f t="shared" si="51"/>
        <v>16836.8</v>
      </c>
      <c r="BD231" s="33">
        <f t="shared" si="51"/>
        <v>15576.960000000001</v>
      </c>
    </row>
    <row r="232" spans="1:56">
      <c r="A232" s="31">
        <f t="shared" si="52"/>
        <v>225</v>
      </c>
      <c r="B232" s="10">
        <v>275184</v>
      </c>
      <c r="C232" s="10">
        <v>508592</v>
      </c>
      <c r="D232" s="10">
        <v>464120</v>
      </c>
      <c r="E232" s="10"/>
      <c r="F232" s="21">
        <f t="shared" si="47"/>
        <v>5503.68</v>
      </c>
      <c r="G232" s="21">
        <f t="shared" si="47"/>
        <v>10171.84</v>
      </c>
      <c r="H232" s="21">
        <f t="shared" si="47"/>
        <v>9282.4</v>
      </c>
      <c r="J232" s="31">
        <f t="shared" si="53"/>
        <v>225</v>
      </c>
      <c r="K232" s="43">
        <v>207336</v>
      </c>
      <c r="L232" s="43">
        <v>323168</v>
      </c>
      <c r="M232" s="43">
        <v>329008</v>
      </c>
      <c r="N232" s="43"/>
      <c r="O232" s="44">
        <f t="shared" si="48"/>
        <v>4146.72</v>
      </c>
      <c r="P232" s="44">
        <f t="shared" si="48"/>
        <v>6463.3600000000006</v>
      </c>
      <c r="Q232" s="44">
        <f t="shared" si="48"/>
        <v>6580.16</v>
      </c>
      <c r="S232" s="31">
        <f t="shared" si="54"/>
        <v>225</v>
      </c>
      <c r="T232" s="32">
        <v>514288</v>
      </c>
      <c r="U232" s="32">
        <v>861184</v>
      </c>
      <c r="V232" s="32">
        <v>797776</v>
      </c>
      <c r="W232" s="32"/>
      <c r="X232" s="33">
        <f t="shared" si="49"/>
        <v>10285.76</v>
      </c>
      <c r="Y232" s="33">
        <f t="shared" si="49"/>
        <v>17223.68</v>
      </c>
      <c r="Z232" s="33">
        <f t="shared" si="49"/>
        <v>15955.52</v>
      </c>
      <c r="AE232" s="31">
        <f t="shared" ref="AE232:AE295" si="58">AE231+1</f>
        <v>225</v>
      </c>
      <c r="AF232" s="10">
        <v>284832</v>
      </c>
      <c r="AG232" s="10">
        <v>512632</v>
      </c>
      <c r="AH232" s="10">
        <v>449776</v>
      </c>
      <c r="AI232" s="10"/>
      <c r="AJ232" s="21">
        <f t="shared" si="57"/>
        <v>5696.64</v>
      </c>
      <c r="AK232" s="21">
        <f t="shared" si="57"/>
        <v>10252.64</v>
      </c>
      <c r="AL232" s="21">
        <f t="shared" si="57"/>
        <v>8995.52</v>
      </c>
      <c r="AN232" s="31">
        <f t="shared" si="55"/>
        <v>225</v>
      </c>
      <c r="AO232" s="11">
        <v>196916</v>
      </c>
      <c r="AP232" s="11">
        <v>343040</v>
      </c>
      <c r="AQ232" s="11">
        <v>342472</v>
      </c>
      <c r="AR232" s="11"/>
      <c r="AS232" s="23">
        <f t="shared" si="50"/>
        <v>3938.32</v>
      </c>
      <c r="AT232" s="23">
        <f t="shared" si="50"/>
        <v>6860.8</v>
      </c>
      <c r="AU232" s="23">
        <f t="shared" si="50"/>
        <v>6849.4400000000005</v>
      </c>
      <c r="AW232" s="49">
        <f t="shared" si="56"/>
        <v>225</v>
      </c>
      <c r="AX232" s="32">
        <v>483472</v>
      </c>
      <c r="AY232" s="32">
        <v>893152</v>
      </c>
      <c r="AZ232" s="32">
        <v>783792</v>
      </c>
      <c r="BA232" s="32"/>
      <c r="BB232" s="33">
        <f t="shared" si="51"/>
        <v>9669.44</v>
      </c>
      <c r="BC232" s="33">
        <f t="shared" si="51"/>
        <v>17863.04</v>
      </c>
      <c r="BD232" s="33">
        <f t="shared" si="51"/>
        <v>15675.84</v>
      </c>
    </row>
    <row r="233" spans="1:56">
      <c r="A233" s="31">
        <f t="shared" si="52"/>
        <v>226</v>
      </c>
      <c r="B233" s="10">
        <v>288816</v>
      </c>
      <c r="C233" s="10">
        <v>520648</v>
      </c>
      <c r="D233" s="10">
        <v>469176</v>
      </c>
      <c r="E233" s="10"/>
      <c r="F233" s="21">
        <f t="shared" si="47"/>
        <v>5776.32</v>
      </c>
      <c r="G233" s="21">
        <f t="shared" si="47"/>
        <v>10412.960000000001</v>
      </c>
      <c r="H233" s="21">
        <f t="shared" si="47"/>
        <v>9383.52</v>
      </c>
      <c r="J233" s="31">
        <f t="shared" si="53"/>
        <v>226</v>
      </c>
      <c r="K233" s="43">
        <v>202252</v>
      </c>
      <c r="L233" s="43">
        <v>356776</v>
      </c>
      <c r="M233" s="43">
        <v>333256</v>
      </c>
      <c r="N233" s="43"/>
      <c r="O233" s="44">
        <f t="shared" si="48"/>
        <v>4045.04</v>
      </c>
      <c r="P233" s="44">
        <f t="shared" si="48"/>
        <v>7135.52</v>
      </c>
      <c r="Q233" s="44">
        <f t="shared" si="48"/>
        <v>6665.12</v>
      </c>
      <c r="S233" s="31">
        <f t="shared" si="54"/>
        <v>226</v>
      </c>
      <c r="T233" s="32">
        <v>501720</v>
      </c>
      <c r="U233" s="32">
        <v>827760</v>
      </c>
      <c r="V233" s="32">
        <v>849264</v>
      </c>
      <c r="W233" s="32"/>
      <c r="X233" s="33">
        <f t="shared" si="49"/>
        <v>10034.4</v>
      </c>
      <c r="Y233" s="33">
        <f t="shared" si="49"/>
        <v>16555.2</v>
      </c>
      <c r="Z233" s="33">
        <f t="shared" si="49"/>
        <v>16985.28</v>
      </c>
      <c r="AE233" s="31">
        <f t="shared" si="58"/>
        <v>226</v>
      </c>
      <c r="AF233" s="10">
        <v>305320</v>
      </c>
      <c r="AG233" s="10">
        <v>501352</v>
      </c>
      <c r="AH233" s="10">
        <v>502488</v>
      </c>
      <c r="AI233" s="10"/>
      <c r="AJ233" s="21">
        <f t="shared" si="57"/>
        <v>6106.4000000000005</v>
      </c>
      <c r="AK233" s="21">
        <f t="shared" si="57"/>
        <v>10027.040000000001</v>
      </c>
      <c r="AL233" s="21">
        <f t="shared" si="57"/>
        <v>10049.76</v>
      </c>
      <c r="AN233" s="31">
        <f t="shared" si="55"/>
        <v>226</v>
      </c>
      <c r="AO233" s="11">
        <v>194580</v>
      </c>
      <c r="AP233" s="11">
        <v>323680</v>
      </c>
      <c r="AQ233" s="11">
        <v>320768</v>
      </c>
      <c r="AR233" s="11"/>
      <c r="AS233" s="23">
        <f t="shared" si="50"/>
        <v>3891.6</v>
      </c>
      <c r="AT233" s="23">
        <f t="shared" si="50"/>
        <v>6473.6</v>
      </c>
      <c r="AU233" s="23">
        <f t="shared" si="50"/>
        <v>6415.3600000000006</v>
      </c>
      <c r="AW233" s="49">
        <f t="shared" si="56"/>
        <v>226</v>
      </c>
      <c r="AX233" s="32">
        <v>486416</v>
      </c>
      <c r="AY233" s="32">
        <v>846208</v>
      </c>
      <c r="AZ233" s="32">
        <v>802448</v>
      </c>
      <c r="BA233" s="32"/>
      <c r="BB233" s="33">
        <f t="shared" si="51"/>
        <v>9728.32</v>
      </c>
      <c r="BC233" s="33">
        <f t="shared" si="51"/>
        <v>16924.16</v>
      </c>
      <c r="BD233" s="33">
        <f t="shared" si="51"/>
        <v>16048.960000000001</v>
      </c>
    </row>
    <row r="234" spans="1:56">
      <c r="A234" s="31">
        <f t="shared" si="52"/>
        <v>227</v>
      </c>
      <c r="B234" s="10">
        <v>295968</v>
      </c>
      <c r="C234" s="10">
        <v>478928</v>
      </c>
      <c r="D234" s="10">
        <v>497008</v>
      </c>
      <c r="E234" s="10"/>
      <c r="F234" s="21">
        <f t="shared" si="47"/>
        <v>5919.36</v>
      </c>
      <c r="G234" s="21">
        <f t="shared" si="47"/>
        <v>9578.56</v>
      </c>
      <c r="H234" s="21">
        <f t="shared" si="47"/>
        <v>9940.16</v>
      </c>
      <c r="J234" s="31">
        <f t="shared" si="53"/>
        <v>227</v>
      </c>
      <c r="K234" s="43">
        <v>206116</v>
      </c>
      <c r="L234" s="43">
        <v>358568</v>
      </c>
      <c r="M234" s="43">
        <v>336016</v>
      </c>
      <c r="N234" s="43"/>
      <c r="O234" s="44">
        <f t="shared" si="48"/>
        <v>4122.32</v>
      </c>
      <c r="P234" s="44">
        <f t="shared" si="48"/>
        <v>7171.3600000000006</v>
      </c>
      <c r="Q234" s="44">
        <f t="shared" si="48"/>
        <v>6720.32</v>
      </c>
      <c r="S234" s="31">
        <f t="shared" si="54"/>
        <v>227</v>
      </c>
      <c r="T234" s="32">
        <v>495200</v>
      </c>
      <c r="U234" s="32">
        <v>926704</v>
      </c>
      <c r="V234" s="32">
        <v>788352</v>
      </c>
      <c r="W234" s="32"/>
      <c r="X234" s="33">
        <f t="shared" si="49"/>
        <v>9904</v>
      </c>
      <c r="Y234" s="33">
        <f t="shared" si="49"/>
        <v>18534.080000000002</v>
      </c>
      <c r="Z234" s="33">
        <f t="shared" si="49"/>
        <v>15767.04</v>
      </c>
      <c r="AE234" s="31">
        <f t="shared" si="58"/>
        <v>227</v>
      </c>
      <c r="AF234" s="10">
        <v>278400</v>
      </c>
      <c r="AG234" s="10">
        <v>498928</v>
      </c>
      <c r="AH234" s="10">
        <v>515888</v>
      </c>
      <c r="AI234" s="10"/>
      <c r="AJ234" s="21">
        <f t="shared" si="57"/>
        <v>5568</v>
      </c>
      <c r="AK234" s="21">
        <f t="shared" si="57"/>
        <v>9978.56</v>
      </c>
      <c r="AL234" s="21">
        <f t="shared" si="57"/>
        <v>10317.76</v>
      </c>
      <c r="AN234" s="31">
        <f t="shared" si="55"/>
        <v>227</v>
      </c>
      <c r="AO234" s="11">
        <v>204948</v>
      </c>
      <c r="AP234" s="11">
        <v>341296</v>
      </c>
      <c r="AQ234" s="11">
        <v>337864</v>
      </c>
      <c r="AR234" s="11"/>
      <c r="AS234" s="23">
        <f t="shared" si="50"/>
        <v>4098.96</v>
      </c>
      <c r="AT234" s="23">
        <f t="shared" si="50"/>
        <v>6825.92</v>
      </c>
      <c r="AU234" s="23">
        <f t="shared" si="50"/>
        <v>6757.28</v>
      </c>
      <c r="AW234" s="49">
        <f t="shared" si="56"/>
        <v>227</v>
      </c>
      <c r="AX234" s="32">
        <v>499288</v>
      </c>
      <c r="AY234" s="32">
        <v>886592</v>
      </c>
      <c r="AZ234" s="32">
        <v>809232</v>
      </c>
      <c r="BA234" s="32"/>
      <c r="BB234" s="33">
        <f t="shared" si="51"/>
        <v>9985.76</v>
      </c>
      <c r="BC234" s="33">
        <f t="shared" si="51"/>
        <v>17731.84</v>
      </c>
      <c r="BD234" s="33">
        <f t="shared" si="51"/>
        <v>16184.640000000001</v>
      </c>
    </row>
    <row r="235" spans="1:56">
      <c r="A235" s="31">
        <f t="shared" si="52"/>
        <v>228</v>
      </c>
      <c r="B235" s="10">
        <v>302560</v>
      </c>
      <c r="C235" s="10">
        <v>526192</v>
      </c>
      <c r="D235" s="10">
        <v>528832</v>
      </c>
      <c r="E235" s="10"/>
      <c r="F235" s="21">
        <f t="shared" si="47"/>
        <v>6051.2</v>
      </c>
      <c r="G235" s="21">
        <f t="shared" si="47"/>
        <v>10523.84</v>
      </c>
      <c r="H235" s="21">
        <f t="shared" si="47"/>
        <v>10576.64</v>
      </c>
      <c r="J235" s="31">
        <f t="shared" si="53"/>
        <v>228</v>
      </c>
      <c r="K235" s="43">
        <v>214808</v>
      </c>
      <c r="L235" s="43">
        <v>350776</v>
      </c>
      <c r="M235" s="43">
        <v>354928</v>
      </c>
      <c r="N235" s="43"/>
      <c r="O235" s="44">
        <f t="shared" si="48"/>
        <v>4296.16</v>
      </c>
      <c r="P235" s="44">
        <f t="shared" si="48"/>
        <v>7015.52</v>
      </c>
      <c r="Q235" s="44">
        <f t="shared" si="48"/>
        <v>7098.56</v>
      </c>
      <c r="S235" s="31">
        <f t="shared" si="54"/>
        <v>228</v>
      </c>
      <c r="T235" s="32">
        <v>487400</v>
      </c>
      <c r="U235" s="32">
        <v>817712</v>
      </c>
      <c r="V235" s="32">
        <v>822560</v>
      </c>
      <c r="W235" s="32"/>
      <c r="X235" s="33">
        <f t="shared" si="49"/>
        <v>9748</v>
      </c>
      <c r="Y235" s="33">
        <f t="shared" si="49"/>
        <v>16354.24</v>
      </c>
      <c r="Z235" s="33">
        <f t="shared" si="49"/>
        <v>16451.2</v>
      </c>
      <c r="AE235" s="31">
        <f t="shared" si="58"/>
        <v>228</v>
      </c>
      <c r="AF235" s="10">
        <v>284064</v>
      </c>
      <c r="AG235" s="10">
        <v>504920</v>
      </c>
      <c r="AH235" s="10">
        <v>510304</v>
      </c>
      <c r="AI235" s="10"/>
      <c r="AJ235" s="21">
        <f t="shared" si="57"/>
        <v>5681.28</v>
      </c>
      <c r="AK235" s="21">
        <f t="shared" si="57"/>
        <v>10098.4</v>
      </c>
      <c r="AL235" s="21">
        <f t="shared" si="57"/>
        <v>10206.08</v>
      </c>
      <c r="AN235" s="31">
        <f t="shared" si="55"/>
        <v>228</v>
      </c>
      <c r="AO235" s="11">
        <v>206472</v>
      </c>
      <c r="AP235" s="11">
        <v>332128</v>
      </c>
      <c r="AQ235" s="11">
        <v>335864</v>
      </c>
      <c r="AR235" s="11"/>
      <c r="AS235" s="23">
        <f t="shared" si="50"/>
        <v>4129.4400000000005</v>
      </c>
      <c r="AT235" s="23">
        <f t="shared" si="50"/>
        <v>6642.56</v>
      </c>
      <c r="AU235" s="23">
        <f t="shared" si="50"/>
        <v>6717.28</v>
      </c>
      <c r="AW235" s="49">
        <f t="shared" si="56"/>
        <v>228</v>
      </c>
      <c r="AX235" s="32">
        <v>518632</v>
      </c>
      <c r="AY235" s="32">
        <v>877552</v>
      </c>
      <c r="AZ235" s="32">
        <v>846944</v>
      </c>
      <c r="BA235" s="32"/>
      <c r="BB235" s="33">
        <f t="shared" si="51"/>
        <v>10372.64</v>
      </c>
      <c r="BC235" s="33">
        <f t="shared" si="51"/>
        <v>17551.04</v>
      </c>
      <c r="BD235" s="33">
        <f t="shared" si="51"/>
        <v>16938.88</v>
      </c>
    </row>
    <row r="236" spans="1:56">
      <c r="A236" s="31">
        <f t="shared" si="52"/>
        <v>229</v>
      </c>
      <c r="B236" s="10">
        <v>294584</v>
      </c>
      <c r="C236" s="10">
        <v>491432</v>
      </c>
      <c r="D236" s="10">
        <v>491480</v>
      </c>
      <c r="E236" s="10"/>
      <c r="F236" s="21">
        <f t="shared" si="47"/>
        <v>5891.68</v>
      </c>
      <c r="G236" s="21">
        <f t="shared" si="47"/>
        <v>9828.64</v>
      </c>
      <c r="H236" s="21">
        <f t="shared" si="47"/>
        <v>9829.6</v>
      </c>
      <c r="J236" s="31">
        <f t="shared" si="53"/>
        <v>229</v>
      </c>
      <c r="K236" s="43">
        <v>206828</v>
      </c>
      <c r="L236" s="43">
        <v>327416</v>
      </c>
      <c r="M236" s="43">
        <v>354624</v>
      </c>
      <c r="N236" s="43"/>
      <c r="O236" s="44">
        <f t="shared" si="48"/>
        <v>4136.5600000000004</v>
      </c>
      <c r="P236" s="44">
        <f t="shared" si="48"/>
        <v>6548.32</v>
      </c>
      <c r="Q236" s="44">
        <f t="shared" si="48"/>
        <v>7092.4800000000005</v>
      </c>
      <c r="S236" s="31">
        <f t="shared" si="54"/>
        <v>229</v>
      </c>
      <c r="T236" s="32">
        <v>536384</v>
      </c>
      <c r="U236" s="32">
        <v>860928</v>
      </c>
      <c r="V236" s="32">
        <v>856608</v>
      </c>
      <c r="W236" s="32"/>
      <c r="X236" s="33">
        <f t="shared" si="49"/>
        <v>10727.68</v>
      </c>
      <c r="Y236" s="33">
        <f t="shared" si="49"/>
        <v>17218.560000000001</v>
      </c>
      <c r="Z236" s="33">
        <f t="shared" si="49"/>
        <v>17132.16</v>
      </c>
      <c r="AE236" s="31">
        <f t="shared" si="58"/>
        <v>229</v>
      </c>
      <c r="AF236" s="10">
        <v>289016</v>
      </c>
      <c r="AG236" s="10">
        <v>486784</v>
      </c>
      <c r="AH236" s="10">
        <v>503112</v>
      </c>
      <c r="AI236" s="10"/>
      <c r="AJ236" s="21">
        <f t="shared" si="57"/>
        <v>5780.32</v>
      </c>
      <c r="AK236" s="21">
        <f t="shared" si="57"/>
        <v>9735.68</v>
      </c>
      <c r="AL236" s="21">
        <f t="shared" si="57"/>
        <v>10062.24</v>
      </c>
      <c r="AN236" s="31">
        <f t="shared" si="55"/>
        <v>229</v>
      </c>
      <c r="AO236" s="11">
        <v>206268</v>
      </c>
      <c r="AP236" s="11">
        <v>346416</v>
      </c>
      <c r="AQ236" s="11">
        <v>346880</v>
      </c>
      <c r="AR236" s="11"/>
      <c r="AS236" s="23">
        <f t="shared" si="50"/>
        <v>4125.3599999999997</v>
      </c>
      <c r="AT236" s="23">
        <f t="shared" si="50"/>
        <v>6928.32</v>
      </c>
      <c r="AU236" s="23">
        <f t="shared" si="50"/>
        <v>6937.6</v>
      </c>
      <c r="AW236" s="49">
        <f t="shared" si="56"/>
        <v>229</v>
      </c>
      <c r="AX236" s="32">
        <v>505544</v>
      </c>
      <c r="AY236" s="32">
        <v>842256</v>
      </c>
      <c r="AZ236" s="32">
        <v>848000</v>
      </c>
      <c r="BA236" s="32"/>
      <c r="BB236" s="33">
        <f t="shared" si="51"/>
        <v>10110.880000000001</v>
      </c>
      <c r="BC236" s="33">
        <f t="shared" si="51"/>
        <v>16845.12</v>
      </c>
      <c r="BD236" s="33">
        <f t="shared" si="51"/>
        <v>16960</v>
      </c>
    </row>
    <row r="237" spans="1:56">
      <c r="A237" s="31">
        <f t="shared" si="52"/>
        <v>230</v>
      </c>
      <c r="B237" s="10">
        <v>308744</v>
      </c>
      <c r="C237" s="10">
        <v>515576</v>
      </c>
      <c r="D237" s="10">
        <v>498352</v>
      </c>
      <c r="E237" s="10"/>
      <c r="F237" s="21">
        <f t="shared" si="47"/>
        <v>6174.88</v>
      </c>
      <c r="G237" s="21">
        <f t="shared" si="47"/>
        <v>10311.52</v>
      </c>
      <c r="H237" s="21">
        <f t="shared" si="47"/>
        <v>9967.0400000000009</v>
      </c>
      <c r="J237" s="31">
        <f t="shared" si="53"/>
        <v>230</v>
      </c>
      <c r="K237" s="43">
        <v>198948</v>
      </c>
      <c r="L237" s="43">
        <v>385152</v>
      </c>
      <c r="M237" s="43">
        <v>342168</v>
      </c>
      <c r="N237" s="43"/>
      <c r="O237" s="44">
        <f t="shared" si="48"/>
        <v>3978.96</v>
      </c>
      <c r="P237" s="44">
        <f t="shared" si="48"/>
        <v>7703.04</v>
      </c>
      <c r="Q237" s="44">
        <f t="shared" si="48"/>
        <v>6843.3600000000006</v>
      </c>
      <c r="S237" s="31">
        <f t="shared" si="54"/>
        <v>230</v>
      </c>
      <c r="T237" s="32">
        <v>492464</v>
      </c>
      <c r="U237" s="32">
        <v>869536</v>
      </c>
      <c r="V237" s="32">
        <v>864672</v>
      </c>
      <c r="W237" s="32"/>
      <c r="X237" s="33">
        <f t="shared" si="49"/>
        <v>9849.2800000000007</v>
      </c>
      <c r="Y237" s="33">
        <f t="shared" si="49"/>
        <v>17390.72</v>
      </c>
      <c r="Z237" s="33">
        <f t="shared" si="49"/>
        <v>17293.439999999999</v>
      </c>
      <c r="AE237" s="31">
        <f t="shared" si="58"/>
        <v>230</v>
      </c>
      <c r="AF237" s="10">
        <v>281000</v>
      </c>
      <c r="AG237" s="10">
        <v>496032</v>
      </c>
      <c r="AH237" s="10">
        <v>464016</v>
      </c>
      <c r="AI237" s="10"/>
      <c r="AJ237" s="21">
        <f t="shared" si="57"/>
        <v>5620</v>
      </c>
      <c r="AK237" s="21">
        <f t="shared" si="57"/>
        <v>9920.64</v>
      </c>
      <c r="AL237" s="21">
        <f t="shared" si="57"/>
        <v>9280.32</v>
      </c>
      <c r="AN237" s="31">
        <f t="shared" si="55"/>
        <v>230</v>
      </c>
      <c r="AO237" s="11">
        <v>198036</v>
      </c>
      <c r="AP237" s="11">
        <v>351952</v>
      </c>
      <c r="AQ237" s="11">
        <v>347240</v>
      </c>
      <c r="AR237" s="11"/>
      <c r="AS237" s="23">
        <f t="shared" si="50"/>
        <v>3960.7200000000003</v>
      </c>
      <c r="AT237" s="23">
        <f t="shared" si="50"/>
        <v>7039.04</v>
      </c>
      <c r="AU237" s="23">
        <f t="shared" si="50"/>
        <v>6944.8</v>
      </c>
      <c r="AW237" s="49">
        <f t="shared" si="56"/>
        <v>230</v>
      </c>
      <c r="AX237" s="32">
        <v>492568</v>
      </c>
      <c r="AY237" s="32">
        <v>811072</v>
      </c>
      <c r="AZ237" s="32">
        <v>796144</v>
      </c>
      <c r="BA237" s="32"/>
      <c r="BB237" s="33">
        <f t="shared" si="51"/>
        <v>9851.36</v>
      </c>
      <c r="BC237" s="33">
        <f t="shared" si="51"/>
        <v>16221.44</v>
      </c>
      <c r="BD237" s="33">
        <f t="shared" si="51"/>
        <v>15922.880000000001</v>
      </c>
    </row>
    <row r="238" spans="1:56">
      <c r="A238" s="31">
        <f t="shared" si="52"/>
        <v>231</v>
      </c>
      <c r="B238" s="10">
        <v>282688</v>
      </c>
      <c r="C238" s="10">
        <v>507504</v>
      </c>
      <c r="D238" s="10">
        <v>486832</v>
      </c>
      <c r="E238" s="10"/>
      <c r="F238" s="21">
        <f t="shared" si="47"/>
        <v>5653.76</v>
      </c>
      <c r="G238" s="21">
        <f t="shared" si="47"/>
        <v>10150.08</v>
      </c>
      <c r="H238" s="21">
        <f t="shared" si="47"/>
        <v>9736.64</v>
      </c>
      <c r="J238" s="31">
        <f t="shared" si="53"/>
        <v>231</v>
      </c>
      <c r="K238" s="43">
        <v>201592</v>
      </c>
      <c r="L238" s="43">
        <v>359032</v>
      </c>
      <c r="M238" s="43">
        <v>355288</v>
      </c>
      <c r="N238" s="43"/>
      <c r="O238" s="44">
        <f t="shared" si="48"/>
        <v>4031.84</v>
      </c>
      <c r="P238" s="44">
        <f t="shared" si="48"/>
        <v>7180.64</v>
      </c>
      <c r="Q238" s="44">
        <f t="shared" si="48"/>
        <v>7105.76</v>
      </c>
      <c r="S238" s="31">
        <f t="shared" si="54"/>
        <v>231</v>
      </c>
      <c r="T238" s="32">
        <v>491168</v>
      </c>
      <c r="U238" s="32">
        <v>923360</v>
      </c>
      <c r="V238" s="32">
        <v>835728</v>
      </c>
      <c r="W238" s="32"/>
      <c r="X238" s="33">
        <f t="shared" si="49"/>
        <v>9823.36</v>
      </c>
      <c r="Y238" s="33">
        <f t="shared" si="49"/>
        <v>18467.2</v>
      </c>
      <c r="Z238" s="33">
        <f t="shared" si="49"/>
        <v>16714.560000000001</v>
      </c>
      <c r="AE238" s="31">
        <f t="shared" si="58"/>
        <v>231</v>
      </c>
      <c r="AF238" s="10">
        <v>287992</v>
      </c>
      <c r="AG238" s="10">
        <v>499752</v>
      </c>
      <c r="AH238" s="10">
        <v>490912</v>
      </c>
      <c r="AI238" s="10"/>
      <c r="AJ238" s="21">
        <f t="shared" si="57"/>
        <v>5759.84</v>
      </c>
      <c r="AK238" s="21">
        <f t="shared" si="57"/>
        <v>9995.0400000000009</v>
      </c>
      <c r="AL238" s="21">
        <f t="shared" si="57"/>
        <v>9818.24</v>
      </c>
      <c r="AN238" s="31">
        <f t="shared" si="55"/>
        <v>231</v>
      </c>
      <c r="AO238" s="11">
        <v>207540</v>
      </c>
      <c r="AP238" s="11">
        <v>349648</v>
      </c>
      <c r="AQ238" s="11">
        <v>331768</v>
      </c>
      <c r="AR238" s="11"/>
      <c r="AS238" s="23">
        <f t="shared" si="50"/>
        <v>4150.8</v>
      </c>
      <c r="AT238" s="23">
        <f t="shared" si="50"/>
        <v>6992.96</v>
      </c>
      <c r="AU238" s="23">
        <f t="shared" si="50"/>
        <v>6635.3600000000006</v>
      </c>
      <c r="AW238" s="49">
        <f t="shared" si="56"/>
        <v>231</v>
      </c>
      <c r="AX238" s="32">
        <v>506632</v>
      </c>
      <c r="AY238" s="32">
        <v>901600</v>
      </c>
      <c r="AZ238" s="32">
        <v>857712</v>
      </c>
      <c r="BA238" s="32"/>
      <c r="BB238" s="33">
        <f t="shared" si="51"/>
        <v>10132.64</v>
      </c>
      <c r="BC238" s="33">
        <f t="shared" si="51"/>
        <v>18032</v>
      </c>
      <c r="BD238" s="33">
        <f t="shared" si="51"/>
        <v>17154.240000000002</v>
      </c>
    </row>
    <row r="239" spans="1:56">
      <c r="A239" s="31">
        <f t="shared" si="52"/>
        <v>232</v>
      </c>
      <c r="B239" s="10">
        <v>284520</v>
      </c>
      <c r="C239" s="10">
        <v>514904</v>
      </c>
      <c r="D239" s="10">
        <v>494688</v>
      </c>
      <c r="E239" s="10"/>
      <c r="F239" s="21">
        <f t="shared" si="47"/>
        <v>5690.4000000000005</v>
      </c>
      <c r="G239" s="21">
        <f t="shared" si="47"/>
        <v>10298.08</v>
      </c>
      <c r="H239" s="21">
        <f t="shared" si="47"/>
        <v>9893.76</v>
      </c>
      <c r="J239" s="31">
        <f t="shared" si="53"/>
        <v>232</v>
      </c>
      <c r="K239" s="43">
        <v>213080</v>
      </c>
      <c r="L239" s="43">
        <v>366008</v>
      </c>
      <c r="M239" s="43">
        <v>344064</v>
      </c>
      <c r="N239" s="43"/>
      <c r="O239" s="44">
        <f t="shared" si="48"/>
        <v>4261.6000000000004</v>
      </c>
      <c r="P239" s="44">
        <f t="shared" si="48"/>
        <v>7320.16</v>
      </c>
      <c r="Q239" s="44">
        <f t="shared" si="48"/>
        <v>6881.28</v>
      </c>
      <c r="S239" s="31">
        <f t="shared" si="54"/>
        <v>232</v>
      </c>
      <c r="T239" s="32">
        <v>475216</v>
      </c>
      <c r="U239" s="32">
        <v>851216</v>
      </c>
      <c r="V239" s="32">
        <v>837616</v>
      </c>
      <c r="W239" s="32"/>
      <c r="X239" s="33">
        <f t="shared" si="49"/>
        <v>9504.32</v>
      </c>
      <c r="Y239" s="33">
        <f t="shared" si="49"/>
        <v>17024.32</v>
      </c>
      <c r="Z239" s="33">
        <f t="shared" si="49"/>
        <v>16752.32</v>
      </c>
      <c r="AE239" s="31">
        <f t="shared" si="58"/>
        <v>232</v>
      </c>
      <c r="AF239" s="10">
        <v>315600</v>
      </c>
      <c r="AG239" s="10">
        <v>509112</v>
      </c>
      <c r="AH239" s="10">
        <v>480632</v>
      </c>
      <c r="AI239" s="10"/>
      <c r="AJ239" s="21">
        <f t="shared" si="57"/>
        <v>6312</v>
      </c>
      <c r="AK239" s="21">
        <f t="shared" si="57"/>
        <v>10182.24</v>
      </c>
      <c r="AL239" s="21">
        <f t="shared" si="57"/>
        <v>9612.64</v>
      </c>
      <c r="AN239" s="31">
        <f t="shared" si="55"/>
        <v>232</v>
      </c>
      <c r="AO239" s="11">
        <v>198744</v>
      </c>
      <c r="AP239" s="11">
        <v>347240</v>
      </c>
      <c r="AQ239" s="11">
        <v>338840</v>
      </c>
      <c r="AR239" s="11"/>
      <c r="AS239" s="23">
        <f t="shared" si="50"/>
        <v>3974.88</v>
      </c>
      <c r="AT239" s="23">
        <f t="shared" si="50"/>
        <v>6944.8</v>
      </c>
      <c r="AU239" s="23">
        <f t="shared" si="50"/>
        <v>6776.8</v>
      </c>
      <c r="AW239" s="49">
        <f t="shared" si="56"/>
        <v>232</v>
      </c>
      <c r="AX239" s="32">
        <v>476608</v>
      </c>
      <c r="AY239" s="32">
        <v>822864</v>
      </c>
      <c r="AZ239" s="32">
        <v>775904</v>
      </c>
      <c r="BA239" s="32"/>
      <c r="BB239" s="33">
        <f t="shared" si="51"/>
        <v>9532.16</v>
      </c>
      <c r="BC239" s="33">
        <f t="shared" si="51"/>
        <v>16457.28</v>
      </c>
      <c r="BD239" s="33">
        <f t="shared" si="51"/>
        <v>15518.08</v>
      </c>
    </row>
    <row r="240" spans="1:56">
      <c r="A240" s="31">
        <f t="shared" si="52"/>
        <v>233</v>
      </c>
      <c r="B240" s="10">
        <v>297752</v>
      </c>
      <c r="C240" s="10">
        <v>482648</v>
      </c>
      <c r="D240" s="10">
        <v>481872</v>
      </c>
      <c r="E240" s="10"/>
      <c r="F240" s="21">
        <f t="shared" si="47"/>
        <v>5955.04</v>
      </c>
      <c r="G240" s="21">
        <f t="shared" si="47"/>
        <v>9652.9600000000009</v>
      </c>
      <c r="H240" s="21">
        <f t="shared" si="47"/>
        <v>9637.44</v>
      </c>
      <c r="J240" s="31">
        <f t="shared" si="53"/>
        <v>233</v>
      </c>
      <c r="K240" s="43">
        <v>215928</v>
      </c>
      <c r="L240" s="43">
        <v>330800</v>
      </c>
      <c r="M240" s="43">
        <v>346776</v>
      </c>
      <c r="N240" s="43"/>
      <c r="O240" s="44">
        <f t="shared" si="48"/>
        <v>4318.5600000000004</v>
      </c>
      <c r="P240" s="44">
        <f t="shared" si="48"/>
        <v>6616</v>
      </c>
      <c r="Q240" s="44">
        <f t="shared" si="48"/>
        <v>6935.52</v>
      </c>
      <c r="S240" s="31">
        <f t="shared" si="54"/>
        <v>233</v>
      </c>
      <c r="T240" s="32">
        <v>541680</v>
      </c>
      <c r="U240" s="32">
        <v>889280</v>
      </c>
      <c r="V240" s="32">
        <v>810400</v>
      </c>
      <c r="W240" s="32"/>
      <c r="X240" s="33">
        <f t="shared" si="49"/>
        <v>10833.6</v>
      </c>
      <c r="Y240" s="33">
        <f t="shared" si="49"/>
        <v>17785.600000000002</v>
      </c>
      <c r="Z240" s="33">
        <f t="shared" si="49"/>
        <v>16208</v>
      </c>
      <c r="AE240" s="31">
        <f t="shared" si="58"/>
        <v>233</v>
      </c>
      <c r="AF240" s="10">
        <v>311096</v>
      </c>
      <c r="AG240" s="10">
        <v>480272</v>
      </c>
      <c r="AH240" s="10">
        <v>489160</v>
      </c>
      <c r="AI240" s="10"/>
      <c r="AJ240" s="21">
        <f t="shared" si="57"/>
        <v>6221.92</v>
      </c>
      <c r="AK240" s="21">
        <f t="shared" si="57"/>
        <v>9605.44</v>
      </c>
      <c r="AL240" s="21">
        <f t="shared" si="57"/>
        <v>9783.2000000000007</v>
      </c>
      <c r="AN240" s="31">
        <f t="shared" si="55"/>
        <v>233</v>
      </c>
      <c r="AO240" s="11">
        <v>210028</v>
      </c>
      <c r="AP240" s="11">
        <v>339656</v>
      </c>
      <c r="AQ240" s="11">
        <v>332848</v>
      </c>
      <c r="AR240" s="11"/>
      <c r="AS240" s="23">
        <f t="shared" si="50"/>
        <v>4200.5600000000004</v>
      </c>
      <c r="AT240" s="23">
        <f t="shared" si="50"/>
        <v>6793.12</v>
      </c>
      <c r="AU240" s="23">
        <f t="shared" si="50"/>
        <v>6656.96</v>
      </c>
      <c r="AW240" s="49">
        <f t="shared" si="56"/>
        <v>233</v>
      </c>
      <c r="AX240" s="32">
        <v>480064</v>
      </c>
      <c r="AY240" s="32">
        <v>893616</v>
      </c>
      <c r="AZ240" s="32">
        <v>862512</v>
      </c>
      <c r="BA240" s="32"/>
      <c r="BB240" s="33">
        <f t="shared" si="51"/>
        <v>9601.2800000000007</v>
      </c>
      <c r="BC240" s="33">
        <f t="shared" si="51"/>
        <v>17872.32</v>
      </c>
      <c r="BD240" s="33">
        <f t="shared" si="51"/>
        <v>17250.240000000002</v>
      </c>
    </row>
    <row r="241" spans="1:56">
      <c r="A241" s="31">
        <f t="shared" si="52"/>
        <v>234</v>
      </c>
      <c r="B241" s="10">
        <v>286720</v>
      </c>
      <c r="C241" s="10">
        <v>519664</v>
      </c>
      <c r="D241" s="10">
        <v>496184</v>
      </c>
      <c r="E241" s="10"/>
      <c r="F241" s="21">
        <f t="shared" si="47"/>
        <v>5734.4000000000005</v>
      </c>
      <c r="G241" s="21">
        <f t="shared" si="47"/>
        <v>10393.280000000001</v>
      </c>
      <c r="H241" s="21">
        <f t="shared" si="47"/>
        <v>9923.68</v>
      </c>
      <c r="J241" s="31">
        <f t="shared" si="53"/>
        <v>234</v>
      </c>
      <c r="K241" s="43">
        <v>215876</v>
      </c>
      <c r="L241" s="43">
        <v>353800</v>
      </c>
      <c r="M241" s="43">
        <v>341856</v>
      </c>
      <c r="N241" s="43"/>
      <c r="O241" s="44">
        <f t="shared" si="48"/>
        <v>4317.5200000000004</v>
      </c>
      <c r="P241" s="44">
        <f t="shared" si="48"/>
        <v>7076</v>
      </c>
      <c r="Q241" s="44">
        <f t="shared" si="48"/>
        <v>6837.12</v>
      </c>
      <c r="S241" s="31">
        <f t="shared" si="54"/>
        <v>234</v>
      </c>
      <c r="T241" s="32">
        <v>500840</v>
      </c>
      <c r="U241" s="32">
        <v>829184</v>
      </c>
      <c r="V241" s="32">
        <v>836560</v>
      </c>
      <c r="W241" s="32"/>
      <c r="X241" s="33">
        <f t="shared" si="49"/>
        <v>10016.800000000001</v>
      </c>
      <c r="Y241" s="33">
        <f t="shared" si="49"/>
        <v>16583.68</v>
      </c>
      <c r="Z241" s="33">
        <f t="shared" si="49"/>
        <v>16731.2</v>
      </c>
      <c r="AE241" s="31">
        <f t="shared" si="58"/>
        <v>234</v>
      </c>
      <c r="AF241" s="10">
        <v>292288</v>
      </c>
      <c r="AG241" s="10">
        <v>490808</v>
      </c>
      <c r="AH241" s="10">
        <v>477432</v>
      </c>
      <c r="AI241" s="10"/>
      <c r="AJ241" s="21">
        <f t="shared" si="57"/>
        <v>5845.76</v>
      </c>
      <c r="AK241" s="21">
        <f t="shared" si="57"/>
        <v>9816.16</v>
      </c>
      <c r="AL241" s="21">
        <f t="shared" si="57"/>
        <v>9548.64</v>
      </c>
      <c r="AN241" s="31">
        <f t="shared" si="55"/>
        <v>234</v>
      </c>
      <c r="AO241" s="11">
        <v>198744</v>
      </c>
      <c r="AP241" s="11">
        <v>348472</v>
      </c>
      <c r="AQ241" s="11">
        <v>329928</v>
      </c>
      <c r="AR241" s="11"/>
      <c r="AS241" s="23">
        <f t="shared" si="50"/>
        <v>3974.88</v>
      </c>
      <c r="AT241" s="23">
        <f t="shared" si="50"/>
        <v>6969.4400000000005</v>
      </c>
      <c r="AU241" s="23">
        <f t="shared" si="50"/>
        <v>6598.56</v>
      </c>
      <c r="AW241" s="49">
        <f t="shared" si="56"/>
        <v>234</v>
      </c>
      <c r="AX241" s="32">
        <v>498304</v>
      </c>
      <c r="AY241" s="32">
        <v>842096</v>
      </c>
      <c r="AZ241" s="32">
        <v>790192</v>
      </c>
      <c r="BA241" s="32"/>
      <c r="BB241" s="33">
        <f t="shared" si="51"/>
        <v>9966.08</v>
      </c>
      <c r="BC241" s="33">
        <f t="shared" si="51"/>
        <v>16841.920000000002</v>
      </c>
      <c r="BD241" s="33">
        <f t="shared" si="51"/>
        <v>15803.84</v>
      </c>
    </row>
    <row r="242" spans="1:56">
      <c r="A242" s="31">
        <f t="shared" si="52"/>
        <v>235</v>
      </c>
      <c r="B242" s="10">
        <v>298568</v>
      </c>
      <c r="C242" s="10">
        <v>516408</v>
      </c>
      <c r="D242" s="10">
        <v>485640</v>
      </c>
      <c r="E242" s="10"/>
      <c r="F242" s="21">
        <f t="shared" si="47"/>
        <v>5971.36</v>
      </c>
      <c r="G242" s="21">
        <f t="shared" si="47"/>
        <v>10328.16</v>
      </c>
      <c r="H242" s="21">
        <f t="shared" si="47"/>
        <v>9712.8000000000011</v>
      </c>
      <c r="J242" s="31">
        <f t="shared" si="53"/>
        <v>235</v>
      </c>
      <c r="K242" s="43">
        <v>215268</v>
      </c>
      <c r="L242" s="43">
        <v>337912</v>
      </c>
      <c r="M242" s="43">
        <v>318104</v>
      </c>
      <c r="N242" s="43"/>
      <c r="O242" s="44">
        <f t="shared" si="48"/>
        <v>4305.3599999999997</v>
      </c>
      <c r="P242" s="44">
        <f t="shared" si="48"/>
        <v>6758.24</v>
      </c>
      <c r="Q242" s="44">
        <f t="shared" si="48"/>
        <v>6362.08</v>
      </c>
      <c r="S242" s="31">
        <f t="shared" si="54"/>
        <v>235</v>
      </c>
      <c r="T242" s="32">
        <v>510304</v>
      </c>
      <c r="U242" s="32">
        <v>856752</v>
      </c>
      <c r="V242" s="32">
        <v>835456</v>
      </c>
      <c r="W242" s="32"/>
      <c r="X242" s="33">
        <f t="shared" si="49"/>
        <v>10206.08</v>
      </c>
      <c r="Y242" s="33">
        <f t="shared" si="49"/>
        <v>17135.04</v>
      </c>
      <c r="Z242" s="33">
        <f t="shared" si="49"/>
        <v>16709.12</v>
      </c>
      <c r="AE242" s="31">
        <f t="shared" si="58"/>
        <v>235</v>
      </c>
      <c r="AF242" s="10">
        <v>291568</v>
      </c>
      <c r="AG242" s="10">
        <v>501096</v>
      </c>
      <c r="AH242" s="10">
        <v>485848</v>
      </c>
      <c r="AI242" s="10"/>
      <c r="AJ242" s="21">
        <f t="shared" si="57"/>
        <v>5831.36</v>
      </c>
      <c r="AK242" s="21">
        <f t="shared" si="57"/>
        <v>10021.92</v>
      </c>
      <c r="AL242" s="21">
        <f t="shared" si="57"/>
        <v>9716.9600000000009</v>
      </c>
      <c r="AN242" s="31">
        <f t="shared" si="55"/>
        <v>235</v>
      </c>
      <c r="AO242" s="11">
        <v>205456</v>
      </c>
      <c r="AP242" s="11">
        <v>345032</v>
      </c>
      <c r="AQ242" s="11">
        <v>351392</v>
      </c>
      <c r="AR242" s="11"/>
      <c r="AS242" s="23">
        <f t="shared" si="50"/>
        <v>4109.12</v>
      </c>
      <c r="AT242" s="23">
        <f t="shared" si="50"/>
        <v>6900.64</v>
      </c>
      <c r="AU242" s="23">
        <f t="shared" si="50"/>
        <v>7027.84</v>
      </c>
      <c r="AW242" s="49">
        <f t="shared" si="56"/>
        <v>235</v>
      </c>
      <c r="AX242" s="32">
        <v>531264</v>
      </c>
      <c r="AY242" s="32">
        <v>869584</v>
      </c>
      <c r="AZ242" s="32">
        <v>779008</v>
      </c>
      <c r="BA242" s="32"/>
      <c r="BB242" s="33">
        <f t="shared" si="51"/>
        <v>10625.28</v>
      </c>
      <c r="BC242" s="33">
        <f t="shared" si="51"/>
        <v>17391.68</v>
      </c>
      <c r="BD242" s="33">
        <f t="shared" si="51"/>
        <v>15580.16</v>
      </c>
    </row>
    <row r="243" spans="1:56">
      <c r="A243" s="31">
        <f t="shared" si="52"/>
        <v>236</v>
      </c>
      <c r="B243" s="10">
        <v>296120</v>
      </c>
      <c r="C243" s="10">
        <v>499288</v>
      </c>
      <c r="D243" s="10">
        <v>495664</v>
      </c>
      <c r="E243" s="10"/>
      <c r="F243" s="21">
        <f t="shared" si="47"/>
        <v>5922.4000000000005</v>
      </c>
      <c r="G243" s="21">
        <f t="shared" si="47"/>
        <v>9985.76</v>
      </c>
      <c r="H243" s="21">
        <f t="shared" si="47"/>
        <v>9913.2800000000007</v>
      </c>
      <c r="J243" s="31">
        <f t="shared" si="53"/>
        <v>236</v>
      </c>
      <c r="K243" s="43">
        <v>207896</v>
      </c>
      <c r="L243" s="43">
        <v>339960</v>
      </c>
      <c r="M243" s="43">
        <v>350672</v>
      </c>
      <c r="N243" s="43"/>
      <c r="O243" s="44">
        <f t="shared" si="48"/>
        <v>4157.92</v>
      </c>
      <c r="P243" s="44">
        <f t="shared" si="48"/>
        <v>6799.2</v>
      </c>
      <c r="Q243" s="44">
        <f t="shared" si="48"/>
        <v>7013.4400000000005</v>
      </c>
      <c r="S243" s="31">
        <f t="shared" si="54"/>
        <v>236</v>
      </c>
      <c r="T243" s="32">
        <v>511960</v>
      </c>
      <c r="U243" s="32">
        <v>829344</v>
      </c>
      <c r="V243" s="32">
        <v>831984</v>
      </c>
      <c r="W243" s="32"/>
      <c r="X243" s="33">
        <f t="shared" si="49"/>
        <v>10239.200000000001</v>
      </c>
      <c r="Y243" s="33">
        <f t="shared" si="49"/>
        <v>16586.88</v>
      </c>
      <c r="Z243" s="33">
        <f t="shared" si="49"/>
        <v>16639.68</v>
      </c>
      <c r="AE243" s="31">
        <f t="shared" si="58"/>
        <v>236</v>
      </c>
      <c r="AF243" s="10">
        <v>279112</v>
      </c>
      <c r="AG243" s="10">
        <v>500992</v>
      </c>
      <c r="AH243" s="10">
        <v>462360</v>
      </c>
      <c r="AI243" s="10"/>
      <c r="AJ243" s="21">
        <f t="shared" si="57"/>
        <v>5582.24</v>
      </c>
      <c r="AK243" s="21">
        <f t="shared" si="57"/>
        <v>10019.84</v>
      </c>
      <c r="AL243" s="21">
        <f t="shared" si="57"/>
        <v>9247.2000000000007</v>
      </c>
      <c r="AN243" s="31">
        <f t="shared" si="55"/>
        <v>236</v>
      </c>
      <c r="AO243" s="11">
        <v>201948</v>
      </c>
      <c r="AP243" s="11">
        <v>352056</v>
      </c>
      <c r="AQ243" s="11">
        <v>317384</v>
      </c>
      <c r="AR243" s="11"/>
      <c r="AS243" s="23">
        <f t="shared" si="50"/>
        <v>4038.96</v>
      </c>
      <c r="AT243" s="23">
        <f t="shared" si="50"/>
        <v>7041.12</v>
      </c>
      <c r="AU243" s="23">
        <f t="shared" si="50"/>
        <v>6347.68</v>
      </c>
      <c r="AW243" s="49">
        <f t="shared" si="56"/>
        <v>236</v>
      </c>
      <c r="AX243" s="32">
        <v>476088</v>
      </c>
      <c r="AY243" s="32">
        <v>859088</v>
      </c>
      <c r="AZ243" s="32">
        <v>792880</v>
      </c>
      <c r="BA243" s="32"/>
      <c r="BB243" s="33">
        <f t="shared" si="51"/>
        <v>9521.76</v>
      </c>
      <c r="BC243" s="33">
        <f t="shared" si="51"/>
        <v>17181.760000000002</v>
      </c>
      <c r="BD243" s="33">
        <f t="shared" si="51"/>
        <v>15857.6</v>
      </c>
    </row>
    <row r="244" spans="1:56">
      <c r="A244" s="31">
        <f t="shared" si="52"/>
        <v>237</v>
      </c>
      <c r="B244" s="10">
        <v>303328</v>
      </c>
      <c r="C244" s="10">
        <v>478824</v>
      </c>
      <c r="D244" s="10">
        <v>448800</v>
      </c>
      <c r="E244" s="10"/>
      <c r="F244" s="21">
        <f t="shared" si="47"/>
        <v>6066.56</v>
      </c>
      <c r="G244" s="21">
        <f t="shared" si="47"/>
        <v>9576.48</v>
      </c>
      <c r="H244" s="21">
        <f t="shared" si="47"/>
        <v>8976</v>
      </c>
      <c r="J244" s="31">
        <f t="shared" si="53"/>
        <v>237</v>
      </c>
      <c r="K244" s="43">
        <v>206012</v>
      </c>
      <c r="L244" s="43">
        <v>345752</v>
      </c>
      <c r="M244" s="43">
        <v>338736</v>
      </c>
      <c r="N244" s="43"/>
      <c r="O244" s="44">
        <f t="shared" si="48"/>
        <v>4120.24</v>
      </c>
      <c r="P244" s="44">
        <f t="shared" si="48"/>
        <v>6915.04</v>
      </c>
      <c r="Q244" s="44">
        <f t="shared" si="48"/>
        <v>6774.72</v>
      </c>
      <c r="S244" s="31">
        <f t="shared" si="54"/>
        <v>237</v>
      </c>
      <c r="T244" s="32">
        <v>509832</v>
      </c>
      <c r="U244" s="32">
        <v>851328</v>
      </c>
      <c r="V244" s="32">
        <v>841360</v>
      </c>
      <c r="W244" s="32"/>
      <c r="X244" s="33">
        <f t="shared" si="49"/>
        <v>10196.64</v>
      </c>
      <c r="Y244" s="33">
        <f t="shared" si="49"/>
        <v>17026.560000000001</v>
      </c>
      <c r="Z244" s="33">
        <f t="shared" si="49"/>
        <v>16827.2</v>
      </c>
      <c r="AE244" s="31">
        <f t="shared" si="58"/>
        <v>237</v>
      </c>
      <c r="AF244" s="10">
        <v>278960</v>
      </c>
      <c r="AG244" s="10">
        <v>497680</v>
      </c>
      <c r="AH244" s="10">
        <v>488744</v>
      </c>
      <c r="AI244" s="10"/>
      <c r="AJ244" s="21">
        <f t="shared" si="57"/>
        <v>5579.2</v>
      </c>
      <c r="AK244" s="21">
        <f t="shared" si="57"/>
        <v>9953.6</v>
      </c>
      <c r="AL244" s="21">
        <f t="shared" si="57"/>
        <v>9774.880000000001</v>
      </c>
      <c r="AN244" s="31">
        <f t="shared" si="55"/>
        <v>237</v>
      </c>
      <c r="AO244" s="11">
        <v>200220</v>
      </c>
      <c r="AP244" s="11">
        <v>343552</v>
      </c>
      <c r="AQ244" s="11">
        <v>323632</v>
      </c>
      <c r="AR244" s="11"/>
      <c r="AS244" s="23">
        <f t="shared" si="50"/>
        <v>4004.4</v>
      </c>
      <c r="AT244" s="23">
        <f t="shared" si="50"/>
        <v>6871.04</v>
      </c>
      <c r="AU244" s="23">
        <f t="shared" si="50"/>
        <v>6472.64</v>
      </c>
      <c r="AW244" s="49">
        <f t="shared" si="56"/>
        <v>237</v>
      </c>
      <c r="AX244" s="32">
        <v>489208</v>
      </c>
      <c r="AY244" s="32">
        <v>834304</v>
      </c>
      <c r="AZ244" s="32">
        <v>773920</v>
      </c>
      <c r="BA244" s="32"/>
      <c r="BB244" s="33">
        <f t="shared" si="51"/>
        <v>9784.16</v>
      </c>
      <c r="BC244" s="33">
        <f t="shared" si="51"/>
        <v>16686.080000000002</v>
      </c>
      <c r="BD244" s="33">
        <f t="shared" si="51"/>
        <v>15478.4</v>
      </c>
    </row>
    <row r="245" spans="1:56">
      <c r="A245" s="31">
        <f t="shared" si="52"/>
        <v>238</v>
      </c>
      <c r="B245" s="10">
        <v>287328</v>
      </c>
      <c r="C245" s="10">
        <v>485800</v>
      </c>
      <c r="D245" s="10">
        <v>485696</v>
      </c>
      <c r="E245" s="10"/>
      <c r="F245" s="21">
        <f t="shared" si="47"/>
        <v>5746.56</v>
      </c>
      <c r="G245" s="21">
        <f t="shared" si="47"/>
        <v>9716</v>
      </c>
      <c r="H245" s="21">
        <f t="shared" si="47"/>
        <v>9713.92</v>
      </c>
      <c r="J245" s="31">
        <f t="shared" si="53"/>
        <v>238</v>
      </c>
      <c r="K245" s="43">
        <v>213692</v>
      </c>
      <c r="L245" s="43">
        <v>368008</v>
      </c>
      <c r="M245" s="43">
        <v>353392</v>
      </c>
      <c r="N245" s="43"/>
      <c r="O245" s="44">
        <f t="shared" si="48"/>
        <v>4273.84</v>
      </c>
      <c r="P245" s="44">
        <f t="shared" si="48"/>
        <v>7360.16</v>
      </c>
      <c r="Q245" s="44">
        <f t="shared" si="48"/>
        <v>7067.84</v>
      </c>
      <c r="S245" s="31">
        <f t="shared" si="54"/>
        <v>238</v>
      </c>
      <c r="T245" s="32">
        <v>501872</v>
      </c>
      <c r="U245" s="32">
        <v>866784</v>
      </c>
      <c r="V245" s="32">
        <v>784784</v>
      </c>
      <c r="W245" s="32"/>
      <c r="X245" s="33">
        <f t="shared" si="49"/>
        <v>10037.44</v>
      </c>
      <c r="Y245" s="33">
        <f t="shared" si="49"/>
        <v>17335.68</v>
      </c>
      <c r="Z245" s="33">
        <f t="shared" si="49"/>
        <v>15695.68</v>
      </c>
      <c r="AE245" s="31">
        <f t="shared" si="58"/>
        <v>238</v>
      </c>
      <c r="AF245" s="10">
        <v>296784</v>
      </c>
      <c r="AG245" s="10">
        <v>484096</v>
      </c>
      <c r="AH245" s="10">
        <v>474952</v>
      </c>
      <c r="AI245" s="10"/>
      <c r="AJ245" s="21">
        <f t="shared" si="57"/>
        <v>5935.68</v>
      </c>
      <c r="AK245" s="21">
        <f t="shared" si="57"/>
        <v>9681.92</v>
      </c>
      <c r="AL245" s="21">
        <f t="shared" si="57"/>
        <v>9499.0400000000009</v>
      </c>
      <c r="AN245" s="31">
        <f t="shared" si="55"/>
        <v>238</v>
      </c>
      <c r="AO245" s="11">
        <v>207388</v>
      </c>
      <c r="AP245" s="11">
        <v>333104</v>
      </c>
      <c r="AQ245" s="11">
        <v>321840</v>
      </c>
      <c r="AR245" s="11"/>
      <c r="AS245" s="23">
        <f t="shared" si="50"/>
        <v>4147.76</v>
      </c>
      <c r="AT245" s="23">
        <f t="shared" si="50"/>
        <v>6662.08</v>
      </c>
      <c r="AU245" s="23">
        <f t="shared" si="50"/>
        <v>6436.8</v>
      </c>
      <c r="AW245" s="49">
        <f t="shared" si="56"/>
        <v>238</v>
      </c>
      <c r="AX245" s="32">
        <v>519616</v>
      </c>
      <c r="AY245" s="32">
        <v>814288</v>
      </c>
      <c r="AZ245" s="32">
        <v>796928</v>
      </c>
      <c r="BA245" s="32"/>
      <c r="BB245" s="33">
        <f t="shared" si="51"/>
        <v>10392.32</v>
      </c>
      <c r="BC245" s="33">
        <f t="shared" si="51"/>
        <v>16285.76</v>
      </c>
      <c r="BD245" s="33">
        <f t="shared" si="51"/>
        <v>15938.56</v>
      </c>
    </row>
    <row r="246" spans="1:56">
      <c r="A246" s="31">
        <f t="shared" si="52"/>
        <v>239</v>
      </c>
      <c r="B246" s="10">
        <v>288712</v>
      </c>
      <c r="C246" s="10">
        <v>476760</v>
      </c>
      <c r="D246" s="10">
        <v>454728</v>
      </c>
      <c r="E246" s="10"/>
      <c r="F246" s="21">
        <f t="shared" si="47"/>
        <v>5774.24</v>
      </c>
      <c r="G246" s="21">
        <f t="shared" si="47"/>
        <v>9535.2000000000007</v>
      </c>
      <c r="H246" s="21">
        <f t="shared" si="47"/>
        <v>9094.56</v>
      </c>
      <c r="J246" s="31">
        <f t="shared" si="53"/>
        <v>239</v>
      </c>
      <c r="K246" s="43">
        <v>205912</v>
      </c>
      <c r="L246" s="43">
        <v>330696</v>
      </c>
      <c r="M246" s="43">
        <v>332744</v>
      </c>
      <c r="N246" s="43"/>
      <c r="O246" s="44">
        <f t="shared" si="48"/>
        <v>4118.24</v>
      </c>
      <c r="P246" s="44">
        <f t="shared" si="48"/>
        <v>6613.92</v>
      </c>
      <c r="Q246" s="44">
        <f t="shared" si="48"/>
        <v>6654.88</v>
      </c>
      <c r="S246" s="31">
        <f t="shared" si="54"/>
        <v>239</v>
      </c>
      <c r="T246" s="32">
        <v>532352</v>
      </c>
      <c r="U246" s="32">
        <v>912720</v>
      </c>
      <c r="V246" s="32">
        <v>846416</v>
      </c>
      <c r="W246" s="32"/>
      <c r="X246" s="33">
        <f t="shared" si="49"/>
        <v>10647.04</v>
      </c>
      <c r="Y246" s="33">
        <f t="shared" si="49"/>
        <v>18254.400000000001</v>
      </c>
      <c r="Z246" s="33">
        <f t="shared" si="49"/>
        <v>16928.32</v>
      </c>
      <c r="AE246" s="31">
        <f t="shared" si="58"/>
        <v>239</v>
      </c>
      <c r="AF246" s="10">
        <v>290344</v>
      </c>
      <c r="AG246" s="10">
        <v>474648</v>
      </c>
      <c r="AH246" s="10">
        <v>479184</v>
      </c>
      <c r="AI246" s="10"/>
      <c r="AJ246" s="21">
        <f t="shared" si="57"/>
        <v>5806.88</v>
      </c>
      <c r="AK246" s="21">
        <f t="shared" si="57"/>
        <v>9492.9600000000009</v>
      </c>
      <c r="AL246" s="21">
        <f t="shared" si="57"/>
        <v>9583.68</v>
      </c>
      <c r="AN246" s="31">
        <f t="shared" si="55"/>
        <v>239</v>
      </c>
      <c r="AO246" s="11">
        <v>211708</v>
      </c>
      <c r="AP246" s="11">
        <v>345088</v>
      </c>
      <c r="AQ246" s="11">
        <v>331104</v>
      </c>
      <c r="AR246" s="11"/>
      <c r="AS246" s="23">
        <f t="shared" si="50"/>
        <v>4234.16</v>
      </c>
      <c r="AT246" s="23">
        <f t="shared" si="50"/>
        <v>6901.76</v>
      </c>
      <c r="AU246" s="23">
        <f t="shared" si="50"/>
        <v>6622.08</v>
      </c>
      <c r="AW246" s="49">
        <f t="shared" si="56"/>
        <v>239</v>
      </c>
      <c r="AX246" s="32">
        <v>483888</v>
      </c>
      <c r="AY246" s="32">
        <v>885488</v>
      </c>
      <c r="AZ246" s="32">
        <v>825664</v>
      </c>
      <c r="BA246" s="32"/>
      <c r="BB246" s="33">
        <f t="shared" si="51"/>
        <v>9677.76</v>
      </c>
      <c r="BC246" s="33">
        <f t="shared" si="51"/>
        <v>17709.760000000002</v>
      </c>
      <c r="BD246" s="33">
        <f t="shared" si="51"/>
        <v>16513.28</v>
      </c>
    </row>
    <row r="247" spans="1:56">
      <c r="A247" s="31">
        <f t="shared" si="52"/>
        <v>240</v>
      </c>
      <c r="B247" s="10">
        <v>292232</v>
      </c>
      <c r="C247" s="10">
        <v>519200</v>
      </c>
      <c r="D247" s="10">
        <v>509008</v>
      </c>
      <c r="E247" s="10"/>
      <c r="F247" s="21">
        <f t="shared" si="47"/>
        <v>5844.64</v>
      </c>
      <c r="G247" s="21">
        <f t="shared" si="47"/>
        <v>10384</v>
      </c>
      <c r="H247" s="21">
        <f t="shared" si="47"/>
        <v>10180.16</v>
      </c>
      <c r="J247" s="31">
        <f t="shared" si="53"/>
        <v>240</v>
      </c>
      <c r="K247" s="43">
        <v>200220</v>
      </c>
      <c r="L247" s="43">
        <v>351240</v>
      </c>
      <c r="M247" s="43">
        <v>351856</v>
      </c>
      <c r="N247" s="43"/>
      <c r="O247" s="44">
        <f t="shared" si="48"/>
        <v>4004.4</v>
      </c>
      <c r="P247" s="44">
        <f t="shared" si="48"/>
        <v>7024.8</v>
      </c>
      <c r="Q247" s="44">
        <f t="shared" si="48"/>
        <v>7037.12</v>
      </c>
      <c r="S247" s="31">
        <f t="shared" si="54"/>
        <v>240</v>
      </c>
      <c r="T247" s="32">
        <v>513352</v>
      </c>
      <c r="U247" s="32">
        <v>825232</v>
      </c>
      <c r="V247" s="32">
        <v>816336</v>
      </c>
      <c r="W247" s="32"/>
      <c r="X247" s="33">
        <f t="shared" si="49"/>
        <v>10267.040000000001</v>
      </c>
      <c r="Y247" s="33">
        <f t="shared" si="49"/>
        <v>16504.64</v>
      </c>
      <c r="Z247" s="33">
        <f t="shared" si="49"/>
        <v>16326.720000000001</v>
      </c>
      <c r="AE247" s="31">
        <f t="shared" si="58"/>
        <v>240</v>
      </c>
      <c r="AF247" s="10">
        <v>303992</v>
      </c>
      <c r="AG247" s="10">
        <v>497784</v>
      </c>
      <c r="AH247" s="10">
        <v>486520</v>
      </c>
      <c r="AI247" s="10"/>
      <c r="AJ247" s="21">
        <f t="shared" si="57"/>
        <v>6079.84</v>
      </c>
      <c r="AK247" s="21">
        <f t="shared" si="57"/>
        <v>9955.68</v>
      </c>
      <c r="AL247" s="21">
        <f t="shared" si="57"/>
        <v>9730.4</v>
      </c>
      <c r="AN247" s="31">
        <f t="shared" si="55"/>
        <v>240</v>
      </c>
      <c r="AO247" s="11">
        <v>194528</v>
      </c>
      <c r="AP247" s="11">
        <v>337304</v>
      </c>
      <c r="AQ247" s="11">
        <v>307776</v>
      </c>
      <c r="AR247" s="11"/>
      <c r="AS247" s="23">
        <f t="shared" si="50"/>
        <v>3890.56</v>
      </c>
      <c r="AT247" s="23">
        <f t="shared" si="50"/>
        <v>6746.08</v>
      </c>
      <c r="AU247" s="23">
        <f t="shared" si="50"/>
        <v>6155.52</v>
      </c>
      <c r="AW247" s="49">
        <f t="shared" si="56"/>
        <v>240</v>
      </c>
      <c r="AX247" s="32">
        <v>482080</v>
      </c>
      <c r="AY247" s="32">
        <v>793136</v>
      </c>
      <c r="AZ247" s="32">
        <v>813184</v>
      </c>
      <c r="BA247" s="32"/>
      <c r="BB247" s="33">
        <f t="shared" si="51"/>
        <v>9641.6</v>
      </c>
      <c r="BC247" s="33">
        <f t="shared" si="51"/>
        <v>15862.720000000001</v>
      </c>
      <c r="BD247" s="33">
        <f t="shared" si="51"/>
        <v>16263.68</v>
      </c>
    </row>
    <row r="248" spans="1:56">
      <c r="A248" s="31">
        <f t="shared" si="52"/>
        <v>241</v>
      </c>
      <c r="B248" s="10">
        <v>278904</v>
      </c>
      <c r="C248" s="10">
        <v>489624</v>
      </c>
      <c r="D248" s="10">
        <v>488640</v>
      </c>
      <c r="E248" s="10"/>
      <c r="F248" s="21">
        <f t="shared" si="47"/>
        <v>5578.08</v>
      </c>
      <c r="G248" s="21">
        <f t="shared" si="47"/>
        <v>9792.48</v>
      </c>
      <c r="H248" s="21">
        <f t="shared" si="47"/>
        <v>9772.8000000000011</v>
      </c>
      <c r="J248" s="31">
        <f t="shared" si="53"/>
        <v>241</v>
      </c>
      <c r="K248" s="43">
        <v>204948</v>
      </c>
      <c r="L248" s="43">
        <v>352624</v>
      </c>
      <c r="M248" s="43">
        <v>335200</v>
      </c>
      <c r="N248" s="43"/>
      <c r="O248" s="44">
        <f t="shared" si="48"/>
        <v>4098.96</v>
      </c>
      <c r="P248" s="44">
        <f t="shared" si="48"/>
        <v>7052.4800000000005</v>
      </c>
      <c r="Q248" s="44">
        <f t="shared" si="48"/>
        <v>6704</v>
      </c>
      <c r="S248" s="31">
        <f t="shared" si="54"/>
        <v>241</v>
      </c>
      <c r="T248" s="32">
        <v>502184</v>
      </c>
      <c r="U248" s="32">
        <v>901136</v>
      </c>
      <c r="V248" s="32">
        <v>859984</v>
      </c>
      <c r="W248" s="32"/>
      <c r="X248" s="33">
        <f t="shared" si="49"/>
        <v>10043.68</v>
      </c>
      <c r="Y248" s="33">
        <f t="shared" si="49"/>
        <v>18022.72</v>
      </c>
      <c r="Z248" s="33">
        <f t="shared" si="49"/>
        <v>17199.68</v>
      </c>
      <c r="AE248" s="31">
        <f t="shared" si="58"/>
        <v>241</v>
      </c>
      <c r="AF248" s="10">
        <v>287072</v>
      </c>
      <c r="AG248" s="10">
        <v>508592</v>
      </c>
      <c r="AH248" s="10">
        <v>483472</v>
      </c>
      <c r="AI248" s="10"/>
      <c r="AJ248" s="21">
        <f t="shared" si="57"/>
        <v>5741.4400000000005</v>
      </c>
      <c r="AK248" s="21">
        <f t="shared" si="57"/>
        <v>10171.84</v>
      </c>
      <c r="AL248" s="21">
        <f t="shared" si="57"/>
        <v>9669.44</v>
      </c>
      <c r="AN248" s="31">
        <f t="shared" si="55"/>
        <v>241</v>
      </c>
      <c r="AO248" s="11">
        <v>193512</v>
      </c>
      <c r="AP248" s="11">
        <v>348008</v>
      </c>
      <c r="AQ248" s="11">
        <v>350672</v>
      </c>
      <c r="AR248" s="11"/>
      <c r="AS248" s="23">
        <f t="shared" si="50"/>
        <v>3870.2400000000002</v>
      </c>
      <c r="AT248" s="23">
        <f t="shared" si="50"/>
        <v>6960.16</v>
      </c>
      <c r="AU248" s="23">
        <f t="shared" si="50"/>
        <v>7013.4400000000005</v>
      </c>
      <c r="AW248" s="49">
        <f t="shared" si="56"/>
        <v>241</v>
      </c>
      <c r="AX248" s="32">
        <v>475112</v>
      </c>
      <c r="AY248" s="32">
        <v>861344</v>
      </c>
      <c r="AZ248" s="32">
        <v>835200</v>
      </c>
      <c r="BA248" s="32"/>
      <c r="BB248" s="33">
        <f t="shared" si="51"/>
        <v>9502.24</v>
      </c>
      <c r="BC248" s="33">
        <f t="shared" si="51"/>
        <v>17226.88</v>
      </c>
      <c r="BD248" s="33">
        <f t="shared" si="51"/>
        <v>16704</v>
      </c>
    </row>
    <row r="249" spans="1:56">
      <c r="A249" s="31">
        <f t="shared" si="52"/>
        <v>242</v>
      </c>
      <c r="B249" s="10">
        <v>293000</v>
      </c>
      <c r="C249" s="10">
        <v>492208</v>
      </c>
      <c r="D249" s="10">
        <v>460560</v>
      </c>
      <c r="E249" s="10"/>
      <c r="F249" s="21">
        <f t="shared" si="47"/>
        <v>5860</v>
      </c>
      <c r="G249" s="21">
        <f t="shared" si="47"/>
        <v>9844.16</v>
      </c>
      <c r="H249" s="21">
        <f t="shared" si="47"/>
        <v>9211.2000000000007</v>
      </c>
      <c r="J249" s="31">
        <f t="shared" si="53"/>
        <v>242</v>
      </c>
      <c r="K249" s="43">
        <v>202404</v>
      </c>
      <c r="L249" s="43">
        <v>332744</v>
      </c>
      <c r="M249" s="43">
        <v>345704</v>
      </c>
      <c r="N249" s="43"/>
      <c r="O249" s="44">
        <f t="shared" si="48"/>
        <v>4048.08</v>
      </c>
      <c r="P249" s="44">
        <f t="shared" si="48"/>
        <v>6654.88</v>
      </c>
      <c r="Q249" s="44">
        <f t="shared" si="48"/>
        <v>6914.08</v>
      </c>
      <c r="S249" s="31">
        <f t="shared" si="54"/>
        <v>242</v>
      </c>
      <c r="T249" s="32">
        <v>499600</v>
      </c>
      <c r="U249" s="32">
        <v>816496</v>
      </c>
      <c r="V249" s="32">
        <v>851744</v>
      </c>
      <c r="W249" s="32"/>
      <c r="X249" s="33">
        <f t="shared" si="49"/>
        <v>9992</v>
      </c>
      <c r="Y249" s="33">
        <f t="shared" si="49"/>
        <v>16329.92</v>
      </c>
      <c r="Z249" s="33">
        <f t="shared" si="49"/>
        <v>17034.88</v>
      </c>
      <c r="AE249" s="31">
        <f t="shared" si="58"/>
        <v>242</v>
      </c>
      <c r="AF249" s="10">
        <v>300616</v>
      </c>
      <c r="AG249" s="10">
        <v>492776</v>
      </c>
      <c r="AH249" s="10">
        <v>448384</v>
      </c>
      <c r="AI249" s="10"/>
      <c r="AJ249" s="21">
        <f t="shared" si="57"/>
        <v>6012.32</v>
      </c>
      <c r="AK249" s="21">
        <f t="shared" si="57"/>
        <v>9855.52</v>
      </c>
      <c r="AL249" s="21">
        <f t="shared" si="57"/>
        <v>8967.68</v>
      </c>
      <c r="AN249" s="31">
        <f t="shared" si="55"/>
        <v>242</v>
      </c>
      <c r="AO249" s="11">
        <v>200880</v>
      </c>
      <c r="AP249" s="11">
        <v>318360</v>
      </c>
      <c r="AQ249" s="11">
        <v>317080</v>
      </c>
      <c r="AR249" s="11"/>
      <c r="AS249" s="23">
        <f t="shared" si="50"/>
        <v>4017.6</v>
      </c>
      <c r="AT249" s="23">
        <f t="shared" si="50"/>
        <v>6367.2</v>
      </c>
      <c r="AU249" s="23">
        <f t="shared" si="50"/>
        <v>6341.6</v>
      </c>
      <c r="AW249" s="49">
        <f t="shared" si="56"/>
        <v>242</v>
      </c>
      <c r="AX249" s="32">
        <v>471912</v>
      </c>
      <c r="AY249" s="32">
        <v>818656</v>
      </c>
      <c r="AZ249" s="32">
        <v>803600</v>
      </c>
      <c r="BA249" s="32"/>
      <c r="BB249" s="33">
        <f t="shared" si="51"/>
        <v>9438.24</v>
      </c>
      <c r="BC249" s="33">
        <f t="shared" si="51"/>
        <v>16373.12</v>
      </c>
      <c r="BD249" s="33">
        <f t="shared" si="51"/>
        <v>16072</v>
      </c>
    </row>
    <row r="250" spans="1:56">
      <c r="A250" s="31">
        <f t="shared" si="52"/>
        <v>243</v>
      </c>
      <c r="B250" s="10">
        <v>289480</v>
      </c>
      <c r="C250" s="10">
        <v>500064</v>
      </c>
      <c r="D250" s="10">
        <v>478312</v>
      </c>
      <c r="E250" s="10"/>
      <c r="F250" s="21">
        <f t="shared" si="47"/>
        <v>5789.6</v>
      </c>
      <c r="G250" s="21">
        <f t="shared" si="47"/>
        <v>10001.280000000001</v>
      </c>
      <c r="H250" s="21">
        <f t="shared" si="47"/>
        <v>9566.24</v>
      </c>
      <c r="J250" s="31">
        <f t="shared" si="53"/>
        <v>243</v>
      </c>
      <c r="K250" s="43">
        <v>201644</v>
      </c>
      <c r="L250" s="43">
        <v>338992</v>
      </c>
      <c r="M250" s="43">
        <v>353336</v>
      </c>
      <c r="N250" s="43"/>
      <c r="O250" s="44">
        <f t="shared" si="48"/>
        <v>4032.88</v>
      </c>
      <c r="P250" s="44">
        <f t="shared" si="48"/>
        <v>6779.84</v>
      </c>
      <c r="Q250" s="44">
        <f t="shared" si="48"/>
        <v>7066.72</v>
      </c>
      <c r="S250" s="31">
        <f t="shared" si="54"/>
        <v>243</v>
      </c>
      <c r="T250" s="32">
        <v>469944</v>
      </c>
      <c r="U250" s="32">
        <v>858288</v>
      </c>
      <c r="V250" s="32">
        <v>783520</v>
      </c>
      <c r="W250" s="32"/>
      <c r="X250" s="33">
        <f t="shared" si="49"/>
        <v>9398.880000000001</v>
      </c>
      <c r="Y250" s="33">
        <f t="shared" si="49"/>
        <v>17165.760000000002</v>
      </c>
      <c r="Z250" s="33">
        <f t="shared" si="49"/>
        <v>15670.4</v>
      </c>
      <c r="AE250" s="31">
        <f t="shared" si="58"/>
        <v>243</v>
      </c>
      <c r="AF250" s="10">
        <v>275432</v>
      </c>
      <c r="AG250" s="10">
        <v>515944</v>
      </c>
      <c r="AH250" s="10">
        <v>494632</v>
      </c>
      <c r="AI250" s="10"/>
      <c r="AJ250" s="21">
        <f t="shared" si="57"/>
        <v>5508.64</v>
      </c>
      <c r="AK250" s="21">
        <f t="shared" si="57"/>
        <v>10318.880000000001</v>
      </c>
      <c r="AL250" s="21">
        <f t="shared" si="57"/>
        <v>9892.64</v>
      </c>
      <c r="AN250" s="31">
        <f t="shared" si="55"/>
        <v>243</v>
      </c>
      <c r="AO250" s="11">
        <v>196408</v>
      </c>
      <c r="AP250" s="11">
        <v>340016</v>
      </c>
      <c r="AQ250" s="11">
        <v>344368</v>
      </c>
      <c r="AR250" s="11"/>
      <c r="AS250" s="23">
        <f t="shared" si="50"/>
        <v>3928.16</v>
      </c>
      <c r="AT250" s="23">
        <f t="shared" si="50"/>
        <v>6800.32</v>
      </c>
      <c r="AU250" s="23">
        <f t="shared" si="50"/>
        <v>6887.3600000000006</v>
      </c>
      <c r="AW250" s="49">
        <f t="shared" si="56"/>
        <v>243</v>
      </c>
      <c r="AX250" s="32">
        <v>519720</v>
      </c>
      <c r="AY250" s="32">
        <v>874752</v>
      </c>
      <c r="AZ250" s="32">
        <v>851952</v>
      </c>
      <c r="BA250" s="32"/>
      <c r="BB250" s="33">
        <f t="shared" si="51"/>
        <v>10394.4</v>
      </c>
      <c r="BC250" s="33">
        <f t="shared" si="51"/>
        <v>17495.04</v>
      </c>
      <c r="BD250" s="33">
        <f t="shared" si="51"/>
        <v>17039.04</v>
      </c>
    </row>
    <row r="251" spans="1:56">
      <c r="A251" s="31">
        <f t="shared" si="52"/>
        <v>244</v>
      </c>
      <c r="B251" s="10">
        <v>293464</v>
      </c>
      <c r="C251" s="10">
        <v>482752</v>
      </c>
      <c r="D251" s="10">
        <v>464784</v>
      </c>
      <c r="E251" s="10"/>
      <c r="F251" s="21">
        <f t="shared" si="47"/>
        <v>5869.28</v>
      </c>
      <c r="G251" s="21">
        <f t="shared" si="47"/>
        <v>9655.0400000000009</v>
      </c>
      <c r="H251" s="21">
        <f t="shared" si="47"/>
        <v>9295.68</v>
      </c>
      <c r="J251" s="31">
        <f t="shared" si="53"/>
        <v>244</v>
      </c>
      <c r="K251" s="43">
        <v>196664</v>
      </c>
      <c r="L251" s="43">
        <v>366728</v>
      </c>
      <c r="M251" s="43">
        <v>354056</v>
      </c>
      <c r="N251" s="43"/>
      <c r="O251" s="44">
        <f t="shared" si="48"/>
        <v>3933.28</v>
      </c>
      <c r="P251" s="44">
        <f t="shared" si="48"/>
        <v>7334.56</v>
      </c>
      <c r="Q251" s="44">
        <f t="shared" si="48"/>
        <v>7081.12</v>
      </c>
      <c r="S251" s="31">
        <f t="shared" si="54"/>
        <v>244</v>
      </c>
      <c r="T251" s="32">
        <v>484408</v>
      </c>
      <c r="U251" s="32">
        <v>865840</v>
      </c>
      <c r="V251" s="32">
        <v>821232</v>
      </c>
      <c r="W251" s="32"/>
      <c r="X251" s="33">
        <f t="shared" si="49"/>
        <v>9688.16</v>
      </c>
      <c r="Y251" s="33">
        <f t="shared" si="49"/>
        <v>17316.8</v>
      </c>
      <c r="Z251" s="33">
        <f t="shared" si="49"/>
        <v>16424.64</v>
      </c>
      <c r="AE251" s="31">
        <f t="shared" si="58"/>
        <v>244</v>
      </c>
      <c r="AF251" s="10">
        <v>307208</v>
      </c>
      <c r="AG251" s="10">
        <v>508544</v>
      </c>
      <c r="AH251" s="10">
        <v>514232</v>
      </c>
      <c r="AI251" s="10"/>
      <c r="AJ251" s="21">
        <f t="shared" si="57"/>
        <v>6144.16</v>
      </c>
      <c r="AK251" s="21">
        <f t="shared" si="57"/>
        <v>10170.880000000001</v>
      </c>
      <c r="AL251" s="21">
        <f t="shared" si="57"/>
        <v>10284.64</v>
      </c>
      <c r="AN251" s="31">
        <f t="shared" si="55"/>
        <v>244</v>
      </c>
      <c r="AO251" s="11">
        <v>197780</v>
      </c>
      <c r="AP251" s="11">
        <v>344064</v>
      </c>
      <c r="AQ251" s="11">
        <v>336120</v>
      </c>
      <c r="AR251" s="11"/>
      <c r="AS251" s="23">
        <f t="shared" si="50"/>
        <v>3955.6</v>
      </c>
      <c r="AT251" s="23">
        <f t="shared" si="50"/>
        <v>6881.28</v>
      </c>
      <c r="AU251" s="23">
        <f t="shared" si="50"/>
        <v>6722.4000000000005</v>
      </c>
      <c r="AW251" s="49">
        <f t="shared" si="56"/>
        <v>244</v>
      </c>
      <c r="AX251" s="32">
        <v>483168</v>
      </c>
      <c r="AY251" s="32">
        <v>837360</v>
      </c>
      <c r="AZ251" s="32">
        <v>825392</v>
      </c>
      <c r="BA251" s="32"/>
      <c r="BB251" s="33">
        <f t="shared" si="51"/>
        <v>9663.36</v>
      </c>
      <c r="BC251" s="33">
        <f t="shared" si="51"/>
        <v>16747.2</v>
      </c>
      <c r="BD251" s="33">
        <f t="shared" si="51"/>
        <v>16507.84</v>
      </c>
    </row>
    <row r="252" spans="1:56">
      <c r="A252" s="31">
        <f t="shared" si="52"/>
        <v>245</v>
      </c>
      <c r="B252" s="10">
        <v>268856</v>
      </c>
      <c r="C252" s="10">
        <v>481200</v>
      </c>
      <c r="D252" s="10">
        <v>455504</v>
      </c>
      <c r="E252" s="10"/>
      <c r="F252" s="21">
        <f t="shared" si="47"/>
        <v>5377.12</v>
      </c>
      <c r="G252" s="21">
        <f t="shared" si="47"/>
        <v>9624</v>
      </c>
      <c r="H252" s="21">
        <f t="shared" si="47"/>
        <v>9110.08</v>
      </c>
      <c r="J252" s="31">
        <f t="shared" si="53"/>
        <v>245</v>
      </c>
      <c r="K252" s="43">
        <v>195292</v>
      </c>
      <c r="L252" s="43">
        <v>329976</v>
      </c>
      <c r="M252" s="43">
        <v>339400</v>
      </c>
      <c r="N252" s="43"/>
      <c r="O252" s="44">
        <f t="shared" si="48"/>
        <v>3905.84</v>
      </c>
      <c r="P252" s="44">
        <f t="shared" si="48"/>
        <v>6599.52</v>
      </c>
      <c r="Q252" s="44">
        <f t="shared" si="48"/>
        <v>6788</v>
      </c>
      <c r="S252" s="31">
        <f t="shared" si="54"/>
        <v>245</v>
      </c>
      <c r="T252" s="32">
        <v>495824</v>
      </c>
      <c r="U252" s="32">
        <v>903824</v>
      </c>
      <c r="V252" s="32">
        <v>853696</v>
      </c>
      <c r="W252" s="32"/>
      <c r="X252" s="33">
        <f t="shared" si="49"/>
        <v>9916.48</v>
      </c>
      <c r="Y252" s="33">
        <f t="shared" si="49"/>
        <v>18076.48</v>
      </c>
      <c r="Z252" s="33">
        <f t="shared" si="49"/>
        <v>17073.920000000002</v>
      </c>
      <c r="AE252" s="31">
        <f t="shared" si="58"/>
        <v>245</v>
      </c>
      <c r="AF252" s="10">
        <v>282888</v>
      </c>
      <c r="AG252" s="10">
        <v>482080</v>
      </c>
      <c r="AH252" s="10">
        <v>487968</v>
      </c>
      <c r="AI252" s="10"/>
      <c r="AJ252" s="21">
        <f t="shared" si="57"/>
        <v>5657.76</v>
      </c>
      <c r="AK252" s="21">
        <f t="shared" si="57"/>
        <v>9641.6</v>
      </c>
      <c r="AL252" s="21">
        <f t="shared" si="57"/>
        <v>9759.36</v>
      </c>
      <c r="AN252" s="31">
        <f t="shared" si="55"/>
        <v>245</v>
      </c>
      <c r="AO252" s="11">
        <v>200116</v>
      </c>
      <c r="AP252" s="11">
        <v>334176</v>
      </c>
      <c r="AQ252" s="11">
        <v>335048</v>
      </c>
      <c r="AR252" s="11"/>
      <c r="AS252" s="23">
        <f t="shared" si="50"/>
        <v>4002.32</v>
      </c>
      <c r="AT252" s="23">
        <f t="shared" si="50"/>
        <v>6683.52</v>
      </c>
      <c r="AU252" s="23">
        <f t="shared" si="50"/>
        <v>6700.96</v>
      </c>
      <c r="AW252" s="49">
        <f t="shared" si="56"/>
        <v>245</v>
      </c>
      <c r="AX252" s="32">
        <v>468552</v>
      </c>
      <c r="AY252" s="32">
        <v>892512</v>
      </c>
      <c r="AZ252" s="32">
        <v>810336</v>
      </c>
      <c r="BA252" s="32"/>
      <c r="BB252" s="33">
        <f t="shared" si="51"/>
        <v>9371.0400000000009</v>
      </c>
      <c r="BC252" s="33">
        <f t="shared" si="51"/>
        <v>17850.240000000002</v>
      </c>
      <c r="BD252" s="33">
        <f t="shared" si="51"/>
        <v>16206.720000000001</v>
      </c>
    </row>
    <row r="253" spans="1:56">
      <c r="A253" s="31">
        <f t="shared" si="52"/>
        <v>246</v>
      </c>
      <c r="B253" s="10">
        <v>296016</v>
      </c>
      <c r="C253" s="10">
        <v>466696</v>
      </c>
      <c r="D253" s="10">
        <v>482184</v>
      </c>
      <c r="E253" s="10"/>
      <c r="F253" s="21">
        <f t="shared" si="47"/>
        <v>5920.32</v>
      </c>
      <c r="G253" s="21">
        <f t="shared" si="47"/>
        <v>9333.92</v>
      </c>
      <c r="H253" s="21">
        <f t="shared" si="47"/>
        <v>9643.68</v>
      </c>
      <c r="J253" s="31">
        <f t="shared" si="53"/>
        <v>246</v>
      </c>
      <c r="K253" s="43">
        <v>211452</v>
      </c>
      <c r="L253" s="43">
        <v>351240</v>
      </c>
      <c r="M253" s="43">
        <v>339912</v>
      </c>
      <c r="N253" s="43"/>
      <c r="O253" s="44">
        <f t="shared" si="48"/>
        <v>4229.04</v>
      </c>
      <c r="P253" s="44">
        <f t="shared" si="48"/>
        <v>7024.8</v>
      </c>
      <c r="Q253" s="44">
        <f t="shared" si="48"/>
        <v>6798.24</v>
      </c>
      <c r="S253" s="31">
        <f t="shared" si="54"/>
        <v>246</v>
      </c>
      <c r="T253" s="32">
        <v>501096</v>
      </c>
      <c r="U253" s="32">
        <v>827344</v>
      </c>
      <c r="V253" s="32">
        <v>852016</v>
      </c>
      <c r="W253" s="32"/>
      <c r="X253" s="33">
        <f t="shared" si="49"/>
        <v>10021.92</v>
      </c>
      <c r="Y253" s="33">
        <f t="shared" si="49"/>
        <v>16546.88</v>
      </c>
      <c r="Z253" s="33">
        <f t="shared" si="49"/>
        <v>17040.32</v>
      </c>
      <c r="AE253" s="31">
        <f t="shared" si="58"/>
        <v>246</v>
      </c>
      <c r="AF253" s="10">
        <v>294840</v>
      </c>
      <c r="AG253" s="10">
        <v>514080</v>
      </c>
      <c r="AH253" s="10">
        <v>480376</v>
      </c>
      <c r="AI253" s="10"/>
      <c r="AJ253" s="21">
        <f t="shared" si="57"/>
        <v>5896.8</v>
      </c>
      <c r="AK253" s="21">
        <f t="shared" si="57"/>
        <v>10281.6</v>
      </c>
      <c r="AL253" s="21">
        <f t="shared" si="57"/>
        <v>9607.52</v>
      </c>
      <c r="AN253" s="31">
        <f t="shared" si="55"/>
        <v>246</v>
      </c>
      <c r="AO253" s="11">
        <v>208912</v>
      </c>
      <c r="AP253" s="11">
        <v>341344</v>
      </c>
      <c r="AQ253" s="11">
        <v>338528</v>
      </c>
      <c r="AR253" s="11"/>
      <c r="AS253" s="23">
        <f t="shared" si="50"/>
        <v>4178.24</v>
      </c>
      <c r="AT253" s="23">
        <f t="shared" si="50"/>
        <v>6826.88</v>
      </c>
      <c r="AU253" s="23">
        <f t="shared" si="50"/>
        <v>6770.56</v>
      </c>
      <c r="AW253" s="49">
        <f t="shared" si="56"/>
        <v>246</v>
      </c>
      <c r="AX253" s="32">
        <v>500064</v>
      </c>
      <c r="AY253" s="32">
        <v>797296</v>
      </c>
      <c r="AZ253" s="32">
        <v>786736</v>
      </c>
      <c r="BA253" s="32"/>
      <c r="BB253" s="33">
        <f t="shared" si="51"/>
        <v>10001.280000000001</v>
      </c>
      <c r="BC253" s="33">
        <f t="shared" si="51"/>
        <v>15945.92</v>
      </c>
      <c r="BD253" s="33">
        <f t="shared" si="51"/>
        <v>15734.720000000001</v>
      </c>
    </row>
    <row r="254" spans="1:56">
      <c r="A254" s="31">
        <f t="shared" si="52"/>
        <v>247</v>
      </c>
      <c r="B254" s="10">
        <v>286208</v>
      </c>
      <c r="C254" s="10">
        <v>476864</v>
      </c>
      <c r="D254" s="10">
        <v>472576</v>
      </c>
      <c r="E254" s="10"/>
      <c r="F254" s="21">
        <f t="shared" si="47"/>
        <v>5724.16</v>
      </c>
      <c r="G254" s="21">
        <f t="shared" si="47"/>
        <v>9537.2800000000007</v>
      </c>
      <c r="H254" s="21">
        <f t="shared" si="47"/>
        <v>9451.52</v>
      </c>
      <c r="J254" s="31">
        <f t="shared" si="53"/>
        <v>247</v>
      </c>
      <c r="K254" s="43">
        <v>212420</v>
      </c>
      <c r="L254" s="43">
        <v>352368</v>
      </c>
      <c r="M254" s="43">
        <v>329416</v>
      </c>
      <c r="N254" s="43"/>
      <c r="O254" s="44">
        <f t="shared" si="48"/>
        <v>4248.3999999999996</v>
      </c>
      <c r="P254" s="44">
        <f t="shared" si="48"/>
        <v>7047.3600000000006</v>
      </c>
      <c r="Q254" s="44">
        <f t="shared" si="48"/>
        <v>6588.32</v>
      </c>
      <c r="S254" s="31">
        <f t="shared" si="54"/>
        <v>247</v>
      </c>
      <c r="T254" s="32">
        <v>513040</v>
      </c>
      <c r="U254" s="32">
        <v>882784</v>
      </c>
      <c r="V254" s="32">
        <v>863520</v>
      </c>
      <c r="W254" s="32"/>
      <c r="X254" s="33">
        <f t="shared" si="49"/>
        <v>10260.800000000001</v>
      </c>
      <c r="Y254" s="33">
        <f t="shared" si="49"/>
        <v>17655.68</v>
      </c>
      <c r="Z254" s="33">
        <f t="shared" si="49"/>
        <v>17270.400000000001</v>
      </c>
      <c r="AE254" s="31">
        <f t="shared" si="58"/>
        <v>247</v>
      </c>
      <c r="AF254" s="10">
        <v>282840</v>
      </c>
      <c r="AG254" s="10">
        <v>485952</v>
      </c>
      <c r="AH254" s="10">
        <v>503008</v>
      </c>
      <c r="AI254" s="10"/>
      <c r="AJ254" s="21">
        <f t="shared" si="57"/>
        <v>5656.8</v>
      </c>
      <c r="AK254" s="21">
        <f t="shared" si="57"/>
        <v>9719.0400000000009</v>
      </c>
      <c r="AL254" s="21">
        <f t="shared" si="57"/>
        <v>10060.16</v>
      </c>
      <c r="AN254" s="31">
        <f t="shared" si="55"/>
        <v>247</v>
      </c>
      <c r="AO254" s="11">
        <v>194072</v>
      </c>
      <c r="AP254" s="11">
        <v>379608</v>
      </c>
      <c r="AQ254" s="11">
        <v>336328</v>
      </c>
      <c r="AR254" s="11"/>
      <c r="AS254" s="23">
        <f t="shared" si="50"/>
        <v>3881.44</v>
      </c>
      <c r="AT254" s="23">
        <f t="shared" si="50"/>
        <v>7592.16</v>
      </c>
      <c r="AU254" s="23">
        <f t="shared" si="50"/>
        <v>6726.56</v>
      </c>
      <c r="AW254" s="49">
        <f t="shared" si="56"/>
        <v>247</v>
      </c>
      <c r="AX254" s="32">
        <v>484248</v>
      </c>
      <c r="AY254" s="32">
        <v>835136</v>
      </c>
      <c r="AZ254" s="32">
        <v>819072</v>
      </c>
      <c r="BA254" s="32"/>
      <c r="BB254" s="33">
        <f t="shared" si="51"/>
        <v>9684.9600000000009</v>
      </c>
      <c r="BC254" s="33">
        <f t="shared" si="51"/>
        <v>16702.72</v>
      </c>
      <c r="BD254" s="33">
        <f t="shared" si="51"/>
        <v>16381.44</v>
      </c>
    </row>
    <row r="255" spans="1:56">
      <c r="A255" s="31">
        <f t="shared" si="52"/>
        <v>248</v>
      </c>
      <c r="B255" s="10">
        <v>278856</v>
      </c>
      <c r="C255" s="10">
        <v>504712</v>
      </c>
      <c r="D255" s="10">
        <v>488024</v>
      </c>
      <c r="E255" s="10"/>
      <c r="F255" s="21">
        <f t="shared" si="47"/>
        <v>5577.12</v>
      </c>
      <c r="G255" s="21">
        <f t="shared" si="47"/>
        <v>10094.24</v>
      </c>
      <c r="H255" s="21">
        <f t="shared" si="47"/>
        <v>9760.48</v>
      </c>
      <c r="J255" s="31">
        <f t="shared" si="53"/>
        <v>248</v>
      </c>
      <c r="K255" s="43">
        <v>194376</v>
      </c>
      <c r="L255" s="43">
        <v>359392</v>
      </c>
      <c r="M255" s="43">
        <v>347752</v>
      </c>
      <c r="N255" s="43"/>
      <c r="O255" s="44">
        <f t="shared" si="48"/>
        <v>3887.52</v>
      </c>
      <c r="P255" s="44">
        <f t="shared" si="48"/>
        <v>7187.84</v>
      </c>
      <c r="Q255" s="44">
        <f t="shared" si="48"/>
        <v>6955.04</v>
      </c>
      <c r="S255" s="31">
        <f t="shared" si="54"/>
        <v>248</v>
      </c>
      <c r="T255" s="32">
        <v>468296</v>
      </c>
      <c r="U255" s="32">
        <v>858816</v>
      </c>
      <c r="V255" s="32">
        <v>830352</v>
      </c>
      <c r="W255" s="32"/>
      <c r="X255" s="33">
        <f t="shared" si="49"/>
        <v>9365.92</v>
      </c>
      <c r="Y255" s="33">
        <f t="shared" si="49"/>
        <v>17176.32</v>
      </c>
      <c r="Z255" s="33">
        <f t="shared" si="49"/>
        <v>16607.04</v>
      </c>
      <c r="AE255" s="31">
        <f t="shared" si="58"/>
        <v>248</v>
      </c>
      <c r="AF255" s="10">
        <v>285696</v>
      </c>
      <c r="AG255" s="10">
        <v>514080</v>
      </c>
      <c r="AH255" s="10">
        <v>484768</v>
      </c>
      <c r="AI255" s="10"/>
      <c r="AJ255" s="21">
        <f t="shared" si="57"/>
        <v>5713.92</v>
      </c>
      <c r="AK255" s="21">
        <f t="shared" si="57"/>
        <v>10281.6</v>
      </c>
      <c r="AL255" s="21">
        <f t="shared" si="57"/>
        <v>9695.36</v>
      </c>
      <c r="AN255" s="31">
        <f t="shared" si="55"/>
        <v>248</v>
      </c>
      <c r="AO255" s="11">
        <v>197172</v>
      </c>
      <c r="AP255" s="11">
        <v>326136</v>
      </c>
      <c r="AQ255" s="11">
        <v>332488</v>
      </c>
      <c r="AR255" s="11"/>
      <c r="AS255" s="23">
        <f t="shared" si="50"/>
        <v>3943.44</v>
      </c>
      <c r="AT255" s="23">
        <f t="shared" si="50"/>
        <v>6522.72</v>
      </c>
      <c r="AU255" s="23">
        <f t="shared" si="50"/>
        <v>6649.76</v>
      </c>
      <c r="AW255" s="49">
        <f t="shared" si="56"/>
        <v>248</v>
      </c>
      <c r="AX255" s="32">
        <v>518064</v>
      </c>
      <c r="AY255" s="32">
        <v>787408</v>
      </c>
      <c r="AZ255" s="32">
        <v>829184</v>
      </c>
      <c r="BA255" s="32"/>
      <c r="BB255" s="33">
        <f t="shared" si="51"/>
        <v>10361.280000000001</v>
      </c>
      <c r="BC255" s="33">
        <f t="shared" si="51"/>
        <v>15748.16</v>
      </c>
      <c r="BD255" s="33">
        <f t="shared" si="51"/>
        <v>16583.68</v>
      </c>
    </row>
    <row r="256" spans="1:56">
      <c r="A256" s="31">
        <f t="shared" si="52"/>
        <v>249</v>
      </c>
      <c r="B256" s="10">
        <v>284520</v>
      </c>
      <c r="C256" s="10">
        <v>499544</v>
      </c>
      <c r="D256" s="10">
        <v>444832</v>
      </c>
      <c r="E256" s="10"/>
      <c r="F256" s="21">
        <f t="shared" si="47"/>
        <v>5690.4000000000005</v>
      </c>
      <c r="G256" s="21">
        <f t="shared" si="47"/>
        <v>9990.880000000001</v>
      </c>
      <c r="H256" s="21">
        <f t="shared" si="47"/>
        <v>8896.64</v>
      </c>
      <c r="J256" s="31">
        <f t="shared" si="53"/>
        <v>249</v>
      </c>
      <c r="K256" s="43">
        <v>202152</v>
      </c>
      <c r="L256" s="43">
        <v>342112</v>
      </c>
      <c r="M256" s="43">
        <v>342880</v>
      </c>
      <c r="N256" s="43"/>
      <c r="O256" s="44">
        <f t="shared" si="48"/>
        <v>4043.04</v>
      </c>
      <c r="P256" s="44">
        <f t="shared" si="48"/>
        <v>6842.24</v>
      </c>
      <c r="Q256" s="44">
        <f t="shared" si="48"/>
        <v>6857.6</v>
      </c>
      <c r="S256" s="31">
        <f t="shared" si="54"/>
        <v>249</v>
      </c>
      <c r="T256" s="32">
        <v>503680</v>
      </c>
      <c r="U256" s="32">
        <v>924048</v>
      </c>
      <c r="V256" s="32">
        <v>821968</v>
      </c>
      <c r="W256" s="32"/>
      <c r="X256" s="33">
        <f t="shared" si="49"/>
        <v>10073.6</v>
      </c>
      <c r="Y256" s="33">
        <f t="shared" si="49"/>
        <v>18480.96</v>
      </c>
      <c r="Z256" s="33">
        <f t="shared" si="49"/>
        <v>16439.36</v>
      </c>
      <c r="AE256" s="31">
        <f t="shared" si="58"/>
        <v>249</v>
      </c>
      <c r="AF256" s="10">
        <v>289632</v>
      </c>
      <c r="AG256" s="10">
        <v>476920</v>
      </c>
      <c r="AH256" s="10">
        <v>497320</v>
      </c>
      <c r="AI256" s="10"/>
      <c r="AJ256" s="21">
        <f t="shared" si="57"/>
        <v>5792.64</v>
      </c>
      <c r="AK256" s="21">
        <f t="shared" si="57"/>
        <v>9538.4</v>
      </c>
      <c r="AL256" s="21">
        <f t="shared" si="57"/>
        <v>9946.4</v>
      </c>
      <c r="AN256" s="31">
        <f t="shared" si="55"/>
        <v>249</v>
      </c>
      <c r="AO256" s="11">
        <v>206168</v>
      </c>
      <c r="AP256" s="11">
        <v>337096</v>
      </c>
      <c r="AQ256" s="11">
        <v>329056</v>
      </c>
      <c r="AR256" s="11"/>
      <c r="AS256" s="23">
        <f t="shared" si="50"/>
        <v>4123.3599999999997</v>
      </c>
      <c r="AT256" s="23">
        <f t="shared" si="50"/>
        <v>6741.92</v>
      </c>
      <c r="AU256" s="23">
        <f t="shared" si="50"/>
        <v>6581.12</v>
      </c>
      <c r="AW256" s="49">
        <f t="shared" si="56"/>
        <v>249</v>
      </c>
      <c r="AX256" s="32">
        <v>489312</v>
      </c>
      <c r="AY256" s="32">
        <v>840208</v>
      </c>
      <c r="AZ256" s="32">
        <v>815072</v>
      </c>
      <c r="BA256" s="32"/>
      <c r="BB256" s="33">
        <f t="shared" si="51"/>
        <v>9786.24</v>
      </c>
      <c r="BC256" s="33">
        <f t="shared" si="51"/>
        <v>16804.16</v>
      </c>
      <c r="BD256" s="33">
        <f t="shared" si="51"/>
        <v>16301.44</v>
      </c>
    </row>
    <row r="257" spans="1:56">
      <c r="A257" s="31">
        <f t="shared" si="52"/>
        <v>250</v>
      </c>
      <c r="B257" s="10">
        <v>269112</v>
      </c>
      <c r="C257" s="10">
        <v>486576</v>
      </c>
      <c r="D257" s="10">
        <v>487352</v>
      </c>
      <c r="E257" s="10"/>
      <c r="F257" s="21">
        <f t="shared" si="47"/>
        <v>5382.24</v>
      </c>
      <c r="G257" s="21">
        <f t="shared" si="47"/>
        <v>9731.52</v>
      </c>
      <c r="H257" s="21">
        <f t="shared" si="47"/>
        <v>9747.0400000000009</v>
      </c>
      <c r="J257" s="31">
        <f t="shared" si="53"/>
        <v>250</v>
      </c>
      <c r="K257" s="43">
        <v>207184</v>
      </c>
      <c r="L257" s="43">
        <v>357184</v>
      </c>
      <c r="M257" s="43">
        <v>366160</v>
      </c>
      <c r="N257" s="43"/>
      <c r="O257" s="44">
        <f t="shared" si="48"/>
        <v>4143.68</v>
      </c>
      <c r="P257" s="44">
        <f t="shared" si="48"/>
        <v>7143.68</v>
      </c>
      <c r="Q257" s="44">
        <f t="shared" si="48"/>
        <v>7323.2</v>
      </c>
      <c r="S257" s="31">
        <f t="shared" si="54"/>
        <v>250</v>
      </c>
      <c r="T257" s="32">
        <v>512680</v>
      </c>
      <c r="U257" s="32">
        <v>828240</v>
      </c>
      <c r="V257" s="32">
        <v>873168</v>
      </c>
      <c r="W257" s="32"/>
      <c r="X257" s="33">
        <f t="shared" si="49"/>
        <v>10253.6</v>
      </c>
      <c r="Y257" s="33">
        <f t="shared" si="49"/>
        <v>16564.8</v>
      </c>
      <c r="Z257" s="33">
        <f t="shared" si="49"/>
        <v>17463.36</v>
      </c>
      <c r="AE257" s="31">
        <f t="shared" si="58"/>
        <v>250</v>
      </c>
      <c r="AF257" s="10">
        <v>307464</v>
      </c>
      <c r="AG257" s="10">
        <v>523240</v>
      </c>
      <c r="AH257" s="10">
        <v>484040</v>
      </c>
      <c r="AI257" s="10"/>
      <c r="AJ257" s="21">
        <f t="shared" si="57"/>
        <v>6149.28</v>
      </c>
      <c r="AK257" s="21">
        <f t="shared" si="57"/>
        <v>10464.800000000001</v>
      </c>
      <c r="AL257" s="21">
        <f t="shared" si="57"/>
        <v>9680.8000000000011</v>
      </c>
      <c r="AN257" s="31">
        <f t="shared" si="55"/>
        <v>250</v>
      </c>
      <c r="AO257" s="11">
        <v>205456</v>
      </c>
      <c r="AP257" s="11">
        <v>334640</v>
      </c>
      <c r="AQ257" s="11">
        <v>340832</v>
      </c>
      <c r="AR257" s="11"/>
      <c r="AS257" s="23">
        <f t="shared" si="50"/>
        <v>4109.12</v>
      </c>
      <c r="AT257" s="23">
        <f t="shared" si="50"/>
        <v>6692.8</v>
      </c>
      <c r="AU257" s="23">
        <f t="shared" si="50"/>
        <v>6816.64</v>
      </c>
      <c r="AW257" s="49">
        <f t="shared" si="56"/>
        <v>250</v>
      </c>
      <c r="AX257" s="32">
        <v>491640</v>
      </c>
      <c r="AY257" s="32">
        <v>840720</v>
      </c>
      <c r="AZ257" s="32">
        <v>808704</v>
      </c>
      <c r="BA257" s="32"/>
      <c r="BB257" s="33">
        <f t="shared" si="51"/>
        <v>9832.8000000000011</v>
      </c>
      <c r="BC257" s="33">
        <f t="shared" si="51"/>
        <v>16814.400000000001</v>
      </c>
      <c r="BD257" s="33">
        <f t="shared" si="51"/>
        <v>16174.08</v>
      </c>
    </row>
    <row r="258" spans="1:56">
      <c r="A258" s="31">
        <f t="shared" si="52"/>
        <v>251</v>
      </c>
      <c r="B258" s="10">
        <v>293000</v>
      </c>
      <c r="C258" s="10">
        <v>483064</v>
      </c>
      <c r="D258" s="10">
        <v>468552</v>
      </c>
      <c r="E258" s="10"/>
      <c r="F258" s="21">
        <f t="shared" si="47"/>
        <v>5860</v>
      </c>
      <c r="G258" s="21">
        <f t="shared" si="47"/>
        <v>9661.2800000000007</v>
      </c>
      <c r="H258" s="21">
        <f t="shared" si="47"/>
        <v>9371.0400000000009</v>
      </c>
      <c r="J258" s="31">
        <f t="shared" si="53"/>
        <v>251</v>
      </c>
      <c r="K258" s="43">
        <v>201032</v>
      </c>
      <c r="L258" s="43">
        <v>362104</v>
      </c>
      <c r="M258" s="43">
        <v>339040</v>
      </c>
      <c r="N258" s="43"/>
      <c r="O258" s="44">
        <f t="shared" si="48"/>
        <v>4020.64</v>
      </c>
      <c r="P258" s="44">
        <f t="shared" si="48"/>
        <v>7242.08</v>
      </c>
      <c r="Q258" s="44">
        <f t="shared" si="48"/>
        <v>6780.8</v>
      </c>
      <c r="S258" s="31">
        <f t="shared" si="54"/>
        <v>251</v>
      </c>
      <c r="T258" s="32">
        <v>496912</v>
      </c>
      <c r="U258" s="32">
        <v>894368</v>
      </c>
      <c r="V258" s="32">
        <v>821072</v>
      </c>
      <c r="W258" s="32"/>
      <c r="X258" s="33">
        <f t="shared" si="49"/>
        <v>9938.24</v>
      </c>
      <c r="Y258" s="33">
        <f t="shared" si="49"/>
        <v>17887.36</v>
      </c>
      <c r="Z258" s="33">
        <f t="shared" si="49"/>
        <v>16421.439999999999</v>
      </c>
      <c r="AE258" s="31">
        <f t="shared" si="58"/>
        <v>251</v>
      </c>
      <c r="AF258" s="10">
        <v>281304</v>
      </c>
      <c r="AG258" s="10">
        <v>520600</v>
      </c>
      <c r="AH258" s="10">
        <v>468248</v>
      </c>
      <c r="AI258" s="10"/>
      <c r="AJ258" s="21">
        <f t="shared" si="57"/>
        <v>5626.08</v>
      </c>
      <c r="AK258" s="21">
        <f t="shared" si="57"/>
        <v>10412</v>
      </c>
      <c r="AL258" s="21">
        <f t="shared" si="57"/>
        <v>9364.9600000000009</v>
      </c>
      <c r="AN258" s="31">
        <f t="shared" si="55"/>
        <v>251</v>
      </c>
      <c r="AO258" s="11">
        <v>191988</v>
      </c>
      <c r="AP258" s="11">
        <v>358624</v>
      </c>
      <c r="AQ258" s="11">
        <v>342624</v>
      </c>
      <c r="AR258" s="11"/>
      <c r="AS258" s="23">
        <f t="shared" si="50"/>
        <v>3839.76</v>
      </c>
      <c r="AT258" s="23">
        <f t="shared" si="50"/>
        <v>7172.4800000000005</v>
      </c>
      <c r="AU258" s="23">
        <f t="shared" si="50"/>
        <v>6852.4800000000005</v>
      </c>
      <c r="AW258" s="49">
        <f t="shared" si="56"/>
        <v>251</v>
      </c>
      <c r="AX258" s="32">
        <v>490552</v>
      </c>
      <c r="AY258" s="32">
        <v>863776</v>
      </c>
      <c r="AZ258" s="32">
        <v>801296</v>
      </c>
      <c r="BA258" s="32"/>
      <c r="BB258" s="33">
        <f t="shared" si="51"/>
        <v>9811.0400000000009</v>
      </c>
      <c r="BC258" s="33">
        <f t="shared" si="51"/>
        <v>17275.52</v>
      </c>
      <c r="BD258" s="33">
        <f t="shared" si="51"/>
        <v>16025.92</v>
      </c>
    </row>
    <row r="259" spans="1:56">
      <c r="A259" s="31">
        <f t="shared" si="52"/>
        <v>252</v>
      </c>
      <c r="B259" s="10">
        <v>275232</v>
      </c>
      <c r="C259" s="10">
        <v>491944</v>
      </c>
      <c r="D259" s="10">
        <v>468344</v>
      </c>
      <c r="E259" s="10"/>
      <c r="F259" s="21">
        <f t="shared" si="47"/>
        <v>5504.64</v>
      </c>
      <c r="G259" s="21">
        <f t="shared" si="47"/>
        <v>9838.880000000001</v>
      </c>
      <c r="H259" s="21">
        <f t="shared" si="47"/>
        <v>9366.880000000001</v>
      </c>
      <c r="J259" s="31">
        <f t="shared" si="53"/>
        <v>252</v>
      </c>
      <c r="K259" s="43">
        <v>201184</v>
      </c>
      <c r="L259" s="43">
        <v>363232</v>
      </c>
      <c r="M259" s="43">
        <v>360928</v>
      </c>
      <c r="N259" s="43"/>
      <c r="O259" s="44">
        <f t="shared" si="48"/>
        <v>4023.6800000000003</v>
      </c>
      <c r="P259" s="44">
        <f t="shared" si="48"/>
        <v>7264.64</v>
      </c>
      <c r="Q259" s="44">
        <f t="shared" si="48"/>
        <v>7218.56</v>
      </c>
      <c r="S259" s="31">
        <f t="shared" si="54"/>
        <v>252</v>
      </c>
      <c r="T259" s="32">
        <v>504920</v>
      </c>
      <c r="U259" s="32">
        <v>842464</v>
      </c>
      <c r="V259" s="32">
        <v>820544</v>
      </c>
      <c r="W259" s="32"/>
      <c r="X259" s="33">
        <f t="shared" si="49"/>
        <v>10098.4</v>
      </c>
      <c r="Y259" s="33">
        <f t="shared" si="49"/>
        <v>16849.28</v>
      </c>
      <c r="Z259" s="33">
        <f t="shared" si="49"/>
        <v>16410.88</v>
      </c>
      <c r="AE259" s="31">
        <f t="shared" si="58"/>
        <v>252</v>
      </c>
      <c r="AF259" s="10">
        <v>312120</v>
      </c>
      <c r="AG259" s="10">
        <v>473304</v>
      </c>
      <c r="AH259" s="10">
        <v>495200</v>
      </c>
      <c r="AI259" s="10"/>
      <c r="AJ259" s="21">
        <f t="shared" si="57"/>
        <v>6242.4000000000005</v>
      </c>
      <c r="AK259" s="21">
        <f t="shared" si="57"/>
        <v>9466.08</v>
      </c>
      <c r="AL259" s="21">
        <f t="shared" si="57"/>
        <v>9904</v>
      </c>
      <c r="AN259" s="31">
        <f t="shared" si="55"/>
        <v>252</v>
      </c>
      <c r="AO259" s="11">
        <v>196560</v>
      </c>
      <c r="AP259" s="11">
        <v>333872</v>
      </c>
      <c r="AQ259" s="11">
        <v>336632</v>
      </c>
      <c r="AR259" s="11"/>
      <c r="AS259" s="23">
        <f t="shared" si="50"/>
        <v>3931.2000000000003</v>
      </c>
      <c r="AT259" s="23">
        <f t="shared" si="50"/>
        <v>6677.4400000000005</v>
      </c>
      <c r="AU259" s="23">
        <f t="shared" si="50"/>
        <v>6732.64</v>
      </c>
      <c r="AW259" s="49">
        <f t="shared" si="56"/>
        <v>252</v>
      </c>
      <c r="AX259" s="32">
        <v>497632</v>
      </c>
      <c r="AY259" s="32">
        <v>788944</v>
      </c>
      <c r="AZ259" s="32">
        <v>755328</v>
      </c>
      <c r="BA259" s="32"/>
      <c r="BB259" s="33">
        <f t="shared" si="51"/>
        <v>9952.64</v>
      </c>
      <c r="BC259" s="33">
        <f t="shared" si="51"/>
        <v>15778.880000000001</v>
      </c>
      <c r="BD259" s="33">
        <f t="shared" si="51"/>
        <v>15106.56</v>
      </c>
    </row>
    <row r="260" spans="1:56">
      <c r="A260" s="31">
        <f t="shared" si="52"/>
        <v>253</v>
      </c>
      <c r="B260" s="10">
        <v>295912</v>
      </c>
      <c r="C260" s="10">
        <v>481720</v>
      </c>
      <c r="D260" s="10">
        <v>476552</v>
      </c>
      <c r="E260" s="10"/>
      <c r="F260" s="21">
        <f t="shared" si="47"/>
        <v>5918.24</v>
      </c>
      <c r="G260" s="21">
        <f t="shared" si="47"/>
        <v>9634.4</v>
      </c>
      <c r="H260" s="21">
        <f t="shared" si="47"/>
        <v>9531.0400000000009</v>
      </c>
      <c r="J260" s="31">
        <f t="shared" si="53"/>
        <v>253</v>
      </c>
      <c r="K260" s="43">
        <v>222644</v>
      </c>
      <c r="L260" s="43">
        <v>337712</v>
      </c>
      <c r="M260" s="43">
        <v>331568</v>
      </c>
      <c r="N260" s="43"/>
      <c r="O260" s="44">
        <f t="shared" si="48"/>
        <v>4452.88</v>
      </c>
      <c r="P260" s="44">
        <f t="shared" si="48"/>
        <v>6754.24</v>
      </c>
      <c r="Q260" s="44">
        <f t="shared" si="48"/>
        <v>6631.3600000000006</v>
      </c>
      <c r="S260" s="31">
        <f t="shared" si="54"/>
        <v>253</v>
      </c>
      <c r="T260" s="32">
        <v>508544</v>
      </c>
      <c r="U260" s="32">
        <v>923360</v>
      </c>
      <c r="V260" s="32">
        <v>854336</v>
      </c>
      <c r="W260" s="32"/>
      <c r="X260" s="33">
        <f t="shared" si="49"/>
        <v>10170.880000000001</v>
      </c>
      <c r="Y260" s="33">
        <f t="shared" si="49"/>
        <v>18467.2</v>
      </c>
      <c r="Z260" s="33">
        <f t="shared" si="49"/>
        <v>17086.72</v>
      </c>
      <c r="AE260" s="31">
        <f t="shared" si="58"/>
        <v>253</v>
      </c>
      <c r="AF260" s="10">
        <v>282688</v>
      </c>
      <c r="AG260" s="10">
        <v>492672</v>
      </c>
      <c r="AH260" s="10">
        <v>511336</v>
      </c>
      <c r="AI260" s="10"/>
      <c r="AJ260" s="21">
        <f t="shared" si="57"/>
        <v>5653.76</v>
      </c>
      <c r="AK260" s="21">
        <f t="shared" si="57"/>
        <v>9853.44</v>
      </c>
      <c r="AL260" s="21">
        <f t="shared" si="57"/>
        <v>10226.719999999999</v>
      </c>
      <c r="AN260" s="31">
        <f t="shared" si="55"/>
        <v>253</v>
      </c>
      <c r="AO260" s="11">
        <v>202352</v>
      </c>
      <c r="AP260" s="11">
        <v>355232</v>
      </c>
      <c r="AQ260" s="11">
        <v>332280</v>
      </c>
      <c r="AR260" s="11"/>
      <c r="AS260" s="23">
        <f t="shared" si="50"/>
        <v>4047.04</v>
      </c>
      <c r="AT260" s="23">
        <f t="shared" si="50"/>
        <v>7104.64</v>
      </c>
      <c r="AU260" s="23">
        <f t="shared" si="50"/>
        <v>6645.6</v>
      </c>
      <c r="AW260" s="49">
        <f t="shared" si="56"/>
        <v>253</v>
      </c>
      <c r="AX260" s="32">
        <v>519456</v>
      </c>
      <c r="AY260" s="32">
        <v>851952</v>
      </c>
      <c r="AZ260" s="32">
        <v>836720</v>
      </c>
      <c r="BA260" s="32"/>
      <c r="BB260" s="33">
        <f t="shared" si="51"/>
        <v>10389.120000000001</v>
      </c>
      <c r="BC260" s="33">
        <f t="shared" si="51"/>
        <v>17039.04</v>
      </c>
      <c r="BD260" s="33">
        <f t="shared" si="51"/>
        <v>16734.400000000001</v>
      </c>
    </row>
    <row r="261" spans="1:56">
      <c r="A261" s="31">
        <f t="shared" si="52"/>
        <v>254</v>
      </c>
      <c r="B261" s="10">
        <v>283352</v>
      </c>
      <c r="C261" s="10">
        <v>491840</v>
      </c>
      <c r="D261" s="10">
        <v>470000</v>
      </c>
      <c r="E261" s="10"/>
      <c r="F261" s="21">
        <f t="shared" si="47"/>
        <v>5667.04</v>
      </c>
      <c r="G261" s="21">
        <f t="shared" si="47"/>
        <v>9836.8000000000011</v>
      </c>
      <c r="H261" s="21">
        <f t="shared" si="47"/>
        <v>9400</v>
      </c>
      <c r="J261" s="31">
        <f t="shared" si="53"/>
        <v>254</v>
      </c>
      <c r="K261" s="43">
        <v>205708</v>
      </c>
      <c r="L261" s="43">
        <v>364464</v>
      </c>
      <c r="M261" s="43">
        <v>352312</v>
      </c>
      <c r="N261" s="43"/>
      <c r="O261" s="44">
        <f t="shared" si="48"/>
        <v>4114.16</v>
      </c>
      <c r="P261" s="44">
        <f t="shared" si="48"/>
        <v>7289.28</v>
      </c>
      <c r="Q261" s="44">
        <f t="shared" si="48"/>
        <v>7046.24</v>
      </c>
      <c r="S261" s="31">
        <f t="shared" si="54"/>
        <v>254</v>
      </c>
      <c r="T261" s="32">
        <v>521840</v>
      </c>
      <c r="U261" s="32">
        <v>832672</v>
      </c>
      <c r="V261" s="32">
        <v>869536</v>
      </c>
      <c r="W261" s="32"/>
      <c r="X261" s="33">
        <f t="shared" si="49"/>
        <v>10436.800000000001</v>
      </c>
      <c r="Y261" s="33">
        <f t="shared" si="49"/>
        <v>16653.439999999999</v>
      </c>
      <c r="Z261" s="33">
        <f t="shared" si="49"/>
        <v>17390.72</v>
      </c>
      <c r="AE261" s="31">
        <f t="shared" si="58"/>
        <v>254</v>
      </c>
      <c r="AF261" s="10">
        <v>284728</v>
      </c>
      <c r="AG261" s="10">
        <v>500272</v>
      </c>
      <c r="AH261" s="10">
        <v>505904</v>
      </c>
      <c r="AI261" s="10"/>
      <c r="AJ261" s="21">
        <f t="shared" si="57"/>
        <v>5694.56</v>
      </c>
      <c r="AK261" s="21">
        <f t="shared" si="57"/>
        <v>10005.44</v>
      </c>
      <c r="AL261" s="21">
        <f t="shared" si="57"/>
        <v>10118.08</v>
      </c>
      <c r="AN261" s="31">
        <f t="shared" si="55"/>
        <v>254</v>
      </c>
      <c r="AO261" s="11">
        <v>203880</v>
      </c>
      <c r="AP261" s="11">
        <v>343296</v>
      </c>
      <c r="AQ261" s="11">
        <v>345808</v>
      </c>
      <c r="AR261" s="11"/>
      <c r="AS261" s="23">
        <f t="shared" si="50"/>
        <v>4077.6</v>
      </c>
      <c r="AT261" s="23">
        <f t="shared" si="50"/>
        <v>6865.92</v>
      </c>
      <c r="AU261" s="23">
        <f t="shared" si="50"/>
        <v>6916.16</v>
      </c>
      <c r="AW261" s="49">
        <f t="shared" si="56"/>
        <v>254</v>
      </c>
      <c r="AX261" s="32">
        <v>480688</v>
      </c>
      <c r="AY261" s="32">
        <v>845264</v>
      </c>
      <c r="AZ261" s="32">
        <v>824704</v>
      </c>
      <c r="BA261" s="32"/>
      <c r="BB261" s="33">
        <f t="shared" si="51"/>
        <v>9613.76</v>
      </c>
      <c r="BC261" s="33">
        <f t="shared" si="51"/>
        <v>16905.28</v>
      </c>
      <c r="BD261" s="33">
        <f t="shared" si="51"/>
        <v>16494.080000000002</v>
      </c>
    </row>
    <row r="262" spans="1:56">
      <c r="A262" s="31">
        <f t="shared" si="52"/>
        <v>255</v>
      </c>
      <c r="B262" s="10">
        <v>299440</v>
      </c>
      <c r="C262" s="10">
        <v>488896</v>
      </c>
      <c r="D262" s="10">
        <v>469280</v>
      </c>
      <c r="E262" s="10"/>
      <c r="F262" s="21">
        <f t="shared" si="47"/>
        <v>5988.8</v>
      </c>
      <c r="G262" s="21">
        <f t="shared" si="47"/>
        <v>9777.92</v>
      </c>
      <c r="H262" s="21">
        <f t="shared" si="47"/>
        <v>9385.6</v>
      </c>
      <c r="J262" s="31">
        <f t="shared" si="53"/>
        <v>255</v>
      </c>
      <c r="K262" s="43">
        <v>200116</v>
      </c>
      <c r="L262" s="43">
        <v>333768</v>
      </c>
      <c r="M262" s="43">
        <v>333816</v>
      </c>
      <c r="N262" s="43"/>
      <c r="O262" s="44">
        <f t="shared" si="48"/>
        <v>4002.32</v>
      </c>
      <c r="P262" s="44">
        <f t="shared" si="48"/>
        <v>6675.3600000000006</v>
      </c>
      <c r="Q262" s="44">
        <f t="shared" si="48"/>
        <v>6676.32</v>
      </c>
      <c r="S262" s="31">
        <f t="shared" si="54"/>
        <v>255</v>
      </c>
      <c r="T262" s="32">
        <v>485848</v>
      </c>
      <c r="U262" s="32">
        <v>879776</v>
      </c>
      <c r="V262" s="32">
        <v>844160</v>
      </c>
      <c r="W262" s="32"/>
      <c r="X262" s="33">
        <f t="shared" si="49"/>
        <v>9716.9600000000009</v>
      </c>
      <c r="Y262" s="33">
        <f t="shared" si="49"/>
        <v>17595.52</v>
      </c>
      <c r="Z262" s="33">
        <f t="shared" si="49"/>
        <v>16883.2</v>
      </c>
      <c r="AE262" s="31">
        <f t="shared" si="58"/>
        <v>255</v>
      </c>
      <c r="AF262" s="10">
        <v>273648</v>
      </c>
      <c r="AG262" s="10">
        <v>498928</v>
      </c>
      <c r="AH262" s="10">
        <v>456744</v>
      </c>
      <c r="AI262" s="10"/>
      <c r="AJ262" s="21">
        <f t="shared" si="57"/>
        <v>5472.96</v>
      </c>
      <c r="AK262" s="21">
        <f t="shared" si="57"/>
        <v>9978.56</v>
      </c>
      <c r="AL262" s="21">
        <f t="shared" si="57"/>
        <v>9134.880000000001</v>
      </c>
      <c r="AN262" s="31">
        <f t="shared" si="55"/>
        <v>255</v>
      </c>
      <c r="AO262" s="11">
        <v>196560</v>
      </c>
      <c r="AP262" s="11">
        <v>353648</v>
      </c>
      <c r="AQ262" s="11">
        <v>329720</v>
      </c>
      <c r="AR262" s="11"/>
      <c r="AS262" s="23">
        <f t="shared" si="50"/>
        <v>3931.2000000000003</v>
      </c>
      <c r="AT262" s="23">
        <f t="shared" si="50"/>
        <v>7072.96</v>
      </c>
      <c r="AU262" s="23">
        <f t="shared" si="50"/>
        <v>6594.4000000000005</v>
      </c>
      <c r="AW262" s="49">
        <f t="shared" si="56"/>
        <v>255</v>
      </c>
      <c r="AX262" s="32">
        <v>473512</v>
      </c>
      <c r="AY262" s="32">
        <v>826560</v>
      </c>
      <c r="AZ262" s="32">
        <v>866208</v>
      </c>
      <c r="BA262" s="32"/>
      <c r="BB262" s="33">
        <f t="shared" si="51"/>
        <v>9470.24</v>
      </c>
      <c r="BC262" s="33">
        <f t="shared" si="51"/>
        <v>16531.2</v>
      </c>
      <c r="BD262" s="33">
        <f t="shared" si="51"/>
        <v>17324.16</v>
      </c>
    </row>
    <row r="263" spans="1:56">
      <c r="A263" s="31">
        <f t="shared" si="52"/>
        <v>256</v>
      </c>
      <c r="B263" s="10">
        <v>287792</v>
      </c>
      <c r="C263" s="10">
        <v>501200</v>
      </c>
      <c r="D263" s="10">
        <v>498304</v>
      </c>
      <c r="E263" s="10"/>
      <c r="F263" s="21">
        <f t="shared" si="47"/>
        <v>5755.84</v>
      </c>
      <c r="G263" s="21">
        <f t="shared" si="47"/>
        <v>10024</v>
      </c>
      <c r="H263" s="21">
        <f t="shared" si="47"/>
        <v>9966.08</v>
      </c>
      <c r="J263" s="31">
        <f t="shared" si="53"/>
        <v>256</v>
      </c>
      <c r="K263" s="43">
        <v>194528</v>
      </c>
      <c r="L263" s="43">
        <v>359136</v>
      </c>
      <c r="M263" s="43">
        <v>359752</v>
      </c>
      <c r="N263" s="43"/>
      <c r="O263" s="44">
        <f t="shared" si="48"/>
        <v>3890.56</v>
      </c>
      <c r="P263" s="44">
        <f t="shared" si="48"/>
        <v>7182.72</v>
      </c>
      <c r="Q263" s="44">
        <f t="shared" si="48"/>
        <v>7195.04</v>
      </c>
      <c r="S263" s="31">
        <f t="shared" si="54"/>
        <v>256</v>
      </c>
      <c r="T263" s="32">
        <v>497680</v>
      </c>
      <c r="U263" s="32">
        <v>845840</v>
      </c>
      <c r="V263" s="32">
        <v>789680</v>
      </c>
      <c r="W263" s="32"/>
      <c r="X263" s="33">
        <f t="shared" si="49"/>
        <v>9953.6</v>
      </c>
      <c r="Y263" s="33">
        <f t="shared" si="49"/>
        <v>16916.8</v>
      </c>
      <c r="Z263" s="33">
        <f t="shared" si="49"/>
        <v>15793.6</v>
      </c>
      <c r="AE263" s="31">
        <f t="shared" si="58"/>
        <v>256</v>
      </c>
      <c r="AF263" s="10">
        <v>293560</v>
      </c>
      <c r="AG263" s="10">
        <v>507768</v>
      </c>
      <c r="AH263" s="10">
        <v>506216</v>
      </c>
      <c r="AI263" s="10"/>
      <c r="AJ263" s="21">
        <f t="shared" si="57"/>
        <v>5871.2</v>
      </c>
      <c r="AK263" s="21">
        <f t="shared" si="57"/>
        <v>10155.36</v>
      </c>
      <c r="AL263" s="21">
        <f t="shared" si="57"/>
        <v>10124.32</v>
      </c>
      <c r="AN263" s="31">
        <f t="shared" si="55"/>
        <v>256</v>
      </c>
      <c r="AO263" s="11">
        <v>195496</v>
      </c>
      <c r="AP263" s="11">
        <v>337608</v>
      </c>
      <c r="AQ263" s="11">
        <v>325680</v>
      </c>
      <c r="AR263" s="11"/>
      <c r="AS263" s="23">
        <f t="shared" si="50"/>
        <v>3909.92</v>
      </c>
      <c r="AT263" s="23">
        <f t="shared" si="50"/>
        <v>6752.16</v>
      </c>
      <c r="AU263" s="23">
        <f t="shared" si="50"/>
        <v>6513.6</v>
      </c>
      <c r="AW263" s="49">
        <f t="shared" si="56"/>
        <v>256</v>
      </c>
      <c r="AX263" s="32">
        <v>525040</v>
      </c>
      <c r="AY263" s="32">
        <v>887920</v>
      </c>
      <c r="AZ263" s="32">
        <v>784832</v>
      </c>
      <c r="BA263" s="32"/>
      <c r="BB263" s="33">
        <f t="shared" si="51"/>
        <v>10500.800000000001</v>
      </c>
      <c r="BC263" s="33">
        <f t="shared" si="51"/>
        <v>17758.400000000001</v>
      </c>
      <c r="BD263" s="33">
        <f t="shared" si="51"/>
        <v>15696.64</v>
      </c>
    </row>
    <row r="264" spans="1:56">
      <c r="A264" s="31">
        <f t="shared" si="52"/>
        <v>257</v>
      </c>
      <c r="B264" s="10">
        <v>273600</v>
      </c>
      <c r="C264" s="10">
        <v>497584</v>
      </c>
      <c r="D264" s="10">
        <v>503992</v>
      </c>
      <c r="E264" s="10"/>
      <c r="F264" s="21">
        <f t="shared" si="47"/>
        <v>5472</v>
      </c>
      <c r="G264" s="21">
        <f t="shared" si="47"/>
        <v>9951.68</v>
      </c>
      <c r="H264" s="21">
        <f t="shared" si="47"/>
        <v>10079.84</v>
      </c>
      <c r="J264" s="31">
        <f t="shared" si="53"/>
        <v>257</v>
      </c>
      <c r="K264" s="43">
        <v>210284</v>
      </c>
      <c r="L264" s="43">
        <v>334736</v>
      </c>
      <c r="M264" s="43">
        <v>318208</v>
      </c>
      <c r="N264" s="43"/>
      <c r="O264" s="44">
        <f t="shared" si="48"/>
        <v>4205.68</v>
      </c>
      <c r="P264" s="44">
        <f t="shared" si="48"/>
        <v>6694.72</v>
      </c>
      <c r="Q264" s="44">
        <f t="shared" si="48"/>
        <v>6364.16</v>
      </c>
      <c r="S264" s="31">
        <f t="shared" si="54"/>
        <v>257</v>
      </c>
      <c r="T264" s="32">
        <v>498872</v>
      </c>
      <c r="U264" s="32">
        <v>912880</v>
      </c>
      <c r="V264" s="32">
        <v>830768</v>
      </c>
      <c r="W264" s="32"/>
      <c r="X264" s="33">
        <f t="shared" si="49"/>
        <v>9977.44</v>
      </c>
      <c r="Y264" s="33">
        <f t="shared" si="49"/>
        <v>18257.600000000002</v>
      </c>
      <c r="Z264" s="33">
        <f t="shared" si="49"/>
        <v>16615.36</v>
      </c>
      <c r="AE264" s="31">
        <f t="shared" si="58"/>
        <v>257</v>
      </c>
      <c r="AF264" s="10">
        <v>280128</v>
      </c>
      <c r="AG264" s="10">
        <v>472424</v>
      </c>
      <c r="AH264" s="10">
        <v>480896</v>
      </c>
      <c r="AI264" s="10"/>
      <c r="AJ264" s="21">
        <f t="shared" si="57"/>
        <v>5602.56</v>
      </c>
      <c r="AK264" s="21">
        <f t="shared" si="57"/>
        <v>9448.48</v>
      </c>
      <c r="AL264" s="21">
        <f t="shared" si="57"/>
        <v>9617.92</v>
      </c>
      <c r="AN264" s="31">
        <f t="shared" si="55"/>
        <v>257</v>
      </c>
      <c r="AO264" s="11">
        <v>192752</v>
      </c>
      <c r="AP264" s="11">
        <v>343912</v>
      </c>
      <c r="AQ264" s="11">
        <v>316312</v>
      </c>
      <c r="AR264" s="11"/>
      <c r="AS264" s="23">
        <f t="shared" si="50"/>
        <v>3855.04</v>
      </c>
      <c r="AT264" s="23">
        <f t="shared" si="50"/>
        <v>6878.24</v>
      </c>
      <c r="AU264" s="23">
        <f t="shared" si="50"/>
        <v>6326.24</v>
      </c>
      <c r="AW264" s="49">
        <f t="shared" si="56"/>
        <v>257</v>
      </c>
      <c r="AX264" s="32">
        <v>516872</v>
      </c>
      <c r="AY264" s="32">
        <v>826864</v>
      </c>
      <c r="AZ264" s="32">
        <v>808976</v>
      </c>
      <c r="BA264" s="32"/>
      <c r="BB264" s="33">
        <f t="shared" si="51"/>
        <v>10337.44</v>
      </c>
      <c r="BC264" s="33">
        <f t="shared" si="51"/>
        <v>16537.28</v>
      </c>
      <c r="BD264" s="33">
        <f t="shared" si="51"/>
        <v>16179.52</v>
      </c>
    </row>
    <row r="265" spans="1:56">
      <c r="A265" s="31">
        <f t="shared" si="52"/>
        <v>258</v>
      </c>
      <c r="B265" s="10">
        <v>277120</v>
      </c>
      <c r="C265" s="10">
        <v>494688</v>
      </c>
      <c r="D265" s="10">
        <v>480064</v>
      </c>
      <c r="E265" s="10"/>
      <c r="F265" s="21">
        <f t="shared" ref="F265:H328" si="59">B265*0.02</f>
        <v>5542.4000000000005</v>
      </c>
      <c r="G265" s="21">
        <f t="shared" si="59"/>
        <v>9893.76</v>
      </c>
      <c r="H265" s="21">
        <f t="shared" si="59"/>
        <v>9601.2800000000007</v>
      </c>
      <c r="J265" s="31">
        <f t="shared" si="53"/>
        <v>258</v>
      </c>
      <c r="K265" s="43">
        <v>209876</v>
      </c>
      <c r="L265" s="43">
        <v>318256</v>
      </c>
      <c r="M265" s="43">
        <v>348928</v>
      </c>
      <c r="N265" s="43"/>
      <c r="O265" s="44">
        <f t="shared" ref="O265:Q328" si="60">K265*0.02</f>
        <v>4197.5200000000004</v>
      </c>
      <c r="P265" s="44">
        <f t="shared" si="60"/>
        <v>6365.12</v>
      </c>
      <c r="Q265" s="44">
        <f t="shared" si="60"/>
        <v>6978.56</v>
      </c>
      <c r="S265" s="31">
        <f t="shared" si="54"/>
        <v>258</v>
      </c>
      <c r="T265" s="32">
        <v>510768</v>
      </c>
      <c r="U265" s="32">
        <v>856176</v>
      </c>
      <c r="V265" s="32">
        <v>763520</v>
      </c>
      <c r="W265" s="32"/>
      <c r="X265" s="33">
        <f t="shared" ref="X265:Z328" si="61">T265*0.02</f>
        <v>10215.36</v>
      </c>
      <c r="Y265" s="33">
        <f t="shared" si="61"/>
        <v>17123.52</v>
      </c>
      <c r="Z265" s="33">
        <f t="shared" si="61"/>
        <v>15270.4</v>
      </c>
      <c r="AE265" s="31">
        <f t="shared" si="58"/>
        <v>258</v>
      </c>
      <c r="AF265" s="10">
        <v>290240</v>
      </c>
      <c r="AG265" s="10">
        <v>472272</v>
      </c>
      <c r="AH265" s="10">
        <v>485544</v>
      </c>
      <c r="AI265" s="10"/>
      <c r="AJ265" s="21">
        <f t="shared" si="57"/>
        <v>5804.8</v>
      </c>
      <c r="AK265" s="21">
        <f t="shared" si="57"/>
        <v>9445.44</v>
      </c>
      <c r="AL265" s="21">
        <f t="shared" si="57"/>
        <v>9710.880000000001</v>
      </c>
      <c r="AN265" s="31">
        <f t="shared" si="55"/>
        <v>258</v>
      </c>
      <c r="AO265" s="11">
        <v>204692</v>
      </c>
      <c r="AP265" s="11">
        <v>353080</v>
      </c>
      <c r="AQ265" s="11">
        <v>324504</v>
      </c>
      <c r="AR265" s="11"/>
      <c r="AS265" s="23">
        <f t="shared" ref="AS265:AU327" si="62">AO265*0.02</f>
        <v>4093.84</v>
      </c>
      <c r="AT265" s="23">
        <f t="shared" si="62"/>
        <v>7061.6</v>
      </c>
      <c r="AU265" s="23">
        <f t="shared" si="62"/>
        <v>6490.08</v>
      </c>
      <c r="AW265" s="49">
        <f t="shared" si="56"/>
        <v>258</v>
      </c>
      <c r="AX265" s="32">
        <v>482800</v>
      </c>
      <c r="AY265" s="32">
        <v>872912</v>
      </c>
      <c r="AZ265" s="32">
        <v>846112</v>
      </c>
      <c r="BA265" s="32"/>
      <c r="BB265" s="33">
        <f t="shared" ref="BB265:BD327" si="63">AX265*0.02</f>
        <v>9656</v>
      </c>
      <c r="BC265" s="33">
        <f t="shared" si="63"/>
        <v>17458.240000000002</v>
      </c>
      <c r="BD265" s="33">
        <f t="shared" si="63"/>
        <v>16922.240000000002</v>
      </c>
    </row>
    <row r="266" spans="1:56">
      <c r="A266" s="31">
        <f t="shared" ref="A266:A329" si="64">1+A265</f>
        <v>259</v>
      </c>
      <c r="B266" s="10">
        <v>277120</v>
      </c>
      <c r="C266" s="10">
        <v>531680</v>
      </c>
      <c r="D266" s="10">
        <v>459832</v>
      </c>
      <c r="E266" s="10"/>
      <c r="F266" s="21">
        <f t="shared" si="59"/>
        <v>5542.4000000000005</v>
      </c>
      <c r="G266" s="21">
        <f t="shared" si="59"/>
        <v>10633.6</v>
      </c>
      <c r="H266" s="21">
        <f t="shared" si="59"/>
        <v>9196.64</v>
      </c>
      <c r="J266" s="31">
        <f t="shared" ref="J266:J329" si="65">1+J265</f>
        <v>259</v>
      </c>
      <c r="K266" s="43">
        <v>209216</v>
      </c>
      <c r="L266" s="43">
        <v>349496</v>
      </c>
      <c r="M266" s="43">
        <v>343448</v>
      </c>
      <c r="N266" s="43"/>
      <c r="O266" s="44">
        <f t="shared" si="60"/>
        <v>4184.32</v>
      </c>
      <c r="P266" s="44">
        <f t="shared" si="60"/>
        <v>6989.92</v>
      </c>
      <c r="Q266" s="44">
        <f t="shared" si="60"/>
        <v>6868.96</v>
      </c>
      <c r="S266" s="31">
        <f t="shared" ref="S266:S329" si="66">1+S265</f>
        <v>259</v>
      </c>
      <c r="T266" s="32">
        <v>498256</v>
      </c>
      <c r="U266" s="32">
        <v>821664</v>
      </c>
      <c r="V266" s="32">
        <v>825712</v>
      </c>
      <c r="W266" s="32"/>
      <c r="X266" s="33">
        <f t="shared" si="61"/>
        <v>9965.1200000000008</v>
      </c>
      <c r="Y266" s="33">
        <f t="shared" si="61"/>
        <v>16433.28</v>
      </c>
      <c r="Z266" s="33">
        <f t="shared" si="61"/>
        <v>16514.240000000002</v>
      </c>
      <c r="AE266" s="31">
        <f t="shared" si="58"/>
        <v>259</v>
      </c>
      <c r="AF266" s="10">
        <v>274264</v>
      </c>
      <c r="AG266" s="10">
        <v>493552</v>
      </c>
      <c r="AH266" s="10">
        <v>437360</v>
      </c>
      <c r="AI266" s="10"/>
      <c r="AJ266" s="21">
        <f t="shared" si="57"/>
        <v>5485.28</v>
      </c>
      <c r="AK266" s="21">
        <f t="shared" si="57"/>
        <v>9871.0400000000009</v>
      </c>
      <c r="AL266" s="21">
        <f t="shared" si="57"/>
        <v>8747.2000000000007</v>
      </c>
      <c r="AN266" s="31">
        <f t="shared" ref="AN266:AN329" si="67">1+AN265</f>
        <v>259</v>
      </c>
      <c r="AO266" s="11">
        <v>188636</v>
      </c>
      <c r="AP266" s="11">
        <v>350824</v>
      </c>
      <c r="AQ266" s="11">
        <v>339608</v>
      </c>
      <c r="AR266" s="11"/>
      <c r="AS266" s="23">
        <f t="shared" si="62"/>
        <v>3772.7200000000003</v>
      </c>
      <c r="AT266" s="23">
        <f t="shared" si="62"/>
        <v>7016.4800000000005</v>
      </c>
      <c r="AU266" s="23">
        <f t="shared" si="62"/>
        <v>6792.16</v>
      </c>
      <c r="AW266" s="49">
        <f t="shared" ref="AW266:AW329" si="68">1+AW265</f>
        <v>259</v>
      </c>
      <c r="AX266" s="32">
        <v>477744</v>
      </c>
      <c r="AY266" s="32">
        <v>837200</v>
      </c>
      <c r="AZ266" s="32">
        <v>823072</v>
      </c>
      <c r="BA266" s="32"/>
      <c r="BB266" s="33">
        <f t="shared" si="63"/>
        <v>9554.880000000001</v>
      </c>
      <c r="BC266" s="33">
        <f t="shared" si="63"/>
        <v>16744</v>
      </c>
      <c r="BD266" s="33">
        <f t="shared" si="63"/>
        <v>16461.439999999999</v>
      </c>
    </row>
    <row r="267" spans="1:56">
      <c r="A267" s="31">
        <f t="shared" si="64"/>
        <v>260</v>
      </c>
      <c r="B267" s="10">
        <v>273192</v>
      </c>
      <c r="C267" s="10">
        <v>496704</v>
      </c>
      <c r="D267" s="10">
        <v>511752</v>
      </c>
      <c r="E267" s="10"/>
      <c r="F267" s="21">
        <f t="shared" si="59"/>
        <v>5463.84</v>
      </c>
      <c r="G267" s="21">
        <f t="shared" si="59"/>
        <v>9934.08</v>
      </c>
      <c r="H267" s="21">
        <f t="shared" si="59"/>
        <v>10235.040000000001</v>
      </c>
      <c r="J267" s="31">
        <f t="shared" si="65"/>
        <v>260</v>
      </c>
      <c r="K267" s="43">
        <v>199660</v>
      </c>
      <c r="L267" s="43">
        <v>336480</v>
      </c>
      <c r="M267" s="43">
        <v>344880</v>
      </c>
      <c r="N267" s="43"/>
      <c r="O267" s="44">
        <f t="shared" si="60"/>
        <v>3993.2000000000003</v>
      </c>
      <c r="P267" s="44">
        <f t="shared" si="60"/>
        <v>6729.6</v>
      </c>
      <c r="Q267" s="44">
        <f t="shared" si="60"/>
        <v>6897.6</v>
      </c>
      <c r="S267" s="31">
        <f t="shared" si="66"/>
        <v>260</v>
      </c>
      <c r="T267" s="32">
        <v>495152</v>
      </c>
      <c r="U267" s="32">
        <v>808496</v>
      </c>
      <c r="V267" s="32">
        <v>760528</v>
      </c>
      <c r="W267" s="32"/>
      <c r="X267" s="33">
        <f t="shared" si="61"/>
        <v>9903.0400000000009</v>
      </c>
      <c r="Y267" s="33">
        <f t="shared" si="61"/>
        <v>16169.92</v>
      </c>
      <c r="Z267" s="33">
        <f t="shared" si="61"/>
        <v>15210.56</v>
      </c>
      <c r="AE267" s="31">
        <f t="shared" si="58"/>
        <v>260</v>
      </c>
      <c r="AF267" s="10">
        <v>276256</v>
      </c>
      <c r="AG267" s="10">
        <v>492776</v>
      </c>
      <c r="AH267" s="10">
        <v>484504</v>
      </c>
      <c r="AI267" s="10"/>
      <c r="AJ267" s="21">
        <f t="shared" si="57"/>
        <v>5525.12</v>
      </c>
      <c r="AK267" s="21">
        <f t="shared" si="57"/>
        <v>9855.52</v>
      </c>
      <c r="AL267" s="21">
        <f t="shared" si="57"/>
        <v>9690.08</v>
      </c>
      <c r="AN267" s="31">
        <f t="shared" si="67"/>
        <v>260</v>
      </c>
      <c r="AO267" s="11">
        <v>194680</v>
      </c>
      <c r="AP267" s="11">
        <v>354928</v>
      </c>
      <c r="AQ267" s="11">
        <v>345648</v>
      </c>
      <c r="AR267" s="11"/>
      <c r="AS267" s="23">
        <f t="shared" si="62"/>
        <v>3893.6</v>
      </c>
      <c r="AT267" s="23">
        <f t="shared" si="62"/>
        <v>7098.56</v>
      </c>
      <c r="AU267" s="23">
        <f t="shared" si="62"/>
        <v>6912.96</v>
      </c>
      <c r="AW267" s="49">
        <f t="shared" si="68"/>
        <v>260</v>
      </c>
      <c r="AX267" s="32">
        <v>475056</v>
      </c>
      <c r="AY267" s="32">
        <v>861408</v>
      </c>
      <c r="AZ267" s="32">
        <v>825024</v>
      </c>
      <c r="BA267" s="32"/>
      <c r="BB267" s="33">
        <f t="shared" si="63"/>
        <v>9501.1200000000008</v>
      </c>
      <c r="BC267" s="33">
        <f t="shared" si="63"/>
        <v>17228.16</v>
      </c>
      <c r="BD267" s="33">
        <f t="shared" si="63"/>
        <v>16500.48</v>
      </c>
    </row>
    <row r="268" spans="1:56">
      <c r="A268" s="31">
        <f t="shared" si="64"/>
        <v>261</v>
      </c>
      <c r="B268" s="10">
        <v>289936</v>
      </c>
      <c r="C268" s="10">
        <v>497424</v>
      </c>
      <c r="D268" s="10">
        <v>456328</v>
      </c>
      <c r="E268" s="10"/>
      <c r="F268" s="21">
        <f t="shared" si="59"/>
        <v>5798.72</v>
      </c>
      <c r="G268" s="21">
        <f t="shared" si="59"/>
        <v>9948.48</v>
      </c>
      <c r="H268" s="21">
        <f t="shared" si="59"/>
        <v>9126.56</v>
      </c>
      <c r="J268" s="31">
        <f t="shared" si="65"/>
        <v>261</v>
      </c>
      <c r="K268" s="43">
        <v>215268</v>
      </c>
      <c r="L268" s="43">
        <v>373392</v>
      </c>
      <c r="M268" s="43">
        <v>348984</v>
      </c>
      <c r="N268" s="43"/>
      <c r="O268" s="44">
        <f t="shared" si="60"/>
        <v>4305.3599999999997</v>
      </c>
      <c r="P268" s="44">
        <f t="shared" si="60"/>
        <v>7467.84</v>
      </c>
      <c r="Q268" s="44">
        <f t="shared" si="60"/>
        <v>6979.68</v>
      </c>
      <c r="S268" s="31">
        <f t="shared" si="66"/>
        <v>261</v>
      </c>
      <c r="T268" s="32">
        <v>494424</v>
      </c>
      <c r="U268" s="32">
        <v>872752</v>
      </c>
      <c r="V268" s="32">
        <v>789984</v>
      </c>
      <c r="W268" s="32"/>
      <c r="X268" s="33">
        <f t="shared" si="61"/>
        <v>9888.48</v>
      </c>
      <c r="Y268" s="33">
        <f t="shared" si="61"/>
        <v>17455.04</v>
      </c>
      <c r="Z268" s="33">
        <f t="shared" si="61"/>
        <v>15799.68</v>
      </c>
      <c r="AE268" s="31">
        <f t="shared" si="58"/>
        <v>261</v>
      </c>
      <c r="AF268" s="10">
        <v>291160</v>
      </c>
      <c r="AG268" s="10">
        <v>466696</v>
      </c>
      <c r="AH268" s="10">
        <v>482544</v>
      </c>
      <c r="AI268" s="10"/>
      <c r="AJ268" s="21">
        <f t="shared" si="57"/>
        <v>5823.2</v>
      </c>
      <c r="AK268" s="21">
        <f t="shared" si="57"/>
        <v>9333.92</v>
      </c>
      <c r="AL268" s="21">
        <f t="shared" si="57"/>
        <v>9650.880000000001</v>
      </c>
      <c r="AN268" s="31">
        <f t="shared" si="67"/>
        <v>261</v>
      </c>
      <c r="AO268" s="11">
        <v>187012</v>
      </c>
      <c r="AP268" s="11">
        <v>347088</v>
      </c>
      <c r="AQ268" s="11">
        <v>346320</v>
      </c>
      <c r="AR268" s="11"/>
      <c r="AS268" s="23">
        <f t="shared" si="62"/>
        <v>3740.2400000000002</v>
      </c>
      <c r="AT268" s="23">
        <f t="shared" si="62"/>
        <v>6941.76</v>
      </c>
      <c r="AU268" s="23">
        <f t="shared" si="62"/>
        <v>6926.4000000000005</v>
      </c>
      <c r="AW268" s="49">
        <f t="shared" si="68"/>
        <v>261</v>
      </c>
      <c r="AX268" s="32">
        <v>520704</v>
      </c>
      <c r="AY268" s="32">
        <v>838352</v>
      </c>
      <c r="AZ268" s="32">
        <v>846640</v>
      </c>
      <c r="BA268" s="32"/>
      <c r="BB268" s="33">
        <f t="shared" si="63"/>
        <v>10414.08</v>
      </c>
      <c r="BC268" s="33">
        <f t="shared" si="63"/>
        <v>16767.04</v>
      </c>
      <c r="BD268" s="33">
        <f t="shared" si="63"/>
        <v>16932.8</v>
      </c>
    </row>
    <row r="269" spans="1:56">
      <c r="A269" s="31">
        <f t="shared" si="64"/>
        <v>262</v>
      </c>
      <c r="B269" s="10">
        <v>286920</v>
      </c>
      <c r="C269" s="10">
        <v>490032</v>
      </c>
      <c r="D269" s="10">
        <v>472944</v>
      </c>
      <c r="E269" s="10"/>
      <c r="F269" s="21">
        <f t="shared" si="59"/>
        <v>5738.4000000000005</v>
      </c>
      <c r="G269" s="21">
        <f t="shared" si="59"/>
        <v>9800.64</v>
      </c>
      <c r="H269" s="21">
        <f t="shared" si="59"/>
        <v>9458.880000000001</v>
      </c>
      <c r="J269" s="31">
        <f t="shared" si="65"/>
        <v>262</v>
      </c>
      <c r="K269" s="43">
        <v>197068</v>
      </c>
      <c r="L269" s="43">
        <v>358976</v>
      </c>
      <c r="M269" s="43">
        <v>329776</v>
      </c>
      <c r="N269" s="43"/>
      <c r="O269" s="44">
        <f t="shared" si="60"/>
        <v>3941.36</v>
      </c>
      <c r="P269" s="44">
        <f t="shared" si="60"/>
        <v>7179.52</v>
      </c>
      <c r="Q269" s="44">
        <f t="shared" si="60"/>
        <v>6595.52</v>
      </c>
      <c r="S269" s="31">
        <f t="shared" si="66"/>
        <v>262</v>
      </c>
      <c r="T269" s="32">
        <v>487552</v>
      </c>
      <c r="U269" s="32">
        <v>826496</v>
      </c>
      <c r="V269" s="32">
        <v>805296</v>
      </c>
      <c r="W269" s="32"/>
      <c r="X269" s="33">
        <f t="shared" si="61"/>
        <v>9751.0400000000009</v>
      </c>
      <c r="Y269" s="33">
        <f t="shared" si="61"/>
        <v>16529.920000000002</v>
      </c>
      <c r="Z269" s="33">
        <f t="shared" si="61"/>
        <v>16105.92</v>
      </c>
      <c r="AE269" s="31">
        <f t="shared" si="58"/>
        <v>262</v>
      </c>
      <c r="AF269" s="10">
        <v>280384</v>
      </c>
      <c r="AG269" s="10">
        <v>491168</v>
      </c>
      <c r="AH269" s="10">
        <v>476816</v>
      </c>
      <c r="AI269" s="10"/>
      <c r="AJ269" s="21">
        <f t="shared" si="57"/>
        <v>5607.68</v>
      </c>
      <c r="AK269" s="21">
        <f t="shared" si="57"/>
        <v>9823.36</v>
      </c>
      <c r="AL269" s="21">
        <f t="shared" si="57"/>
        <v>9536.32</v>
      </c>
      <c r="AN269" s="31">
        <f t="shared" si="67"/>
        <v>262</v>
      </c>
      <c r="AO269" s="11">
        <v>198948</v>
      </c>
      <c r="AP269" s="11">
        <v>349184</v>
      </c>
      <c r="AQ269" s="11">
        <v>315904</v>
      </c>
      <c r="AR269" s="11"/>
      <c r="AS269" s="23">
        <f t="shared" si="62"/>
        <v>3978.96</v>
      </c>
      <c r="AT269" s="23">
        <f t="shared" si="62"/>
        <v>6983.68</v>
      </c>
      <c r="AU269" s="23">
        <f t="shared" si="62"/>
        <v>6318.08</v>
      </c>
      <c r="AW269" s="49">
        <f t="shared" si="68"/>
        <v>262</v>
      </c>
      <c r="AX269" s="32">
        <v>497632</v>
      </c>
      <c r="AY269" s="32">
        <v>831872</v>
      </c>
      <c r="AZ269" s="32">
        <v>757856</v>
      </c>
      <c r="BA269" s="32"/>
      <c r="BB269" s="33">
        <f t="shared" si="63"/>
        <v>9952.64</v>
      </c>
      <c r="BC269" s="33">
        <f t="shared" si="63"/>
        <v>16637.439999999999</v>
      </c>
      <c r="BD269" s="33">
        <f t="shared" si="63"/>
        <v>15157.12</v>
      </c>
    </row>
    <row r="270" spans="1:56" ht="12" customHeight="1">
      <c r="A270" s="31">
        <f t="shared" si="64"/>
        <v>263</v>
      </c>
      <c r="B270" s="10">
        <v>297040</v>
      </c>
      <c r="C270" s="10">
        <v>502904</v>
      </c>
      <c r="D270" s="10">
        <v>498152</v>
      </c>
      <c r="E270" s="10"/>
      <c r="F270" s="21">
        <f t="shared" si="59"/>
        <v>5940.8</v>
      </c>
      <c r="G270" s="21">
        <f t="shared" si="59"/>
        <v>10058.08</v>
      </c>
      <c r="H270" s="21">
        <f t="shared" si="59"/>
        <v>9963.0400000000009</v>
      </c>
      <c r="J270" s="31">
        <f t="shared" si="65"/>
        <v>263</v>
      </c>
      <c r="K270" s="43">
        <v>215064</v>
      </c>
      <c r="L270" s="43">
        <v>343088</v>
      </c>
      <c r="M270" s="43">
        <v>339448</v>
      </c>
      <c r="N270" s="43"/>
      <c r="O270" s="44">
        <f t="shared" si="60"/>
        <v>4301.28</v>
      </c>
      <c r="P270" s="44">
        <f t="shared" si="60"/>
        <v>6861.76</v>
      </c>
      <c r="Q270" s="44">
        <f t="shared" si="60"/>
        <v>6788.96</v>
      </c>
      <c r="S270" s="31">
        <f t="shared" si="66"/>
        <v>263</v>
      </c>
      <c r="T270" s="32">
        <v>490400</v>
      </c>
      <c r="U270" s="32">
        <v>802864</v>
      </c>
      <c r="V270" s="32">
        <v>891872</v>
      </c>
      <c r="W270" s="32"/>
      <c r="X270" s="33">
        <f t="shared" si="61"/>
        <v>9808</v>
      </c>
      <c r="Y270" s="33">
        <f t="shared" si="61"/>
        <v>16057.28</v>
      </c>
      <c r="Z270" s="33">
        <f t="shared" si="61"/>
        <v>17837.439999999999</v>
      </c>
      <c r="AE270" s="31">
        <f t="shared" si="58"/>
        <v>263</v>
      </c>
      <c r="AF270" s="10">
        <v>286824</v>
      </c>
      <c r="AG270" s="10">
        <v>522976</v>
      </c>
      <c r="AH270" s="10">
        <v>463392</v>
      </c>
      <c r="AI270" s="10"/>
      <c r="AJ270" s="21">
        <f t="shared" si="57"/>
        <v>5736.4800000000005</v>
      </c>
      <c r="AK270" s="21">
        <f t="shared" si="57"/>
        <v>10459.52</v>
      </c>
      <c r="AL270" s="21">
        <f t="shared" si="57"/>
        <v>9267.84</v>
      </c>
      <c r="AN270" s="31">
        <f t="shared" si="67"/>
        <v>263</v>
      </c>
      <c r="AO270" s="11">
        <v>189400</v>
      </c>
      <c r="AP270" s="11">
        <v>353288</v>
      </c>
      <c r="AQ270" s="11">
        <v>321784</v>
      </c>
      <c r="AR270" s="11"/>
      <c r="AS270" s="23">
        <f t="shared" si="62"/>
        <v>3788</v>
      </c>
      <c r="AT270" s="23">
        <f t="shared" si="62"/>
        <v>7065.76</v>
      </c>
      <c r="AU270" s="23">
        <f t="shared" si="62"/>
        <v>6435.68</v>
      </c>
      <c r="AW270" s="49">
        <f t="shared" si="68"/>
        <v>263</v>
      </c>
      <c r="AX270" s="32">
        <v>495360</v>
      </c>
      <c r="AY270" s="32">
        <v>866896</v>
      </c>
      <c r="AZ270" s="32">
        <v>828608</v>
      </c>
      <c r="BA270" s="32"/>
      <c r="BB270" s="33">
        <f t="shared" si="63"/>
        <v>9907.2000000000007</v>
      </c>
      <c r="BC270" s="33">
        <f t="shared" si="63"/>
        <v>17337.920000000002</v>
      </c>
      <c r="BD270" s="33">
        <f t="shared" si="63"/>
        <v>16572.16</v>
      </c>
    </row>
    <row r="271" spans="1:56" ht="12" customHeight="1">
      <c r="A271" s="31">
        <f t="shared" si="64"/>
        <v>264</v>
      </c>
      <c r="B271" s="10">
        <v>291776</v>
      </c>
      <c r="C271" s="10">
        <v>509576</v>
      </c>
      <c r="D271" s="10">
        <v>515472</v>
      </c>
      <c r="E271" s="10"/>
      <c r="F271" s="21">
        <f t="shared" si="59"/>
        <v>5835.52</v>
      </c>
      <c r="G271" s="21">
        <f t="shared" si="59"/>
        <v>10191.52</v>
      </c>
      <c r="H271" s="21">
        <f t="shared" si="59"/>
        <v>10309.44</v>
      </c>
      <c r="J271" s="31">
        <f t="shared" si="65"/>
        <v>264</v>
      </c>
      <c r="K271" s="43">
        <v>188536</v>
      </c>
      <c r="L271" s="43">
        <v>347544</v>
      </c>
      <c r="M271" s="43">
        <v>347344</v>
      </c>
      <c r="N271" s="43"/>
      <c r="O271" s="44">
        <f t="shared" si="60"/>
        <v>3770.7200000000003</v>
      </c>
      <c r="P271" s="44">
        <f t="shared" si="60"/>
        <v>6950.88</v>
      </c>
      <c r="Q271" s="44">
        <f t="shared" si="60"/>
        <v>6946.88</v>
      </c>
      <c r="S271" s="31">
        <f t="shared" si="66"/>
        <v>264</v>
      </c>
      <c r="T271" s="32">
        <v>474176</v>
      </c>
      <c r="U271" s="32">
        <v>846208</v>
      </c>
      <c r="V271" s="32">
        <v>812176</v>
      </c>
      <c r="W271" s="32"/>
      <c r="X271" s="33">
        <f t="shared" si="61"/>
        <v>9483.52</v>
      </c>
      <c r="Y271" s="33">
        <f t="shared" si="61"/>
        <v>16924.16</v>
      </c>
      <c r="Z271" s="33">
        <f t="shared" si="61"/>
        <v>16243.52</v>
      </c>
      <c r="AE271" s="31">
        <f t="shared" si="58"/>
        <v>264</v>
      </c>
      <c r="AF271" s="10">
        <v>278808</v>
      </c>
      <c r="AG271" s="10">
        <v>478824</v>
      </c>
      <c r="AH271" s="10">
        <v>511184</v>
      </c>
      <c r="AI271" s="10"/>
      <c r="AJ271" s="21">
        <f t="shared" si="57"/>
        <v>5576.16</v>
      </c>
      <c r="AK271" s="21">
        <f t="shared" si="57"/>
        <v>9576.48</v>
      </c>
      <c r="AL271" s="21">
        <f t="shared" si="57"/>
        <v>10223.68</v>
      </c>
      <c r="AN271" s="31">
        <f t="shared" si="67"/>
        <v>264</v>
      </c>
      <c r="AO271" s="11">
        <v>219744</v>
      </c>
      <c r="AP271" s="11">
        <v>354520</v>
      </c>
      <c r="AQ271" s="11">
        <v>320000</v>
      </c>
      <c r="AR271" s="11"/>
      <c r="AS271" s="23">
        <f t="shared" si="62"/>
        <v>4394.88</v>
      </c>
      <c r="AT271" s="23">
        <f t="shared" si="62"/>
        <v>7090.4000000000005</v>
      </c>
      <c r="AU271" s="23">
        <f t="shared" si="62"/>
        <v>6400</v>
      </c>
      <c r="AW271" s="49">
        <f t="shared" si="68"/>
        <v>264</v>
      </c>
      <c r="AX271" s="32">
        <v>492104</v>
      </c>
      <c r="AY271" s="32">
        <v>872704</v>
      </c>
      <c r="AZ271" s="32">
        <v>797040</v>
      </c>
      <c r="BA271" s="32"/>
      <c r="BB271" s="33">
        <f t="shared" si="63"/>
        <v>9842.08</v>
      </c>
      <c r="BC271" s="33">
        <f t="shared" si="63"/>
        <v>17454.080000000002</v>
      </c>
      <c r="BD271" s="33">
        <f t="shared" si="63"/>
        <v>15940.800000000001</v>
      </c>
    </row>
    <row r="272" spans="1:56" ht="12" customHeight="1">
      <c r="A272" s="31">
        <f t="shared" si="64"/>
        <v>265</v>
      </c>
      <c r="B272" s="10">
        <v>276352</v>
      </c>
      <c r="C272" s="10">
        <v>501616</v>
      </c>
      <c r="D272" s="10">
        <v>439728</v>
      </c>
      <c r="E272" s="10"/>
      <c r="F272" s="21">
        <f t="shared" si="59"/>
        <v>5527.04</v>
      </c>
      <c r="G272" s="21">
        <f t="shared" si="59"/>
        <v>10032.32</v>
      </c>
      <c r="H272" s="21">
        <f t="shared" si="59"/>
        <v>8794.56</v>
      </c>
      <c r="J272" s="31">
        <f t="shared" si="65"/>
        <v>265</v>
      </c>
      <c r="K272" s="43">
        <v>211912</v>
      </c>
      <c r="L272" s="43">
        <v>349392</v>
      </c>
      <c r="M272" s="43">
        <v>328184</v>
      </c>
      <c r="N272" s="43"/>
      <c r="O272" s="44">
        <f t="shared" si="60"/>
        <v>4238.24</v>
      </c>
      <c r="P272" s="44">
        <f t="shared" si="60"/>
        <v>6987.84</v>
      </c>
      <c r="Q272" s="44">
        <f t="shared" si="60"/>
        <v>6563.68</v>
      </c>
      <c r="S272" s="31">
        <f t="shared" si="66"/>
        <v>265</v>
      </c>
      <c r="T272" s="32">
        <v>512320</v>
      </c>
      <c r="U272" s="32">
        <v>840992</v>
      </c>
      <c r="V272" s="32">
        <v>847424</v>
      </c>
      <c r="W272" s="32"/>
      <c r="X272" s="33">
        <f t="shared" si="61"/>
        <v>10246.4</v>
      </c>
      <c r="Y272" s="33">
        <f t="shared" si="61"/>
        <v>16819.84</v>
      </c>
      <c r="Z272" s="33">
        <f t="shared" si="61"/>
        <v>16948.48</v>
      </c>
      <c r="AE272" s="31">
        <f t="shared" si="58"/>
        <v>265</v>
      </c>
      <c r="AF272" s="10">
        <v>295144</v>
      </c>
      <c r="AG272" s="10">
        <v>480840</v>
      </c>
      <c r="AH272" s="10">
        <v>490864</v>
      </c>
      <c r="AI272" s="10"/>
      <c r="AJ272" s="21">
        <f t="shared" si="57"/>
        <v>5902.88</v>
      </c>
      <c r="AK272" s="21">
        <f t="shared" si="57"/>
        <v>9616.8000000000011</v>
      </c>
      <c r="AL272" s="21">
        <f t="shared" si="57"/>
        <v>9817.2800000000007</v>
      </c>
      <c r="AN272" s="31">
        <f t="shared" si="67"/>
        <v>265</v>
      </c>
      <c r="AO272" s="11">
        <v>190416</v>
      </c>
      <c r="AP272" s="11">
        <v>334432</v>
      </c>
      <c r="AQ272" s="11">
        <v>330488</v>
      </c>
      <c r="AR272" s="11"/>
      <c r="AS272" s="23">
        <f t="shared" si="62"/>
        <v>3808.32</v>
      </c>
      <c r="AT272" s="23">
        <f t="shared" si="62"/>
        <v>6688.64</v>
      </c>
      <c r="AU272" s="23">
        <f t="shared" si="62"/>
        <v>6609.76</v>
      </c>
      <c r="AW272" s="49">
        <f t="shared" si="68"/>
        <v>265</v>
      </c>
      <c r="AX272" s="32">
        <v>473456</v>
      </c>
      <c r="AY272" s="32">
        <v>822240</v>
      </c>
      <c r="AZ272" s="32">
        <v>831296</v>
      </c>
      <c r="BA272" s="32"/>
      <c r="BB272" s="33">
        <f t="shared" si="63"/>
        <v>9469.1200000000008</v>
      </c>
      <c r="BC272" s="33">
        <f t="shared" si="63"/>
        <v>16444.8</v>
      </c>
      <c r="BD272" s="33">
        <f t="shared" si="63"/>
        <v>16625.920000000002</v>
      </c>
    </row>
    <row r="273" spans="1:56" ht="12" customHeight="1">
      <c r="A273" s="31">
        <f t="shared" si="64"/>
        <v>266</v>
      </c>
      <c r="B273" s="10">
        <v>292696</v>
      </c>
      <c r="C273" s="10">
        <v>483888</v>
      </c>
      <c r="D273" s="10">
        <v>497888</v>
      </c>
      <c r="E273" s="10"/>
      <c r="F273" s="21">
        <f t="shared" si="59"/>
        <v>5853.92</v>
      </c>
      <c r="G273" s="21">
        <f t="shared" si="59"/>
        <v>9677.76</v>
      </c>
      <c r="H273" s="21">
        <f t="shared" si="59"/>
        <v>9957.76</v>
      </c>
      <c r="J273" s="31">
        <f t="shared" si="65"/>
        <v>266</v>
      </c>
      <c r="K273" s="43">
        <v>193108</v>
      </c>
      <c r="L273" s="43">
        <v>336688</v>
      </c>
      <c r="M273" s="43">
        <v>322808</v>
      </c>
      <c r="N273" s="43"/>
      <c r="O273" s="44">
        <f t="shared" si="60"/>
        <v>3862.16</v>
      </c>
      <c r="P273" s="44">
        <f t="shared" si="60"/>
        <v>6733.76</v>
      </c>
      <c r="Q273" s="44">
        <f t="shared" si="60"/>
        <v>6456.16</v>
      </c>
      <c r="S273" s="31">
        <f t="shared" si="66"/>
        <v>266</v>
      </c>
      <c r="T273" s="32">
        <v>488688</v>
      </c>
      <c r="U273" s="32">
        <v>831616</v>
      </c>
      <c r="V273" s="32">
        <v>799616</v>
      </c>
      <c r="W273" s="32"/>
      <c r="X273" s="33">
        <f t="shared" si="61"/>
        <v>9773.76</v>
      </c>
      <c r="Y273" s="33">
        <f t="shared" si="61"/>
        <v>16632.32</v>
      </c>
      <c r="Z273" s="33">
        <f t="shared" si="61"/>
        <v>15992.32</v>
      </c>
      <c r="AE273" s="31">
        <f t="shared" si="58"/>
        <v>266</v>
      </c>
      <c r="AF273" s="10">
        <v>291928</v>
      </c>
      <c r="AG273" s="10">
        <v>494992</v>
      </c>
      <c r="AH273" s="10">
        <v>458392</v>
      </c>
      <c r="AI273" s="10"/>
      <c r="AJ273" s="21">
        <f t="shared" si="57"/>
        <v>5838.56</v>
      </c>
      <c r="AK273" s="21">
        <f t="shared" si="57"/>
        <v>9899.84</v>
      </c>
      <c r="AL273" s="21">
        <f t="shared" si="57"/>
        <v>9167.84</v>
      </c>
      <c r="AN273" s="31">
        <f t="shared" si="67"/>
        <v>266</v>
      </c>
      <c r="AO273" s="11">
        <v>192496</v>
      </c>
      <c r="AP273" s="11">
        <v>335816</v>
      </c>
      <c r="AQ273" s="11">
        <v>319384</v>
      </c>
      <c r="AR273" s="11"/>
      <c r="AS273" s="23">
        <f t="shared" si="62"/>
        <v>3849.92</v>
      </c>
      <c r="AT273" s="23">
        <f t="shared" si="62"/>
        <v>6716.32</v>
      </c>
      <c r="AU273" s="23">
        <f t="shared" si="62"/>
        <v>6387.68</v>
      </c>
      <c r="AW273" s="49">
        <f t="shared" si="68"/>
        <v>266</v>
      </c>
      <c r="AX273" s="32">
        <v>492776</v>
      </c>
      <c r="AY273" s="32">
        <v>795936</v>
      </c>
      <c r="AZ273" s="32">
        <v>817760</v>
      </c>
      <c r="BA273" s="32"/>
      <c r="BB273" s="33">
        <f t="shared" si="63"/>
        <v>9855.52</v>
      </c>
      <c r="BC273" s="33">
        <f t="shared" si="63"/>
        <v>15918.720000000001</v>
      </c>
      <c r="BD273" s="33">
        <f t="shared" si="63"/>
        <v>16355.2</v>
      </c>
    </row>
    <row r="274" spans="1:56" ht="12" customHeight="1">
      <c r="A274" s="31">
        <f t="shared" si="64"/>
        <v>267</v>
      </c>
      <c r="B274" s="10">
        <v>296016</v>
      </c>
      <c r="C274" s="10">
        <v>473560</v>
      </c>
      <c r="D274" s="10">
        <v>468608</v>
      </c>
      <c r="E274" s="10"/>
      <c r="F274" s="21">
        <f t="shared" si="59"/>
        <v>5920.32</v>
      </c>
      <c r="G274" s="21">
        <f t="shared" si="59"/>
        <v>9471.2000000000007</v>
      </c>
      <c r="H274" s="21">
        <f t="shared" si="59"/>
        <v>9372.16</v>
      </c>
      <c r="J274" s="31">
        <f t="shared" si="65"/>
        <v>267</v>
      </c>
      <c r="K274" s="43">
        <v>214708</v>
      </c>
      <c r="L274" s="43">
        <v>339096</v>
      </c>
      <c r="M274" s="43">
        <v>323120</v>
      </c>
      <c r="N274" s="43"/>
      <c r="O274" s="44">
        <f t="shared" si="60"/>
        <v>4294.16</v>
      </c>
      <c r="P274" s="44">
        <f t="shared" si="60"/>
        <v>6781.92</v>
      </c>
      <c r="Q274" s="44">
        <f t="shared" si="60"/>
        <v>6462.4000000000005</v>
      </c>
      <c r="S274" s="31">
        <f t="shared" si="66"/>
        <v>267</v>
      </c>
      <c r="T274" s="32">
        <v>498304</v>
      </c>
      <c r="U274" s="32">
        <v>857920</v>
      </c>
      <c r="V274" s="32">
        <v>874176</v>
      </c>
      <c r="W274" s="32"/>
      <c r="X274" s="33">
        <f t="shared" si="61"/>
        <v>9966.08</v>
      </c>
      <c r="Y274" s="33">
        <f t="shared" si="61"/>
        <v>17158.400000000001</v>
      </c>
      <c r="Z274" s="33">
        <f t="shared" si="61"/>
        <v>17483.52</v>
      </c>
      <c r="AE274" s="31">
        <f t="shared" si="58"/>
        <v>267</v>
      </c>
      <c r="AF274" s="10">
        <v>289528</v>
      </c>
      <c r="AG274" s="10">
        <v>487088</v>
      </c>
      <c r="AH274" s="10">
        <v>464424</v>
      </c>
      <c r="AI274" s="10"/>
      <c r="AJ274" s="21">
        <f t="shared" si="57"/>
        <v>5790.56</v>
      </c>
      <c r="AK274" s="21">
        <f t="shared" si="57"/>
        <v>9741.76</v>
      </c>
      <c r="AL274" s="21">
        <f t="shared" si="57"/>
        <v>9288.48</v>
      </c>
      <c r="AN274" s="31">
        <f t="shared" si="67"/>
        <v>267</v>
      </c>
      <c r="AO274" s="11">
        <v>180208</v>
      </c>
      <c r="AP274" s="11">
        <v>359080</v>
      </c>
      <c r="AQ274" s="11">
        <v>322296</v>
      </c>
      <c r="AR274" s="11"/>
      <c r="AS274" s="23">
        <f t="shared" si="62"/>
        <v>3604.16</v>
      </c>
      <c r="AT274" s="23">
        <f t="shared" si="62"/>
        <v>7181.6</v>
      </c>
      <c r="AU274" s="23">
        <f t="shared" si="62"/>
        <v>6445.92</v>
      </c>
      <c r="AW274" s="49">
        <f t="shared" si="68"/>
        <v>267</v>
      </c>
      <c r="AX274" s="32">
        <v>479448</v>
      </c>
      <c r="AY274" s="32">
        <v>805344</v>
      </c>
      <c r="AZ274" s="32">
        <v>848160</v>
      </c>
      <c r="BA274" s="32"/>
      <c r="BB274" s="33">
        <f t="shared" si="63"/>
        <v>9588.9600000000009</v>
      </c>
      <c r="BC274" s="33">
        <f t="shared" si="63"/>
        <v>16106.880000000001</v>
      </c>
      <c r="BD274" s="33">
        <f t="shared" si="63"/>
        <v>16963.2</v>
      </c>
    </row>
    <row r="275" spans="1:56" ht="12" customHeight="1">
      <c r="A275" s="31">
        <f t="shared" si="64"/>
        <v>268</v>
      </c>
      <c r="B275" s="10">
        <v>289480</v>
      </c>
      <c r="C275" s="10">
        <v>493552</v>
      </c>
      <c r="D275" s="10">
        <v>474544</v>
      </c>
      <c r="E275" s="10"/>
      <c r="F275" s="21">
        <f t="shared" si="59"/>
        <v>5789.6</v>
      </c>
      <c r="G275" s="21">
        <f t="shared" si="59"/>
        <v>9871.0400000000009</v>
      </c>
      <c r="H275" s="21">
        <f t="shared" si="59"/>
        <v>9490.880000000001</v>
      </c>
      <c r="J275" s="31">
        <f t="shared" si="65"/>
        <v>268</v>
      </c>
      <c r="K275" s="43">
        <v>190008</v>
      </c>
      <c r="L275" s="43">
        <v>327112</v>
      </c>
      <c r="M275" s="43">
        <v>343912</v>
      </c>
      <c r="N275" s="43"/>
      <c r="O275" s="44">
        <f t="shared" si="60"/>
        <v>3800.16</v>
      </c>
      <c r="P275" s="44">
        <f t="shared" si="60"/>
        <v>6542.24</v>
      </c>
      <c r="Q275" s="44">
        <f t="shared" si="60"/>
        <v>6878.24</v>
      </c>
      <c r="S275" s="31">
        <f t="shared" si="66"/>
        <v>268</v>
      </c>
      <c r="T275" s="32">
        <v>496600</v>
      </c>
      <c r="U275" s="32">
        <v>779904</v>
      </c>
      <c r="V275" s="32">
        <v>825760</v>
      </c>
      <c r="W275" s="32"/>
      <c r="X275" s="33">
        <f t="shared" si="61"/>
        <v>9932</v>
      </c>
      <c r="Y275" s="33">
        <f t="shared" si="61"/>
        <v>15598.08</v>
      </c>
      <c r="Z275" s="33">
        <f t="shared" si="61"/>
        <v>16515.2</v>
      </c>
      <c r="AE275" s="31">
        <f t="shared" si="58"/>
        <v>268</v>
      </c>
      <c r="AF275" s="10">
        <v>280288</v>
      </c>
      <c r="AG275" s="10">
        <v>495616</v>
      </c>
      <c r="AH275" s="10">
        <v>482440</v>
      </c>
      <c r="AI275" s="10"/>
      <c r="AJ275" s="21">
        <f t="shared" si="57"/>
        <v>5605.76</v>
      </c>
      <c r="AK275" s="21">
        <f t="shared" si="57"/>
        <v>9912.32</v>
      </c>
      <c r="AL275" s="21">
        <f t="shared" si="57"/>
        <v>9648.8000000000011</v>
      </c>
      <c r="AN275" s="31">
        <f t="shared" si="67"/>
        <v>268</v>
      </c>
      <c r="AO275" s="11">
        <v>204692</v>
      </c>
      <c r="AP275" s="11">
        <v>326496</v>
      </c>
      <c r="AQ275" s="11">
        <v>331312</v>
      </c>
      <c r="AR275" s="11"/>
      <c r="AS275" s="23">
        <f t="shared" si="62"/>
        <v>4093.84</v>
      </c>
      <c r="AT275" s="23">
        <f t="shared" si="62"/>
        <v>6529.92</v>
      </c>
      <c r="AU275" s="23">
        <f t="shared" si="62"/>
        <v>6626.24</v>
      </c>
      <c r="AW275" s="49">
        <f t="shared" si="68"/>
        <v>268</v>
      </c>
      <c r="AX275" s="32">
        <v>499336</v>
      </c>
      <c r="AY275" s="32">
        <v>839568</v>
      </c>
      <c r="AZ275" s="32">
        <v>797088</v>
      </c>
      <c r="BA275" s="32"/>
      <c r="BB275" s="33">
        <f t="shared" si="63"/>
        <v>9986.7199999999993</v>
      </c>
      <c r="BC275" s="33">
        <f t="shared" si="63"/>
        <v>16791.36</v>
      </c>
      <c r="BD275" s="33">
        <f t="shared" si="63"/>
        <v>15941.76</v>
      </c>
    </row>
    <row r="276" spans="1:56" ht="12" customHeight="1">
      <c r="A276" s="31">
        <f t="shared" si="64"/>
        <v>269</v>
      </c>
      <c r="B276" s="10">
        <v>297240</v>
      </c>
      <c r="C276" s="10">
        <v>501816</v>
      </c>
      <c r="D276" s="10">
        <v>469896</v>
      </c>
      <c r="E276" s="10"/>
      <c r="F276" s="21">
        <f t="shared" si="59"/>
        <v>5944.8</v>
      </c>
      <c r="G276" s="21">
        <f t="shared" si="59"/>
        <v>10036.32</v>
      </c>
      <c r="H276" s="21">
        <f t="shared" si="59"/>
        <v>9397.92</v>
      </c>
      <c r="J276" s="31">
        <f t="shared" si="65"/>
        <v>269</v>
      </c>
      <c r="K276" s="43">
        <v>223304</v>
      </c>
      <c r="L276" s="43">
        <v>329056</v>
      </c>
      <c r="M276" s="43">
        <v>308488</v>
      </c>
      <c r="N276" s="43"/>
      <c r="O276" s="44">
        <f t="shared" si="60"/>
        <v>4466.08</v>
      </c>
      <c r="P276" s="44">
        <f t="shared" si="60"/>
        <v>6581.12</v>
      </c>
      <c r="Q276" s="44">
        <f t="shared" si="60"/>
        <v>6169.76</v>
      </c>
      <c r="S276" s="31">
        <f t="shared" si="66"/>
        <v>269</v>
      </c>
      <c r="T276" s="32">
        <v>486520</v>
      </c>
      <c r="U276" s="32">
        <v>879360</v>
      </c>
      <c r="V276" s="32">
        <v>826032</v>
      </c>
      <c r="W276" s="32"/>
      <c r="X276" s="33">
        <f t="shared" si="61"/>
        <v>9730.4</v>
      </c>
      <c r="Y276" s="33">
        <f t="shared" si="61"/>
        <v>17587.2</v>
      </c>
      <c r="Z276" s="33">
        <f t="shared" si="61"/>
        <v>16520.64</v>
      </c>
      <c r="AE276" s="31">
        <f t="shared" si="58"/>
        <v>269</v>
      </c>
      <c r="AF276" s="10">
        <v>290496</v>
      </c>
      <c r="AG276" s="10">
        <v>531104</v>
      </c>
      <c r="AH276" s="10">
        <v>462312</v>
      </c>
      <c r="AI276" s="10"/>
      <c r="AJ276" s="21">
        <f t="shared" si="57"/>
        <v>5809.92</v>
      </c>
      <c r="AK276" s="21">
        <f t="shared" si="57"/>
        <v>10622.08</v>
      </c>
      <c r="AL276" s="21">
        <f t="shared" si="57"/>
        <v>9246.24</v>
      </c>
      <c r="AN276" s="31">
        <f t="shared" si="67"/>
        <v>269</v>
      </c>
      <c r="AO276" s="11">
        <v>184676</v>
      </c>
      <c r="AP276" s="11">
        <v>332384</v>
      </c>
      <c r="AQ276" s="11">
        <v>327824</v>
      </c>
      <c r="AR276" s="11"/>
      <c r="AS276" s="23">
        <f t="shared" si="62"/>
        <v>3693.52</v>
      </c>
      <c r="AT276" s="23">
        <f t="shared" si="62"/>
        <v>6647.68</v>
      </c>
      <c r="AU276" s="23">
        <f t="shared" si="62"/>
        <v>6556.4800000000005</v>
      </c>
      <c r="AW276" s="49">
        <f t="shared" si="68"/>
        <v>269</v>
      </c>
      <c r="AX276" s="32">
        <v>479136</v>
      </c>
      <c r="AY276" s="32">
        <v>800720</v>
      </c>
      <c r="AZ276" s="32">
        <v>802080</v>
      </c>
      <c r="BA276" s="32"/>
      <c r="BB276" s="33">
        <f t="shared" si="63"/>
        <v>9582.7199999999993</v>
      </c>
      <c r="BC276" s="33">
        <f t="shared" si="63"/>
        <v>16014.4</v>
      </c>
      <c r="BD276" s="33">
        <f t="shared" si="63"/>
        <v>16041.6</v>
      </c>
    </row>
    <row r="277" spans="1:56" ht="12" customHeight="1">
      <c r="A277" s="31">
        <f t="shared" si="64"/>
        <v>270</v>
      </c>
      <c r="B277" s="10">
        <v>279008</v>
      </c>
      <c r="C277" s="10">
        <v>482752</v>
      </c>
      <c r="D277" s="10">
        <v>480584</v>
      </c>
      <c r="E277" s="10"/>
      <c r="F277" s="21">
        <f t="shared" si="59"/>
        <v>5580.16</v>
      </c>
      <c r="G277" s="21">
        <f t="shared" si="59"/>
        <v>9655.0400000000009</v>
      </c>
      <c r="H277" s="21">
        <f t="shared" si="59"/>
        <v>9611.68</v>
      </c>
      <c r="J277" s="31">
        <f t="shared" si="65"/>
        <v>270</v>
      </c>
      <c r="K277" s="43">
        <v>195292</v>
      </c>
      <c r="L277" s="43">
        <v>341296</v>
      </c>
      <c r="M277" s="43">
        <v>333048</v>
      </c>
      <c r="N277" s="43"/>
      <c r="O277" s="44">
        <f t="shared" si="60"/>
        <v>3905.84</v>
      </c>
      <c r="P277" s="44">
        <f t="shared" si="60"/>
        <v>6825.92</v>
      </c>
      <c r="Q277" s="44">
        <f t="shared" si="60"/>
        <v>6660.96</v>
      </c>
      <c r="S277" s="31">
        <f t="shared" si="66"/>
        <v>270</v>
      </c>
      <c r="T277" s="32">
        <v>524480</v>
      </c>
      <c r="U277" s="32">
        <v>852640</v>
      </c>
      <c r="V277" s="32">
        <v>811136</v>
      </c>
      <c r="W277" s="32"/>
      <c r="X277" s="33">
        <f t="shared" si="61"/>
        <v>10489.6</v>
      </c>
      <c r="Y277" s="33">
        <f t="shared" si="61"/>
        <v>17052.8</v>
      </c>
      <c r="Z277" s="33">
        <f t="shared" si="61"/>
        <v>16222.720000000001</v>
      </c>
      <c r="AE277" s="31">
        <f t="shared" si="58"/>
        <v>270</v>
      </c>
      <c r="AF277" s="10">
        <v>287944</v>
      </c>
      <c r="AG277" s="10">
        <v>534416</v>
      </c>
      <c r="AH277" s="10">
        <v>489984</v>
      </c>
      <c r="AI277" s="10"/>
      <c r="AJ277" s="21">
        <f t="shared" si="57"/>
        <v>5758.88</v>
      </c>
      <c r="AK277" s="21">
        <f t="shared" si="57"/>
        <v>10688.32</v>
      </c>
      <c r="AL277" s="21">
        <f t="shared" si="57"/>
        <v>9799.68</v>
      </c>
      <c r="AN277" s="31">
        <f t="shared" si="67"/>
        <v>270</v>
      </c>
      <c r="AO277" s="11">
        <v>206168</v>
      </c>
      <c r="AP277" s="11">
        <v>350312</v>
      </c>
      <c r="AQ277" s="11">
        <v>309408</v>
      </c>
      <c r="AR277" s="11"/>
      <c r="AS277" s="23">
        <f t="shared" si="62"/>
        <v>4123.3599999999997</v>
      </c>
      <c r="AT277" s="23">
        <f t="shared" si="62"/>
        <v>7006.24</v>
      </c>
      <c r="AU277" s="23">
        <f t="shared" si="62"/>
        <v>6188.16</v>
      </c>
      <c r="AW277" s="49">
        <f t="shared" si="68"/>
        <v>270</v>
      </c>
      <c r="AX277" s="32">
        <v>467624</v>
      </c>
      <c r="AY277" s="32">
        <v>828560</v>
      </c>
      <c r="AZ277" s="32">
        <v>833296</v>
      </c>
      <c r="BA277" s="32"/>
      <c r="BB277" s="33">
        <f t="shared" si="63"/>
        <v>9352.48</v>
      </c>
      <c r="BC277" s="33">
        <f t="shared" si="63"/>
        <v>16571.2</v>
      </c>
      <c r="BD277" s="33">
        <f t="shared" si="63"/>
        <v>16665.920000000002</v>
      </c>
    </row>
    <row r="278" spans="1:56" ht="12" customHeight="1">
      <c r="A278" s="31">
        <f t="shared" si="64"/>
        <v>271</v>
      </c>
      <c r="B278" s="10">
        <v>285544</v>
      </c>
      <c r="C278" s="10">
        <v>490240</v>
      </c>
      <c r="D278" s="10">
        <v>411880</v>
      </c>
      <c r="E278" s="10"/>
      <c r="F278" s="21">
        <f t="shared" si="59"/>
        <v>5710.88</v>
      </c>
      <c r="G278" s="21">
        <f t="shared" si="59"/>
        <v>9804.8000000000011</v>
      </c>
      <c r="H278" s="21">
        <f t="shared" si="59"/>
        <v>8237.6</v>
      </c>
      <c r="J278" s="31">
        <f t="shared" si="65"/>
        <v>271</v>
      </c>
      <c r="K278" s="43">
        <v>199916</v>
      </c>
      <c r="L278" s="43">
        <v>348520</v>
      </c>
      <c r="M278" s="43">
        <v>334280</v>
      </c>
      <c r="N278" s="43"/>
      <c r="O278" s="44">
        <f t="shared" si="60"/>
        <v>3998.32</v>
      </c>
      <c r="P278" s="44">
        <f t="shared" si="60"/>
        <v>6970.4000000000005</v>
      </c>
      <c r="Q278" s="44">
        <f t="shared" si="60"/>
        <v>6685.6</v>
      </c>
      <c r="S278" s="31">
        <f t="shared" si="66"/>
        <v>271</v>
      </c>
      <c r="T278" s="32">
        <v>490864</v>
      </c>
      <c r="U278" s="32">
        <v>832928</v>
      </c>
      <c r="V278" s="32">
        <v>846736</v>
      </c>
      <c r="W278" s="32"/>
      <c r="X278" s="33">
        <f t="shared" si="61"/>
        <v>9817.2800000000007</v>
      </c>
      <c r="Y278" s="33">
        <f t="shared" si="61"/>
        <v>16658.560000000001</v>
      </c>
      <c r="Z278" s="33">
        <f t="shared" si="61"/>
        <v>16934.72</v>
      </c>
      <c r="AE278" s="31">
        <f t="shared" si="58"/>
        <v>271</v>
      </c>
      <c r="AF278" s="10">
        <v>286256</v>
      </c>
      <c r="AG278" s="10">
        <v>472376</v>
      </c>
      <c r="AH278" s="10">
        <v>478880</v>
      </c>
      <c r="AI278" s="10"/>
      <c r="AJ278" s="21">
        <f t="shared" si="57"/>
        <v>5725.12</v>
      </c>
      <c r="AK278" s="21">
        <f t="shared" si="57"/>
        <v>9447.52</v>
      </c>
      <c r="AL278" s="21">
        <f t="shared" si="57"/>
        <v>9577.6</v>
      </c>
      <c r="AN278" s="31">
        <f t="shared" si="67"/>
        <v>271</v>
      </c>
      <c r="AO278" s="11">
        <v>193972</v>
      </c>
      <c r="AP278" s="11">
        <v>341552</v>
      </c>
      <c r="AQ278" s="11">
        <v>344424</v>
      </c>
      <c r="AR278" s="11"/>
      <c r="AS278" s="23">
        <f t="shared" si="62"/>
        <v>3879.44</v>
      </c>
      <c r="AT278" s="23">
        <f t="shared" si="62"/>
        <v>6831.04</v>
      </c>
      <c r="AU278" s="23">
        <f t="shared" si="62"/>
        <v>6888.4800000000005</v>
      </c>
      <c r="AW278" s="49">
        <f t="shared" si="68"/>
        <v>271</v>
      </c>
      <c r="AX278" s="32">
        <v>465664</v>
      </c>
      <c r="AY278" s="32">
        <v>812816</v>
      </c>
      <c r="AZ278" s="32">
        <v>786000</v>
      </c>
      <c r="BA278" s="32"/>
      <c r="BB278" s="33">
        <f t="shared" si="63"/>
        <v>9313.2800000000007</v>
      </c>
      <c r="BC278" s="33">
        <f t="shared" si="63"/>
        <v>16256.32</v>
      </c>
      <c r="BD278" s="33">
        <f t="shared" si="63"/>
        <v>15720</v>
      </c>
    </row>
    <row r="279" spans="1:56" ht="12" customHeight="1">
      <c r="A279" s="31">
        <f t="shared" si="64"/>
        <v>272</v>
      </c>
      <c r="B279" s="10">
        <v>292896</v>
      </c>
      <c r="C279" s="10">
        <v>504976</v>
      </c>
      <c r="D279" s="10">
        <v>465096</v>
      </c>
      <c r="E279" s="10"/>
      <c r="F279" s="21">
        <f t="shared" si="59"/>
        <v>5857.92</v>
      </c>
      <c r="G279" s="21">
        <f t="shared" si="59"/>
        <v>10099.52</v>
      </c>
      <c r="H279" s="21">
        <f t="shared" si="59"/>
        <v>9301.92</v>
      </c>
      <c r="J279" s="31">
        <f t="shared" si="65"/>
        <v>272</v>
      </c>
      <c r="K279" s="43">
        <v>189804</v>
      </c>
      <c r="L279" s="43">
        <v>327312</v>
      </c>
      <c r="M279" s="43">
        <v>343808</v>
      </c>
      <c r="N279" s="43"/>
      <c r="O279" s="44">
        <f t="shared" si="60"/>
        <v>3796.08</v>
      </c>
      <c r="P279" s="44">
        <f t="shared" si="60"/>
        <v>6546.24</v>
      </c>
      <c r="Q279" s="44">
        <f t="shared" si="60"/>
        <v>6876.16</v>
      </c>
      <c r="S279" s="31">
        <f t="shared" si="66"/>
        <v>272</v>
      </c>
      <c r="T279" s="32">
        <v>538816</v>
      </c>
      <c r="U279" s="32">
        <v>842576</v>
      </c>
      <c r="V279" s="32">
        <v>828448</v>
      </c>
      <c r="W279" s="32"/>
      <c r="X279" s="33">
        <f t="shared" si="61"/>
        <v>10776.32</v>
      </c>
      <c r="Y279" s="33">
        <f t="shared" si="61"/>
        <v>16851.52</v>
      </c>
      <c r="Z279" s="33">
        <f t="shared" si="61"/>
        <v>16568.96</v>
      </c>
      <c r="AE279" s="31">
        <f t="shared" si="58"/>
        <v>272</v>
      </c>
      <c r="AF279" s="10">
        <v>289832</v>
      </c>
      <c r="AG279" s="10">
        <v>483680</v>
      </c>
      <c r="AH279" s="10">
        <v>485280</v>
      </c>
      <c r="AI279" s="10"/>
      <c r="AJ279" s="21">
        <f t="shared" si="57"/>
        <v>5796.64</v>
      </c>
      <c r="AK279" s="21">
        <f t="shared" si="57"/>
        <v>9673.6</v>
      </c>
      <c r="AL279" s="21">
        <f t="shared" si="57"/>
        <v>9705.6</v>
      </c>
      <c r="AN279" s="31">
        <f t="shared" si="67"/>
        <v>272</v>
      </c>
      <c r="AO279" s="11">
        <v>202508</v>
      </c>
      <c r="AP279" s="11">
        <v>345808</v>
      </c>
      <c r="AQ279" s="11">
        <v>325168</v>
      </c>
      <c r="AR279" s="11"/>
      <c r="AS279" s="23">
        <f t="shared" si="62"/>
        <v>4050.1600000000003</v>
      </c>
      <c r="AT279" s="23">
        <f t="shared" si="62"/>
        <v>6916.16</v>
      </c>
      <c r="AU279" s="23">
        <f t="shared" si="62"/>
        <v>6503.3600000000006</v>
      </c>
      <c r="AW279" s="49">
        <f t="shared" si="68"/>
        <v>272</v>
      </c>
      <c r="AX279" s="32">
        <v>482648</v>
      </c>
      <c r="AY279" s="32">
        <v>825136</v>
      </c>
      <c r="AZ279" s="32">
        <v>820864</v>
      </c>
      <c r="BA279" s="32"/>
      <c r="BB279" s="33">
        <f t="shared" si="63"/>
        <v>9652.9600000000009</v>
      </c>
      <c r="BC279" s="33">
        <f t="shared" si="63"/>
        <v>16502.72</v>
      </c>
      <c r="BD279" s="33">
        <f t="shared" si="63"/>
        <v>16417.28</v>
      </c>
    </row>
    <row r="280" spans="1:56" ht="12" customHeight="1">
      <c r="A280" s="31">
        <f t="shared" si="64"/>
        <v>273</v>
      </c>
      <c r="B280" s="10">
        <v>291568</v>
      </c>
      <c r="C280" s="10">
        <v>480840</v>
      </c>
      <c r="D280" s="10">
        <v>466280</v>
      </c>
      <c r="E280" s="10"/>
      <c r="F280" s="21">
        <f t="shared" si="59"/>
        <v>5831.36</v>
      </c>
      <c r="G280" s="21">
        <f t="shared" si="59"/>
        <v>9616.8000000000011</v>
      </c>
      <c r="H280" s="21">
        <f t="shared" si="59"/>
        <v>9325.6</v>
      </c>
      <c r="J280" s="31">
        <f t="shared" si="65"/>
        <v>273</v>
      </c>
      <c r="K280" s="43">
        <v>212980</v>
      </c>
      <c r="L280" s="43">
        <v>344368</v>
      </c>
      <c r="M280" s="43">
        <v>347288</v>
      </c>
      <c r="N280" s="43"/>
      <c r="O280" s="44">
        <f t="shared" si="60"/>
        <v>4259.6000000000004</v>
      </c>
      <c r="P280" s="44">
        <f t="shared" si="60"/>
        <v>6887.3600000000006</v>
      </c>
      <c r="Q280" s="44">
        <f t="shared" si="60"/>
        <v>6945.76</v>
      </c>
      <c r="S280" s="31">
        <f t="shared" si="66"/>
        <v>273</v>
      </c>
      <c r="T280" s="32">
        <v>512832</v>
      </c>
      <c r="U280" s="32">
        <v>844688</v>
      </c>
      <c r="V280" s="32">
        <v>855072</v>
      </c>
      <c r="W280" s="32"/>
      <c r="X280" s="33">
        <f t="shared" si="61"/>
        <v>10256.64</v>
      </c>
      <c r="Y280" s="33">
        <f t="shared" si="61"/>
        <v>16893.760000000002</v>
      </c>
      <c r="Z280" s="33">
        <f t="shared" si="61"/>
        <v>17101.439999999999</v>
      </c>
      <c r="AE280" s="31">
        <f t="shared" si="58"/>
        <v>273</v>
      </c>
      <c r="AF280" s="10">
        <v>294280</v>
      </c>
      <c r="AG280" s="10">
        <v>502232</v>
      </c>
      <c r="AH280" s="10">
        <v>487552</v>
      </c>
      <c r="AI280" s="10"/>
      <c r="AJ280" s="21">
        <f t="shared" si="57"/>
        <v>5885.6</v>
      </c>
      <c r="AK280" s="21">
        <f t="shared" si="57"/>
        <v>10044.64</v>
      </c>
      <c r="AL280" s="21">
        <f t="shared" si="57"/>
        <v>9751.0400000000009</v>
      </c>
      <c r="AN280" s="31">
        <f t="shared" si="67"/>
        <v>273</v>
      </c>
      <c r="AO280" s="11">
        <v>199660</v>
      </c>
      <c r="AP280" s="11">
        <v>353288</v>
      </c>
      <c r="AQ280" s="11">
        <v>319432</v>
      </c>
      <c r="AR280" s="11"/>
      <c r="AS280" s="23">
        <f t="shared" si="62"/>
        <v>3993.2000000000003</v>
      </c>
      <c r="AT280" s="23">
        <f t="shared" si="62"/>
        <v>7065.76</v>
      </c>
      <c r="AU280" s="23">
        <f t="shared" si="62"/>
        <v>6388.64</v>
      </c>
      <c r="AW280" s="49">
        <f t="shared" si="68"/>
        <v>273</v>
      </c>
      <c r="AX280" s="32">
        <v>491840</v>
      </c>
      <c r="AY280" s="32">
        <v>811440</v>
      </c>
      <c r="AZ280" s="32">
        <v>830768</v>
      </c>
      <c r="BA280" s="32"/>
      <c r="BB280" s="33">
        <f t="shared" si="63"/>
        <v>9836.8000000000011</v>
      </c>
      <c r="BC280" s="33">
        <f t="shared" si="63"/>
        <v>16228.800000000001</v>
      </c>
      <c r="BD280" s="33">
        <f t="shared" si="63"/>
        <v>16615.36</v>
      </c>
    </row>
    <row r="281" spans="1:56" ht="12" customHeight="1">
      <c r="A281" s="31">
        <f t="shared" si="64"/>
        <v>274</v>
      </c>
      <c r="B281" s="10">
        <v>293872</v>
      </c>
      <c r="C281" s="10">
        <v>466848</v>
      </c>
      <c r="D281" s="10">
        <v>442512</v>
      </c>
      <c r="E281" s="10"/>
      <c r="F281" s="21">
        <f t="shared" si="59"/>
        <v>5877.4400000000005</v>
      </c>
      <c r="G281" s="21">
        <f t="shared" si="59"/>
        <v>9336.9600000000009</v>
      </c>
      <c r="H281" s="21">
        <f t="shared" si="59"/>
        <v>8850.24</v>
      </c>
      <c r="J281" s="31">
        <f t="shared" si="65"/>
        <v>274</v>
      </c>
      <c r="K281" s="43">
        <v>203472</v>
      </c>
      <c r="L281" s="43">
        <v>332128</v>
      </c>
      <c r="M281" s="43">
        <v>321688</v>
      </c>
      <c r="N281" s="43"/>
      <c r="O281" s="44">
        <f t="shared" si="60"/>
        <v>4069.44</v>
      </c>
      <c r="P281" s="44">
        <f t="shared" si="60"/>
        <v>6642.56</v>
      </c>
      <c r="Q281" s="44">
        <f t="shared" si="60"/>
        <v>6433.76</v>
      </c>
      <c r="S281" s="31">
        <f t="shared" si="66"/>
        <v>274</v>
      </c>
      <c r="T281" s="32">
        <v>512528</v>
      </c>
      <c r="U281" s="32">
        <v>822128</v>
      </c>
      <c r="V281" s="32">
        <v>828976</v>
      </c>
      <c r="W281" s="32"/>
      <c r="X281" s="33">
        <f t="shared" si="61"/>
        <v>10250.56</v>
      </c>
      <c r="Y281" s="33">
        <f t="shared" si="61"/>
        <v>16442.560000000001</v>
      </c>
      <c r="Z281" s="33">
        <f t="shared" si="61"/>
        <v>16579.52</v>
      </c>
      <c r="AE281" s="31">
        <f t="shared" si="58"/>
        <v>274</v>
      </c>
      <c r="AF281" s="10">
        <v>283040</v>
      </c>
      <c r="AG281" s="10">
        <v>497376</v>
      </c>
      <c r="AH281" s="10">
        <v>492464</v>
      </c>
      <c r="AI281" s="10"/>
      <c r="AJ281" s="21">
        <f t="shared" si="57"/>
        <v>5660.8</v>
      </c>
      <c r="AK281" s="21">
        <f t="shared" si="57"/>
        <v>9947.52</v>
      </c>
      <c r="AL281" s="21">
        <f t="shared" si="57"/>
        <v>9849.2800000000007</v>
      </c>
      <c r="AN281" s="31">
        <f t="shared" si="67"/>
        <v>274</v>
      </c>
      <c r="AO281" s="11">
        <v>205860</v>
      </c>
      <c r="AP281" s="11">
        <v>342424</v>
      </c>
      <c r="AQ281" s="11">
        <v>322144</v>
      </c>
      <c r="AR281" s="11"/>
      <c r="AS281" s="23">
        <f t="shared" si="62"/>
        <v>4117.2</v>
      </c>
      <c r="AT281" s="23">
        <f t="shared" si="62"/>
        <v>6848.4800000000005</v>
      </c>
      <c r="AU281" s="23">
        <f t="shared" si="62"/>
        <v>6442.88</v>
      </c>
      <c r="AW281" s="49">
        <f t="shared" si="68"/>
        <v>274</v>
      </c>
      <c r="AX281" s="32">
        <v>485800</v>
      </c>
      <c r="AY281" s="32">
        <v>845264</v>
      </c>
      <c r="AZ281" s="32">
        <v>834032</v>
      </c>
      <c r="BA281" s="32"/>
      <c r="BB281" s="33">
        <f t="shared" si="63"/>
        <v>9716</v>
      </c>
      <c r="BC281" s="33">
        <f t="shared" si="63"/>
        <v>16905.28</v>
      </c>
      <c r="BD281" s="33">
        <f t="shared" si="63"/>
        <v>16680.64</v>
      </c>
    </row>
    <row r="282" spans="1:56" ht="12" customHeight="1">
      <c r="A282" s="31">
        <f t="shared" si="64"/>
        <v>275</v>
      </c>
      <c r="B282" s="10">
        <v>288400</v>
      </c>
      <c r="C282" s="10">
        <v>488176</v>
      </c>
      <c r="D282" s="10">
        <v>467520</v>
      </c>
      <c r="E282" s="10"/>
      <c r="F282" s="21">
        <f t="shared" si="59"/>
        <v>5768</v>
      </c>
      <c r="G282" s="21">
        <f t="shared" si="59"/>
        <v>9763.52</v>
      </c>
      <c r="H282" s="21">
        <f t="shared" si="59"/>
        <v>9350.4</v>
      </c>
      <c r="J282" s="31">
        <f t="shared" si="65"/>
        <v>275</v>
      </c>
      <c r="K282" s="43">
        <v>206928</v>
      </c>
      <c r="L282" s="43">
        <v>363336</v>
      </c>
      <c r="M282" s="43">
        <v>346928</v>
      </c>
      <c r="N282" s="43"/>
      <c r="O282" s="44">
        <f t="shared" si="60"/>
        <v>4138.5600000000004</v>
      </c>
      <c r="P282" s="44">
        <f t="shared" si="60"/>
        <v>7266.72</v>
      </c>
      <c r="Q282" s="44">
        <f t="shared" si="60"/>
        <v>6938.56</v>
      </c>
      <c r="S282" s="31">
        <f t="shared" si="66"/>
        <v>275</v>
      </c>
      <c r="T282" s="32">
        <v>472944</v>
      </c>
      <c r="U282" s="32">
        <v>886864</v>
      </c>
      <c r="V282" s="32">
        <v>860928</v>
      </c>
      <c r="W282" s="32"/>
      <c r="X282" s="33">
        <f t="shared" si="61"/>
        <v>9458.880000000001</v>
      </c>
      <c r="Y282" s="33">
        <f t="shared" si="61"/>
        <v>17737.28</v>
      </c>
      <c r="Z282" s="33">
        <f t="shared" si="61"/>
        <v>17218.560000000001</v>
      </c>
      <c r="AE282" s="31">
        <f t="shared" si="58"/>
        <v>275</v>
      </c>
      <c r="AF282" s="10">
        <v>293872</v>
      </c>
      <c r="AG282" s="10">
        <v>514128</v>
      </c>
      <c r="AH282" s="10">
        <v>462256</v>
      </c>
      <c r="AI282" s="10"/>
      <c r="AJ282" s="21">
        <f t="shared" si="57"/>
        <v>5877.4400000000005</v>
      </c>
      <c r="AK282" s="21">
        <f t="shared" si="57"/>
        <v>10282.56</v>
      </c>
      <c r="AL282" s="21">
        <f t="shared" si="57"/>
        <v>9245.1200000000008</v>
      </c>
      <c r="AN282" s="31">
        <f t="shared" si="67"/>
        <v>275</v>
      </c>
      <c r="AO282" s="11">
        <v>193208</v>
      </c>
      <c r="AP282" s="11">
        <v>342984</v>
      </c>
      <c r="AQ282" s="11">
        <v>333048</v>
      </c>
      <c r="AR282" s="11"/>
      <c r="AS282" s="23">
        <f t="shared" si="62"/>
        <v>3864.16</v>
      </c>
      <c r="AT282" s="23">
        <f t="shared" si="62"/>
        <v>6859.68</v>
      </c>
      <c r="AU282" s="23">
        <f t="shared" si="62"/>
        <v>6660.96</v>
      </c>
      <c r="AW282" s="49">
        <f t="shared" si="68"/>
        <v>275</v>
      </c>
      <c r="AX282" s="32">
        <v>505184</v>
      </c>
      <c r="AY282" s="32">
        <v>833504</v>
      </c>
      <c r="AZ282" s="32">
        <v>824864</v>
      </c>
      <c r="BA282" s="32"/>
      <c r="BB282" s="33">
        <f t="shared" si="63"/>
        <v>10103.68</v>
      </c>
      <c r="BC282" s="33">
        <f t="shared" si="63"/>
        <v>16670.080000000002</v>
      </c>
      <c r="BD282" s="33">
        <f t="shared" si="63"/>
        <v>16497.28</v>
      </c>
    </row>
    <row r="283" spans="1:56" ht="12" customHeight="1">
      <c r="A283" s="31">
        <f t="shared" si="64"/>
        <v>276</v>
      </c>
      <c r="B283" s="10">
        <v>282376</v>
      </c>
      <c r="C283" s="10">
        <v>458704</v>
      </c>
      <c r="D283" s="10">
        <v>486008</v>
      </c>
      <c r="E283" s="10"/>
      <c r="F283" s="21">
        <f t="shared" si="59"/>
        <v>5647.52</v>
      </c>
      <c r="G283" s="21">
        <f t="shared" si="59"/>
        <v>9174.08</v>
      </c>
      <c r="H283" s="21">
        <f t="shared" si="59"/>
        <v>9720.16</v>
      </c>
      <c r="J283" s="31">
        <f t="shared" si="65"/>
        <v>276</v>
      </c>
      <c r="K283" s="43">
        <v>195544</v>
      </c>
      <c r="L283" s="43">
        <v>352928</v>
      </c>
      <c r="M283" s="43">
        <v>329616</v>
      </c>
      <c r="N283" s="43"/>
      <c r="O283" s="44">
        <f t="shared" si="60"/>
        <v>3910.88</v>
      </c>
      <c r="P283" s="44">
        <f t="shared" si="60"/>
        <v>7058.56</v>
      </c>
      <c r="Q283" s="44">
        <f t="shared" si="60"/>
        <v>6592.32</v>
      </c>
      <c r="S283" s="31">
        <f t="shared" si="66"/>
        <v>276</v>
      </c>
      <c r="T283" s="32">
        <v>528096</v>
      </c>
      <c r="U283" s="32">
        <v>844000</v>
      </c>
      <c r="V283" s="32">
        <v>846368</v>
      </c>
      <c r="W283" s="32"/>
      <c r="X283" s="33">
        <f t="shared" si="61"/>
        <v>10561.92</v>
      </c>
      <c r="Y283" s="33">
        <f t="shared" si="61"/>
        <v>16880</v>
      </c>
      <c r="Z283" s="33">
        <f t="shared" si="61"/>
        <v>16927.36</v>
      </c>
      <c r="AE283" s="31">
        <f t="shared" si="58"/>
        <v>276</v>
      </c>
      <c r="AF283" s="10">
        <v>275128</v>
      </c>
      <c r="AG283" s="10">
        <v>501248</v>
      </c>
      <c r="AH283" s="10">
        <v>504768</v>
      </c>
      <c r="AI283" s="10"/>
      <c r="AJ283" s="21">
        <f t="shared" si="57"/>
        <v>5502.56</v>
      </c>
      <c r="AK283" s="21">
        <f t="shared" si="57"/>
        <v>10024.960000000001</v>
      </c>
      <c r="AL283" s="21">
        <f t="shared" si="57"/>
        <v>10095.36</v>
      </c>
      <c r="AN283" s="31">
        <f t="shared" si="67"/>
        <v>276</v>
      </c>
      <c r="AO283" s="11">
        <v>213740</v>
      </c>
      <c r="AP283" s="11">
        <v>353952</v>
      </c>
      <c r="AQ283" s="11">
        <v>314880</v>
      </c>
      <c r="AR283" s="11"/>
      <c r="AS283" s="23">
        <f t="shared" si="62"/>
        <v>4274.8</v>
      </c>
      <c r="AT283" s="23">
        <f t="shared" si="62"/>
        <v>7079.04</v>
      </c>
      <c r="AU283" s="23">
        <f t="shared" si="62"/>
        <v>6297.6</v>
      </c>
      <c r="AW283" s="49">
        <f t="shared" si="68"/>
        <v>276</v>
      </c>
      <c r="AX283" s="32">
        <v>483832</v>
      </c>
      <c r="AY283" s="32">
        <v>842000</v>
      </c>
      <c r="AZ283" s="32">
        <v>758528</v>
      </c>
      <c r="BA283" s="32"/>
      <c r="BB283" s="33">
        <f t="shared" si="63"/>
        <v>9676.64</v>
      </c>
      <c r="BC283" s="33">
        <f t="shared" si="63"/>
        <v>16840</v>
      </c>
      <c r="BD283" s="33">
        <f t="shared" si="63"/>
        <v>15170.56</v>
      </c>
    </row>
    <row r="284" spans="1:56" ht="12" customHeight="1">
      <c r="A284" s="31">
        <f t="shared" si="64"/>
        <v>277</v>
      </c>
      <c r="B284" s="10">
        <v>265184</v>
      </c>
      <c r="C284" s="10">
        <v>477120</v>
      </c>
      <c r="D284" s="10">
        <v>469688</v>
      </c>
      <c r="E284" s="10"/>
      <c r="F284" s="21">
        <f t="shared" si="59"/>
        <v>5303.68</v>
      </c>
      <c r="G284" s="21">
        <f t="shared" si="59"/>
        <v>9542.4</v>
      </c>
      <c r="H284" s="21">
        <f t="shared" si="59"/>
        <v>9393.76</v>
      </c>
      <c r="J284" s="31">
        <f t="shared" si="65"/>
        <v>277</v>
      </c>
      <c r="K284" s="43">
        <v>215064</v>
      </c>
      <c r="L284" s="43">
        <v>363496</v>
      </c>
      <c r="M284" s="43">
        <v>317080</v>
      </c>
      <c r="N284" s="43"/>
      <c r="O284" s="44">
        <f t="shared" si="60"/>
        <v>4301.28</v>
      </c>
      <c r="P284" s="44">
        <f t="shared" si="60"/>
        <v>7269.92</v>
      </c>
      <c r="Q284" s="44">
        <f t="shared" si="60"/>
        <v>6341.6</v>
      </c>
      <c r="S284" s="31">
        <f t="shared" si="66"/>
        <v>277</v>
      </c>
      <c r="T284" s="32">
        <v>513248</v>
      </c>
      <c r="U284" s="32">
        <v>850528</v>
      </c>
      <c r="V284" s="32">
        <v>845632</v>
      </c>
      <c r="W284" s="32"/>
      <c r="X284" s="33">
        <f t="shared" si="61"/>
        <v>10264.960000000001</v>
      </c>
      <c r="Y284" s="33">
        <f t="shared" si="61"/>
        <v>17010.560000000001</v>
      </c>
      <c r="Z284" s="33">
        <f t="shared" si="61"/>
        <v>16912.64</v>
      </c>
      <c r="AE284" s="31">
        <f t="shared" si="58"/>
        <v>277</v>
      </c>
      <c r="AF284" s="10">
        <v>295968</v>
      </c>
      <c r="AG284" s="10">
        <v>468760</v>
      </c>
      <c r="AH284" s="10">
        <v>454320</v>
      </c>
      <c r="AI284" s="10"/>
      <c r="AJ284" s="21">
        <f t="shared" si="57"/>
        <v>5919.36</v>
      </c>
      <c r="AK284" s="21">
        <f t="shared" si="57"/>
        <v>9375.2000000000007</v>
      </c>
      <c r="AL284" s="21">
        <f t="shared" si="57"/>
        <v>9086.4</v>
      </c>
      <c r="AN284" s="31">
        <f t="shared" si="67"/>
        <v>277</v>
      </c>
      <c r="AO284" s="11">
        <v>183308</v>
      </c>
      <c r="AP284" s="11">
        <v>345752</v>
      </c>
      <c r="AQ284" s="11">
        <v>327264</v>
      </c>
      <c r="AR284" s="11"/>
      <c r="AS284" s="23">
        <f t="shared" si="62"/>
        <v>3666.16</v>
      </c>
      <c r="AT284" s="23">
        <f t="shared" si="62"/>
        <v>6915.04</v>
      </c>
      <c r="AU284" s="23">
        <f t="shared" si="62"/>
        <v>6545.28</v>
      </c>
      <c r="AW284" s="49">
        <f t="shared" si="68"/>
        <v>277</v>
      </c>
      <c r="AX284" s="32">
        <v>506112</v>
      </c>
      <c r="AY284" s="32">
        <v>789312</v>
      </c>
      <c r="AZ284" s="32">
        <v>802608</v>
      </c>
      <c r="BA284" s="32"/>
      <c r="BB284" s="33">
        <f t="shared" si="63"/>
        <v>10122.24</v>
      </c>
      <c r="BC284" s="33">
        <f t="shared" si="63"/>
        <v>15786.24</v>
      </c>
      <c r="BD284" s="33">
        <f t="shared" si="63"/>
        <v>16052.16</v>
      </c>
    </row>
    <row r="285" spans="1:56" ht="12" customHeight="1">
      <c r="A285" s="31">
        <f t="shared" si="64"/>
        <v>278</v>
      </c>
      <c r="B285" s="10">
        <v>276608</v>
      </c>
      <c r="C285" s="10">
        <v>501352</v>
      </c>
      <c r="D285" s="10">
        <v>457408</v>
      </c>
      <c r="E285" s="10"/>
      <c r="F285" s="21">
        <f t="shared" si="59"/>
        <v>5532.16</v>
      </c>
      <c r="G285" s="21">
        <f t="shared" si="59"/>
        <v>10027.040000000001</v>
      </c>
      <c r="H285" s="21">
        <f t="shared" si="59"/>
        <v>9148.16</v>
      </c>
      <c r="J285" s="31">
        <f t="shared" si="65"/>
        <v>278</v>
      </c>
      <c r="K285" s="43">
        <v>199812</v>
      </c>
      <c r="L285" s="43">
        <v>350056</v>
      </c>
      <c r="M285" s="43">
        <v>344624</v>
      </c>
      <c r="N285" s="43"/>
      <c r="O285" s="44">
        <f t="shared" si="60"/>
        <v>3996.2400000000002</v>
      </c>
      <c r="P285" s="44">
        <f t="shared" si="60"/>
        <v>7001.12</v>
      </c>
      <c r="Q285" s="44">
        <f t="shared" si="60"/>
        <v>6892.4800000000005</v>
      </c>
      <c r="S285" s="31">
        <f t="shared" si="66"/>
        <v>278</v>
      </c>
      <c r="T285" s="32">
        <v>546032</v>
      </c>
      <c r="U285" s="32">
        <v>914464</v>
      </c>
      <c r="V285" s="32">
        <v>873488</v>
      </c>
      <c r="W285" s="32"/>
      <c r="X285" s="33">
        <f t="shared" si="61"/>
        <v>10920.64</v>
      </c>
      <c r="Y285" s="33">
        <f t="shared" si="61"/>
        <v>18289.28</v>
      </c>
      <c r="Z285" s="33">
        <f t="shared" si="61"/>
        <v>17469.760000000002</v>
      </c>
      <c r="AE285" s="31">
        <f t="shared" si="58"/>
        <v>278</v>
      </c>
      <c r="AF285" s="10">
        <v>279720</v>
      </c>
      <c r="AG285" s="10">
        <v>485904</v>
      </c>
      <c r="AH285" s="10">
        <v>500320</v>
      </c>
      <c r="AI285" s="10"/>
      <c r="AJ285" s="21">
        <f t="shared" si="57"/>
        <v>5594.4000000000005</v>
      </c>
      <c r="AK285" s="21">
        <f t="shared" si="57"/>
        <v>9718.08</v>
      </c>
      <c r="AL285" s="21">
        <f t="shared" si="57"/>
        <v>10006.4</v>
      </c>
      <c r="AN285" s="31">
        <f t="shared" si="67"/>
        <v>278</v>
      </c>
      <c r="AO285" s="11">
        <v>199608</v>
      </c>
      <c r="AP285" s="11">
        <v>343704</v>
      </c>
      <c r="AQ285" s="11">
        <v>347392</v>
      </c>
      <c r="AR285" s="11"/>
      <c r="AS285" s="23">
        <f t="shared" si="62"/>
        <v>3992.1600000000003</v>
      </c>
      <c r="AT285" s="23">
        <f t="shared" si="62"/>
        <v>6874.08</v>
      </c>
      <c r="AU285" s="23">
        <f t="shared" si="62"/>
        <v>6947.84</v>
      </c>
      <c r="AW285" s="49">
        <f t="shared" si="68"/>
        <v>278</v>
      </c>
      <c r="AX285" s="32">
        <v>483264</v>
      </c>
      <c r="AY285" s="32">
        <v>829712</v>
      </c>
      <c r="AZ285" s="32">
        <v>865568</v>
      </c>
      <c r="BA285" s="32"/>
      <c r="BB285" s="33">
        <f t="shared" si="63"/>
        <v>9665.2800000000007</v>
      </c>
      <c r="BC285" s="33">
        <f t="shared" si="63"/>
        <v>16594.240000000002</v>
      </c>
      <c r="BD285" s="33">
        <f t="shared" si="63"/>
        <v>17311.36</v>
      </c>
    </row>
    <row r="286" spans="1:56" ht="12" customHeight="1">
      <c r="A286" s="31">
        <f t="shared" si="64"/>
        <v>279</v>
      </c>
      <c r="B286" s="10">
        <v>283504</v>
      </c>
      <c r="C286" s="10">
        <v>485072</v>
      </c>
      <c r="D286" s="10">
        <v>491272</v>
      </c>
      <c r="E286" s="10"/>
      <c r="F286" s="21">
        <f t="shared" si="59"/>
        <v>5670.08</v>
      </c>
      <c r="G286" s="21">
        <f t="shared" si="59"/>
        <v>9701.44</v>
      </c>
      <c r="H286" s="21">
        <f t="shared" si="59"/>
        <v>9825.44</v>
      </c>
      <c r="J286" s="31">
        <f t="shared" si="65"/>
        <v>279</v>
      </c>
      <c r="K286" s="43">
        <v>204744</v>
      </c>
      <c r="L286" s="43">
        <v>353288</v>
      </c>
      <c r="M286" s="43">
        <v>344880</v>
      </c>
      <c r="N286" s="43"/>
      <c r="O286" s="44">
        <f t="shared" si="60"/>
        <v>4094.88</v>
      </c>
      <c r="P286" s="44">
        <f t="shared" si="60"/>
        <v>7065.76</v>
      </c>
      <c r="Q286" s="44">
        <f t="shared" si="60"/>
        <v>6897.6</v>
      </c>
      <c r="S286" s="31">
        <f t="shared" si="66"/>
        <v>279</v>
      </c>
      <c r="T286" s="32">
        <v>505288</v>
      </c>
      <c r="U286" s="32">
        <v>830976</v>
      </c>
      <c r="V286" s="32">
        <v>862624</v>
      </c>
      <c r="W286" s="32"/>
      <c r="X286" s="33">
        <f t="shared" si="61"/>
        <v>10105.76</v>
      </c>
      <c r="Y286" s="33">
        <f t="shared" si="61"/>
        <v>16619.52</v>
      </c>
      <c r="Z286" s="33">
        <f t="shared" si="61"/>
        <v>17252.48</v>
      </c>
      <c r="AE286" s="31">
        <f t="shared" si="58"/>
        <v>279</v>
      </c>
      <c r="AF286" s="10">
        <v>309816</v>
      </c>
      <c r="AG286" s="10">
        <v>480424</v>
      </c>
      <c r="AH286" s="10">
        <v>450192</v>
      </c>
      <c r="AI286" s="10"/>
      <c r="AJ286" s="21">
        <f t="shared" si="57"/>
        <v>6196.32</v>
      </c>
      <c r="AK286" s="21">
        <f t="shared" si="57"/>
        <v>9608.48</v>
      </c>
      <c r="AL286" s="21">
        <f t="shared" si="57"/>
        <v>9003.84</v>
      </c>
      <c r="AN286" s="31">
        <f t="shared" si="67"/>
        <v>279</v>
      </c>
      <c r="AO286" s="11">
        <v>195036</v>
      </c>
      <c r="AP286" s="11">
        <v>328392</v>
      </c>
      <c r="AQ286" s="11">
        <v>341400</v>
      </c>
      <c r="AR286" s="11"/>
      <c r="AS286" s="23">
        <f t="shared" si="62"/>
        <v>3900.7200000000003</v>
      </c>
      <c r="AT286" s="23">
        <f t="shared" si="62"/>
        <v>6567.84</v>
      </c>
      <c r="AU286" s="23">
        <f t="shared" si="62"/>
        <v>6828</v>
      </c>
      <c r="AW286" s="49">
        <f t="shared" si="68"/>
        <v>279</v>
      </c>
      <c r="AX286" s="32">
        <v>487968</v>
      </c>
      <c r="AY286" s="32">
        <v>894256</v>
      </c>
      <c r="AZ286" s="32">
        <v>828928</v>
      </c>
      <c r="BA286" s="32"/>
      <c r="BB286" s="33">
        <f t="shared" si="63"/>
        <v>9759.36</v>
      </c>
      <c r="BC286" s="33">
        <f t="shared" si="63"/>
        <v>17885.12</v>
      </c>
      <c r="BD286" s="33">
        <f t="shared" si="63"/>
        <v>16578.560000000001</v>
      </c>
    </row>
    <row r="287" spans="1:56" ht="12" customHeight="1">
      <c r="A287" s="31">
        <f t="shared" si="64"/>
        <v>280</v>
      </c>
      <c r="B287" s="10">
        <v>289784</v>
      </c>
      <c r="C287" s="10">
        <v>452872</v>
      </c>
      <c r="D287" s="10">
        <v>487816</v>
      </c>
      <c r="E287" s="10"/>
      <c r="F287" s="21">
        <f t="shared" si="59"/>
        <v>5795.68</v>
      </c>
      <c r="G287" s="21">
        <f t="shared" si="59"/>
        <v>9057.44</v>
      </c>
      <c r="H287" s="21">
        <f t="shared" si="59"/>
        <v>9756.32</v>
      </c>
      <c r="J287" s="31">
        <f t="shared" si="65"/>
        <v>280</v>
      </c>
      <c r="K287" s="43">
        <v>202152</v>
      </c>
      <c r="L287" s="43">
        <v>345856</v>
      </c>
      <c r="M287" s="43">
        <v>337200</v>
      </c>
      <c r="N287" s="43"/>
      <c r="O287" s="44">
        <f t="shared" si="60"/>
        <v>4043.04</v>
      </c>
      <c r="P287" s="44">
        <f t="shared" si="60"/>
        <v>6917.12</v>
      </c>
      <c r="Q287" s="44">
        <f t="shared" si="60"/>
        <v>6744</v>
      </c>
      <c r="S287" s="31">
        <f t="shared" si="66"/>
        <v>280</v>
      </c>
      <c r="T287" s="32">
        <v>526400</v>
      </c>
      <c r="U287" s="32">
        <v>828976</v>
      </c>
      <c r="V287" s="32">
        <v>831136</v>
      </c>
      <c r="W287" s="32"/>
      <c r="X287" s="33">
        <f t="shared" si="61"/>
        <v>10528</v>
      </c>
      <c r="Y287" s="33">
        <f t="shared" si="61"/>
        <v>16579.52</v>
      </c>
      <c r="Z287" s="33">
        <f t="shared" si="61"/>
        <v>16622.72</v>
      </c>
      <c r="AE287" s="31">
        <f t="shared" si="58"/>
        <v>280</v>
      </c>
      <c r="AF287" s="10">
        <v>288912</v>
      </c>
      <c r="AG287" s="10">
        <v>495616</v>
      </c>
      <c r="AH287" s="10">
        <v>468504</v>
      </c>
      <c r="AI287" s="10"/>
      <c r="AJ287" s="21">
        <f t="shared" si="57"/>
        <v>5778.24</v>
      </c>
      <c r="AK287" s="21">
        <f t="shared" si="57"/>
        <v>9912.32</v>
      </c>
      <c r="AL287" s="21">
        <f t="shared" si="57"/>
        <v>9370.08</v>
      </c>
      <c r="AN287" s="31">
        <f t="shared" si="67"/>
        <v>280</v>
      </c>
      <c r="AO287" s="11">
        <v>199356</v>
      </c>
      <c r="AP287" s="11">
        <v>357848</v>
      </c>
      <c r="AQ287" s="11">
        <v>340784</v>
      </c>
      <c r="AR287" s="11"/>
      <c r="AS287" s="23">
        <f t="shared" si="62"/>
        <v>3987.12</v>
      </c>
      <c r="AT287" s="23">
        <f t="shared" si="62"/>
        <v>7156.96</v>
      </c>
      <c r="AU287" s="23">
        <f t="shared" si="62"/>
        <v>6815.68</v>
      </c>
      <c r="AW287" s="49">
        <f t="shared" si="68"/>
        <v>280</v>
      </c>
      <c r="AX287" s="32">
        <v>492672</v>
      </c>
      <c r="AY287" s="32">
        <v>828032</v>
      </c>
      <c r="AZ287" s="32">
        <v>842256</v>
      </c>
      <c r="BA287" s="32"/>
      <c r="BB287" s="33">
        <f t="shared" si="63"/>
        <v>9853.44</v>
      </c>
      <c r="BC287" s="33">
        <f t="shared" si="63"/>
        <v>16560.64</v>
      </c>
      <c r="BD287" s="33">
        <f t="shared" si="63"/>
        <v>16845.12</v>
      </c>
    </row>
    <row r="288" spans="1:56" ht="12" customHeight="1">
      <c r="A288" s="31">
        <f t="shared" si="64"/>
        <v>281</v>
      </c>
      <c r="B288" s="10">
        <v>271760</v>
      </c>
      <c r="C288" s="10">
        <v>500272</v>
      </c>
      <c r="D288" s="10">
        <v>474744</v>
      </c>
      <c r="E288" s="10"/>
      <c r="F288" s="21">
        <f t="shared" si="59"/>
        <v>5435.2</v>
      </c>
      <c r="G288" s="21">
        <f t="shared" si="59"/>
        <v>10005.44</v>
      </c>
      <c r="H288" s="21">
        <f t="shared" si="59"/>
        <v>9494.880000000001</v>
      </c>
      <c r="J288" s="31">
        <f t="shared" si="65"/>
        <v>281</v>
      </c>
      <c r="K288" s="43">
        <v>200168</v>
      </c>
      <c r="L288" s="43">
        <v>354464</v>
      </c>
      <c r="M288" s="43">
        <v>347448</v>
      </c>
      <c r="N288" s="43"/>
      <c r="O288" s="44">
        <f t="shared" si="60"/>
        <v>4003.36</v>
      </c>
      <c r="P288" s="44">
        <f t="shared" si="60"/>
        <v>7089.28</v>
      </c>
      <c r="Q288" s="44">
        <f t="shared" si="60"/>
        <v>6948.96</v>
      </c>
      <c r="S288" s="31">
        <f t="shared" si="66"/>
        <v>281</v>
      </c>
      <c r="T288" s="32">
        <v>468088</v>
      </c>
      <c r="U288" s="32">
        <v>846640</v>
      </c>
      <c r="V288" s="32">
        <v>878448</v>
      </c>
      <c r="W288" s="32"/>
      <c r="X288" s="33">
        <f t="shared" si="61"/>
        <v>9361.76</v>
      </c>
      <c r="Y288" s="33">
        <f t="shared" si="61"/>
        <v>16932.8</v>
      </c>
      <c r="Z288" s="33">
        <f t="shared" si="61"/>
        <v>17568.96</v>
      </c>
      <c r="AE288" s="31">
        <f t="shared" si="58"/>
        <v>281</v>
      </c>
      <c r="AF288" s="10">
        <v>298976</v>
      </c>
      <c r="AG288" s="10">
        <v>459632</v>
      </c>
      <c r="AH288" s="10">
        <v>461024</v>
      </c>
      <c r="AI288" s="10"/>
      <c r="AJ288" s="21">
        <f t="shared" si="57"/>
        <v>5979.52</v>
      </c>
      <c r="AK288" s="21">
        <f t="shared" si="57"/>
        <v>9192.64</v>
      </c>
      <c r="AL288" s="21">
        <f t="shared" si="57"/>
        <v>9220.48</v>
      </c>
      <c r="AN288" s="31">
        <f t="shared" si="67"/>
        <v>281</v>
      </c>
      <c r="AO288" s="11">
        <v>197068</v>
      </c>
      <c r="AP288" s="11">
        <v>331152</v>
      </c>
      <c r="AQ288" s="11">
        <v>320304</v>
      </c>
      <c r="AR288" s="11"/>
      <c r="AS288" s="23">
        <f t="shared" si="62"/>
        <v>3941.36</v>
      </c>
      <c r="AT288" s="23">
        <f t="shared" si="62"/>
        <v>6623.04</v>
      </c>
      <c r="AU288" s="23">
        <f t="shared" si="62"/>
        <v>6406.08</v>
      </c>
      <c r="AW288" s="49">
        <f t="shared" si="68"/>
        <v>281</v>
      </c>
      <c r="AX288" s="32">
        <v>476504</v>
      </c>
      <c r="AY288" s="32">
        <v>834512</v>
      </c>
      <c r="AZ288" s="32">
        <v>841040</v>
      </c>
      <c r="BA288" s="32"/>
      <c r="BB288" s="33">
        <f t="shared" si="63"/>
        <v>9530.08</v>
      </c>
      <c r="BC288" s="33">
        <f t="shared" si="63"/>
        <v>16690.240000000002</v>
      </c>
      <c r="BD288" s="33">
        <f t="shared" si="63"/>
        <v>16820.8</v>
      </c>
    </row>
    <row r="289" spans="1:56" ht="12" customHeight="1">
      <c r="A289" s="31">
        <f t="shared" si="64"/>
        <v>282</v>
      </c>
      <c r="B289" s="10">
        <v>271712</v>
      </c>
      <c r="C289" s="10">
        <v>496240</v>
      </c>
      <c r="D289" s="10">
        <v>473616</v>
      </c>
      <c r="E289" s="10"/>
      <c r="F289" s="21">
        <f t="shared" si="59"/>
        <v>5434.24</v>
      </c>
      <c r="G289" s="21">
        <f t="shared" si="59"/>
        <v>9924.8000000000011</v>
      </c>
      <c r="H289" s="21">
        <f t="shared" si="59"/>
        <v>9472.32</v>
      </c>
      <c r="J289" s="31">
        <f t="shared" si="65"/>
        <v>282</v>
      </c>
      <c r="K289" s="43">
        <v>192192</v>
      </c>
      <c r="L289" s="43">
        <v>342064</v>
      </c>
      <c r="M289" s="43">
        <v>335920</v>
      </c>
      <c r="N289" s="43"/>
      <c r="O289" s="44">
        <f t="shared" si="60"/>
        <v>3843.84</v>
      </c>
      <c r="P289" s="44">
        <f t="shared" si="60"/>
        <v>6841.28</v>
      </c>
      <c r="Q289" s="44">
        <f t="shared" si="60"/>
        <v>6718.4000000000005</v>
      </c>
      <c r="S289" s="31">
        <f t="shared" si="66"/>
        <v>282</v>
      </c>
      <c r="T289" s="32">
        <v>530064</v>
      </c>
      <c r="U289" s="32">
        <v>839616</v>
      </c>
      <c r="V289" s="32">
        <v>824192</v>
      </c>
      <c r="W289" s="32"/>
      <c r="X289" s="33">
        <f t="shared" si="61"/>
        <v>10601.28</v>
      </c>
      <c r="Y289" s="33">
        <f t="shared" si="61"/>
        <v>16792.32</v>
      </c>
      <c r="Z289" s="33">
        <f t="shared" si="61"/>
        <v>16483.84</v>
      </c>
      <c r="AE289" s="31">
        <f t="shared" si="58"/>
        <v>282</v>
      </c>
      <c r="AF289" s="10">
        <v>275080</v>
      </c>
      <c r="AG289" s="10">
        <v>487968</v>
      </c>
      <c r="AH289" s="10">
        <v>500680</v>
      </c>
      <c r="AI289" s="10"/>
      <c r="AJ289" s="21">
        <f t="shared" si="57"/>
        <v>5501.6</v>
      </c>
      <c r="AK289" s="21">
        <f t="shared" si="57"/>
        <v>9759.36</v>
      </c>
      <c r="AL289" s="21">
        <f t="shared" si="57"/>
        <v>10013.6</v>
      </c>
      <c r="AN289" s="31">
        <f t="shared" si="67"/>
        <v>282</v>
      </c>
      <c r="AO289" s="11">
        <v>201540</v>
      </c>
      <c r="AP289" s="11">
        <v>351184</v>
      </c>
      <c r="AQ289" s="11">
        <v>344472</v>
      </c>
      <c r="AR289" s="11"/>
      <c r="AS289" s="23">
        <f t="shared" si="62"/>
        <v>4030.8</v>
      </c>
      <c r="AT289" s="23">
        <f t="shared" si="62"/>
        <v>7023.68</v>
      </c>
      <c r="AU289" s="23">
        <f t="shared" si="62"/>
        <v>6889.4400000000005</v>
      </c>
      <c r="AW289" s="49">
        <f t="shared" si="68"/>
        <v>282</v>
      </c>
      <c r="AX289" s="32">
        <v>457872</v>
      </c>
      <c r="AY289" s="32">
        <v>856864</v>
      </c>
      <c r="AZ289" s="32">
        <v>804080</v>
      </c>
      <c r="BA289" s="32"/>
      <c r="BB289" s="33">
        <f t="shared" si="63"/>
        <v>9157.44</v>
      </c>
      <c r="BC289" s="33">
        <f t="shared" si="63"/>
        <v>17137.28</v>
      </c>
      <c r="BD289" s="33">
        <f t="shared" si="63"/>
        <v>16081.6</v>
      </c>
    </row>
    <row r="290" spans="1:56" ht="12" customHeight="1">
      <c r="A290" s="31">
        <f t="shared" si="64"/>
        <v>283</v>
      </c>
      <c r="B290" s="10">
        <v>294944</v>
      </c>
      <c r="C290" s="10">
        <v>456120</v>
      </c>
      <c r="D290" s="10">
        <v>452976</v>
      </c>
      <c r="E290" s="10"/>
      <c r="F290" s="21">
        <f t="shared" si="59"/>
        <v>5898.88</v>
      </c>
      <c r="G290" s="21">
        <f t="shared" si="59"/>
        <v>9122.4</v>
      </c>
      <c r="H290" s="21">
        <f t="shared" si="59"/>
        <v>9059.52</v>
      </c>
      <c r="J290" s="31">
        <f t="shared" si="65"/>
        <v>283</v>
      </c>
      <c r="K290" s="43">
        <v>198288</v>
      </c>
      <c r="L290" s="43">
        <v>354880</v>
      </c>
      <c r="M290" s="43">
        <v>357184</v>
      </c>
      <c r="N290" s="43"/>
      <c r="O290" s="44">
        <f t="shared" si="60"/>
        <v>3965.76</v>
      </c>
      <c r="P290" s="44">
        <f t="shared" si="60"/>
        <v>7097.6</v>
      </c>
      <c r="Q290" s="44">
        <f t="shared" si="60"/>
        <v>7143.68</v>
      </c>
      <c r="S290" s="31">
        <f t="shared" si="66"/>
        <v>283</v>
      </c>
      <c r="T290" s="32">
        <v>491792</v>
      </c>
      <c r="U290" s="32">
        <v>792992</v>
      </c>
      <c r="V290" s="32">
        <v>861136</v>
      </c>
      <c r="W290" s="32"/>
      <c r="X290" s="33">
        <f t="shared" si="61"/>
        <v>9835.84</v>
      </c>
      <c r="Y290" s="33">
        <f t="shared" si="61"/>
        <v>15859.84</v>
      </c>
      <c r="Z290" s="33">
        <f t="shared" si="61"/>
        <v>17222.72</v>
      </c>
      <c r="AE290" s="31">
        <f t="shared" si="58"/>
        <v>283</v>
      </c>
      <c r="AF290" s="10">
        <v>296120</v>
      </c>
      <c r="AG290" s="10">
        <v>504816</v>
      </c>
      <c r="AH290" s="10">
        <v>481096</v>
      </c>
      <c r="AI290" s="10"/>
      <c r="AJ290" s="21">
        <f t="shared" si="57"/>
        <v>5922.4000000000005</v>
      </c>
      <c r="AK290" s="21">
        <f t="shared" si="57"/>
        <v>10096.32</v>
      </c>
      <c r="AL290" s="21">
        <f t="shared" si="57"/>
        <v>9621.92</v>
      </c>
      <c r="AN290" s="31">
        <f t="shared" si="67"/>
        <v>283</v>
      </c>
      <c r="AO290" s="11">
        <v>195340</v>
      </c>
      <c r="AP290" s="11">
        <v>336480</v>
      </c>
      <c r="AQ290" s="11">
        <v>329520</v>
      </c>
      <c r="AR290" s="11"/>
      <c r="AS290" s="23">
        <f t="shared" si="62"/>
        <v>3906.8</v>
      </c>
      <c r="AT290" s="23">
        <f t="shared" si="62"/>
        <v>6729.6</v>
      </c>
      <c r="AU290" s="23">
        <f t="shared" si="62"/>
        <v>6590.4000000000005</v>
      </c>
      <c r="AW290" s="49">
        <f t="shared" si="68"/>
        <v>283</v>
      </c>
      <c r="AX290" s="32">
        <v>492512</v>
      </c>
      <c r="AY290" s="32">
        <v>866992</v>
      </c>
      <c r="AZ290" s="32">
        <v>793824</v>
      </c>
      <c r="BA290" s="32"/>
      <c r="BB290" s="33">
        <f t="shared" si="63"/>
        <v>9850.24</v>
      </c>
      <c r="BC290" s="33">
        <f t="shared" si="63"/>
        <v>17339.84</v>
      </c>
      <c r="BD290" s="33">
        <f t="shared" si="63"/>
        <v>15876.48</v>
      </c>
    </row>
    <row r="291" spans="1:56" ht="12" customHeight="1">
      <c r="A291" s="31">
        <f t="shared" si="64"/>
        <v>284</v>
      </c>
      <c r="B291" s="10">
        <v>290960</v>
      </c>
      <c r="C291" s="10">
        <v>458232</v>
      </c>
      <c r="D291" s="10">
        <v>462568</v>
      </c>
      <c r="E291" s="10"/>
      <c r="F291" s="21">
        <f t="shared" si="59"/>
        <v>5819.2</v>
      </c>
      <c r="G291" s="21">
        <f t="shared" si="59"/>
        <v>9164.64</v>
      </c>
      <c r="H291" s="21">
        <f t="shared" si="59"/>
        <v>9251.36</v>
      </c>
      <c r="J291" s="31">
        <f t="shared" si="65"/>
        <v>284</v>
      </c>
      <c r="K291" s="43">
        <v>205048</v>
      </c>
      <c r="L291" s="43">
        <v>335200</v>
      </c>
      <c r="M291" s="43">
        <v>345032</v>
      </c>
      <c r="N291" s="43"/>
      <c r="O291" s="44">
        <f t="shared" si="60"/>
        <v>4100.96</v>
      </c>
      <c r="P291" s="44">
        <f t="shared" si="60"/>
        <v>6704</v>
      </c>
      <c r="Q291" s="44">
        <f t="shared" si="60"/>
        <v>6900.64</v>
      </c>
      <c r="S291" s="31">
        <f t="shared" si="66"/>
        <v>284</v>
      </c>
      <c r="T291" s="32">
        <v>519096</v>
      </c>
      <c r="U291" s="32">
        <v>894624</v>
      </c>
      <c r="V291" s="32">
        <v>856752</v>
      </c>
      <c r="W291" s="32"/>
      <c r="X291" s="33">
        <f t="shared" si="61"/>
        <v>10381.92</v>
      </c>
      <c r="Y291" s="33">
        <f t="shared" si="61"/>
        <v>17892.48</v>
      </c>
      <c r="Z291" s="33">
        <f t="shared" si="61"/>
        <v>17135.04</v>
      </c>
      <c r="AE291" s="31">
        <f t="shared" si="58"/>
        <v>284</v>
      </c>
      <c r="AF291" s="10">
        <v>278856</v>
      </c>
      <c r="AG291" s="10">
        <v>493752</v>
      </c>
      <c r="AH291" s="10">
        <v>470312</v>
      </c>
      <c r="AI291" s="10"/>
      <c r="AJ291" s="21">
        <f t="shared" si="57"/>
        <v>5577.12</v>
      </c>
      <c r="AK291" s="21">
        <f t="shared" si="57"/>
        <v>9875.0400000000009</v>
      </c>
      <c r="AL291" s="21">
        <f t="shared" si="57"/>
        <v>9406.24</v>
      </c>
      <c r="AN291" s="31">
        <f t="shared" si="67"/>
        <v>284</v>
      </c>
      <c r="AO291" s="11">
        <v>204388</v>
      </c>
      <c r="AP291" s="11">
        <v>336272</v>
      </c>
      <c r="AQ291" s="11">
        <v>292848</v>
      </c>
      <c r="AR291" s="11"/>
      <c r="AS291" s="23">
        <f t="shared" si="62"/>
        <v>4087.76</v>
      </c>
      <c r="AT291" s="23">
        <f t="shared" si="62"/>
        <v>6725.4400000000005</v>
      </c>
      <c r="AU291" s="23">
        <f t="shared" si="62"/>
        <v>5856.96</v>
      </c>
      <c r="AW291" s="49">
        <f t="shared" si="68"/>
        <v>284</v>
      </c>
      <c r="AX291" s="32">
        <v>484040</v>
      </c>
      <c r="AY291" s="32">
        <v>818704</v>
      </c>
      <c r="AZ291" s="32">
        <v>766240</v>
      </c>
      <c r="BA291" s="32"/>
      <c r="BB291" s="33">
        <f t="shared" si="63"/>
        <v>9680.8000000000011</v>
      </c>
      <c r="BC291" s="33">
        <f t="shared" si="63"/>
        <v>16374.08</v>
      </c>
      <c r="BD291" s="33">
        <f t="shared" si="63"/>
        <v>15324.800000000001</v>
      </c>
    </row>
    <row r="292" spans="1:56" ht="12" customHeight="1">
      <c r="A292" s="31">
        <f t="shared" si="64"/>
        <v>285</v>
      </c>
      <c r="B292" s="10">
        <v>271152</v>
      </c>
      <c r="C292" s="10">
        <v>494840</v>
      </c>
      <c r="D292" s="10">
        <v>475160</v>
      </c>
      <c r="E292" s="10"/>
      <c r="F292" s="21">
        <f t="shared" si="59"/>
        <v>5423.04</v>
      </c>
      <c r="G292" s="21">
        <f t="shared" si="59"/>
        <v>9896.8000000000011</v>
      </c>
      <c r="H292" s="21">
        <f t="shared" si="59"/>
        <v>9503.2000000000007</v>
      </c>
      <c r="J292" s="31">
        <f t="shared" si="65"/>
        <v>285</v>
      </c>
      <c r="K292" s="43">
        <v>195140</v>
      </c>
      <c r="L292" s="43">
        <v>342624</v>
      </c>
      <c r="M292" s="43">
        <v>338528</v>
      </c>
      <c r="N292" s="43"/>
      <c r="O292" s="44">
        <f t="shared" si="60"/>
        <v>3902.8</v>
      </c>
      <c r="P292" s="44">
        <f t="shared" si="60"/>
        <v>6852.4800000000005</v>
      </c>
      <c r="Q292" s="44">
        <f t="shared" si="60"/>
        <v>6770.56</v>
      </c>
      <c r="S292" s="31">
        <f t="shared" si="66"/>
        <v>285</v>
      </c>
      <c r="T292" s="32">
        <v>473872</v>
      </c>
      <c r="U292" s="32">
        <v>879824</v>
      </c>
      <c r="V292" s="32">
        <v>822128</v>
      </c>
      <c r="W292" s="32"/>
      <c r="X292" s="33">
        <f t="shared" si="61"/>
        <v>9477.44</v>
      </c>
      <c r="Y292" s="33">
        <f t="shared" si="61"/>
        <v>17596.48</v>
      </c>
      <c r="Z292" s="33">
        <f t="shared" si="61"/>
        <v>16442.560000000001</v>
      </c>
      <c r="AE292" s="31">
        <f t="shared" si="58"/>
        <v>285</v>
      </c>
      <c r="AF292" s="10">
        <v>294736</v>
      </c>
      <c r="AG292" s="10">
        <v>492464</v>
      </c>
      <c r="AH292" s="10">
        <v>473512</v>
      </c>
      <c r="AI292" s="10"/>
      <c r="AJ292" s="21">
        <f t="shared" si="57"/>
        <v>5894.72</v>
      </c>
      <c r="AK292" s="21">
        <f t="shared" si="57"/>
        <v>9849.2800000000007</v>
      </c>
      <c r="AL292" s="21">
        <f t="shared" si="57"/>
        <v>9470.24</v>
      </c>
      <c r="AN292" s="31">
        <f t="shared" si="67"/>
        <v>285</v>
      </c>
      <c r="AO292" s="11">
        <v>199256</v>
      </c>
      <c r="AP292" s="11">
        <v>355136</v>
      </c>
      <c r="AQ292" s="11">
        <v>324504</v>
      </c>
      <c r="AR292" s="11"/>
      <c r="AS292" s="23">
        <f t="shared" si="62"/>
        <v>3985.12</v>
      </c>
      <c r="AT292" s="23">
        <f t="shared" si="62"/>
        <v>7102.72</v>
      </c>
      <c r="AU292" s="23">
        <f t="shared" si="62"/>
        <v>6490.08</v>
      </c>
      <c r="AW292" s="49">
        <f t="shared" si="68"/>
        <v>285</v>
      </c>
      <c r="AX292" s="32">
        <v>491792</v>
      </c>
      <c r="AY292" s="32">
        <v>845424</v>
      </c>
      <c r="AZ292" s="32">
        <v>768864</v>
      </c>
      <c r="BA292" s="32"/>
      <c r="BB292" s="33">
        <f t="shared" si="63"/>
        <v>9835.84</v>
      </c>
      <c r="BC292" s="33">
        <f t="shared" si="63"/>
        <v>16908.48</v>
      </c>
      <c r="BD292" s="33">
        <f t="shared" si="63"/>
        <v>15377.28</v>
      </c>
    </row>
    <row r="293" spans="1:56" ht="12" customHeight="1">
      <c r="A293" s="31">
        <f t="shared" si="64"/>
        <v>286</v>
      </c>
      <c r="B293" s="10">
        <v>277832</v>
      </c>
      <c r="C293" s="10">
        <v>515888</v>
      </c>
      <c r="D293" s="10">
        <v>452976</v>
      </c>
      <c r="E293" s="10"/>
      <c r="F293" s="21">
        <f t="shared" si="59"/>
        <v>5556.64</v>
      </c>
      <c r="G293" s="21">
        <f t="shared" si="59"/>
        <v>10317.76</v>
      </c>
      <c r="H293" s="21">
        <f t="shared" si="59"/>
        <v>9059.52</v>
      </c>
      <c r="J293" s="31">
        <f t="shared" si="65"/>
        <v>286</v>
      </c>
      <c r="K293" s="43">
        <v>204336</v>
      </c>
      <c r="L293" s="43">
        <v>356976</v>
      </c>
      <c r="M293" s="43">
        <v>332944</v>
      </c>
      <c r="N293" s="43"/>
      <c r="O293" s="44">
        <f t="shared" si="60"/>
        <v>4086.7200000000003</v>
      </c>
      <c r="P293" s="44">
        <f t="shared" si="60"/>
        <v>7139.52</v>
      </c>
      <c r="Q293" s="44">
        <f t="shared" si="60"/>
        <v>6658.88</v>
      </c>
      <c r="S293" s="31">
        <f t="shared" si="66"/>
        <v>286</v>
      </c>
      <c r="T293" s="32">
        <v>500272</v>
      </c>
      <c r="U293" s="32">
        <v>873072</v>
      </c>
      <c r="V293" s="32">
        <v>862464</v>
      </c>
      <c r="W293" s="32"/>
      <c r="X293" s="33">
        <f t="shared" si="61"/>
        <v>10005.44</v>
      </c>
      <c r="Y293" s="33">
        <f t="shared" si="61"/>
        <v>17461.439999999999</v>
      </c>
      <c r="Z293" s="33">
        <f t="shared" si="61"/>
        <v>17249.28</v>
      </c>
      <c r="AE293" s="31">
        <f t="shared" si="58"/>
        <v>286</v>
      </c>
      <c r="AF293" s="10">
        <v>308184</v>
      </c>
      <c r="AG293" s="10">
        <v>486368</v>
      </c>
      <c r="AH293" s="10">
        <v>500272</v>
      </c>
      <c r="AI293" s="10"/>
      <c r="AJ293" s="21">
        <f t="shared" si="57"/>
        <v>6163.68</v>
      </c>
      <c r="AK293" s="21">
        <f t="shared" si="57"/>
        <v>9727.36</v>
      </c>
      <c r="AL293" s="21">
        <f t="shared" si="57"/>
        <v>10005.44</v>
      </c>
      <c r="AN293" s="31">
        <f t="shared" si="67"/>
        <v>286</v>
      </c>
      <c r="AO293" s="11">
        <v>187112</v>
      </c>
      <c r="AP293" s="11">
        <v>329824</v>
      </c>
      <c r="AQ293" s="11">
        <v>329464</v>
      </c>
      <c r="AR293" s="11"/>
      <c r="AS293" s="23">
        <f t="shared" si="62"/>
        <v>3742.2400000000002</v>
      </c>
      <c r="AT293" s="23">
        <f t="shared" si="62"/>
        <v>6596.4800000000005</v>
      </c>
      <c r="AU293" s="23">
        <f t="shared" si="62"/>
        <v>6589.28</v>
      </c>
      <c r="AW293" s="49">
        <f t="shared" si="68"/>
        <v>286</v>
      </c>
      <c r="AX293" s="32">
        <v>501352</v>
      </c>
      <c r="AY293" s="32">
        <v>835136</v>
      </c>
      <c r="AZ293" s="32">
        <v>809136</v>
      </c>
      <c r="BA293" s="32"/>
      <c r="BB293" s="33">
        <f t="shared" si="63"/>
        <v>10027.040000000001</v>
      </c>
      <c r="BC293" s="33">
        <f t="shared" si="63"/>
        <v>16702.72</v>
      </c>
      <c r="BD293" s="33">
        <f t="shared" si="63"/>
        <v>16182.720000000001</v>
      </c>
    </row>
    <row r="294" spans="1:56" ht="12" customHeight="1">
      <c r="A294" s="31">
        <f t="shared" si="64"/>
        <v>287</v>
      </c>
      <c r="B294" s="10">
        <v>276712</v>
      </c>
      <c r="C294" s="10">
        <v>493552</v>
      </c>
      <c r="D294" s="10">
        <v>474744</v>
      </c>
      <c r="E294" s="10"/>
      <c r="F294" s="21">
        <f t="shared" si="59"/>
        <v>5534.24</v>
      </c>
      <c r="G294" s="21">
        <f t="shared" si="59"/>
        <v>9871.0400000000009</v>
      </c>
      <c r="H294" s="21">
        <f t="shared" si="59"/>
        <v>9494.880000000001</v>
      </c>
      <c r="J294" s="31">
        <f t="shared" si="65"/>
        <v>287</v>
      </c>
      <c r="K294" s="43">
        <v>203980</v>
      </c>
      <c r="L294" s="43">
        <v>348216</v>
      </c>
      <c r="M294" s="43">
        <v>333000</v>
      </c>
      <c r="N294" s="43"/>
      <c r="O294" s="44">
        <f t="shared" si="60"/>
        <v>4079.6</v>
      </c>
      <c r="P294" s="44">
        <f t="shared" si="60"/>
        <v>6964.32</v>
      </c>
      <c r="Q294" s="44">
        <f t="shared" si="60"/>
        <v>6660</v>
      </c>
      <c r="S294" s="31">
        <f t="shared" si="66"/>
        <v>287</v>
      </c>
      <c r="T294" s="32">
        <v>496440</v>
      </c>
      <c r="U294" s="32">
        <v>877920</v>
      </c>
      <c r="V294" s="32">
        <v>835872</v>
      </c>
      <c r="W294" s="32"/>
      <c r="X294" s="33">
        <f t="shared" si="61"/>
        <v>9928.8000000000011</v>
      </c>
      <c r="Y294" s="33">
        <f t="shared" si="61"/>
        <v>17558.400000000001</v>
      </c>
      <c r="Z294" s="33">
        <f t="shared" si="61"/>
        <v>16717.439999999999</v>
      </c>
      <c r="AE294" s="31">
        <f t="shared" si="58"/>
        <v>287</v>
      </c>
      <c r="AF294" s="10">
        <v>298472</v>
      </c>
      <c r="AG294" s="10">
        <v>500272</v>
      </c>
      <c r="AH294" s="10">
        <v>464272</v>
      </c>
      <c r="AI294" s="10"/>
      <c r="AJ294" s="21">
        <f t="shared" si="57"/>
        <v>5969.4400000000005</v>
      </c>
      <c r="AK294" s="21">
        <f t="shared" si="57"/>
        <v>10005.44</v>
      </c>
      <c r="AL294" s="21">
        <f t="shared" si="57"/>
        <v>9285.44</v>
      </c>
      <c r="AN294" s="31">
        <f t="shared" si="67"/>
        <v>287</v>
      </c>
      <c r="AO294" s="11">
        <v>194680</v>
      </c>
      <c r="AP294" s="11">
        <v>333408</v>
      </c>
      <c r="AQ294" s="11">
        <v>329264</v>
      </c>
      <c r="AR294" s="11"/>
      <c r="AS294" s="23">
        <f t="shared" si="62"/>
        <v>3893.6</v>
      </c>
      <c r="AT294" s="23">
        <f t="shared" si="62"/>
        <v>6668.16</v>
      </c>
      <c r="AU294" s="23">
        <f t="shared" si="62"/>
        <v>6585.28</v>
      </c>
      <c r="AW294" s="49">
        <f t="shared" si="68"/>
        <v>287</v>
      </c>
      <c r="AX294" s="32">
        <v>497216</v>
      </c>
      <c r="AY294" s="32">
        <v>786048</v>
      </c>
      <c r="AZ294" s="32">
        <v>797344</v>
      </c>
      <c r="BA294" s="32"/>
      <c r="BB294" s="33">
        <f t="shared" si="63"/>
        <v>9944.32</v>
      </c>
      <c r="BC294" s="33">
        <f t="shared" si="63"/>
        <v>15720.960000000001</v>
      </c>
      <c r="BD294" s="33">
        <f t="shared" si="63"/>
        <v>15946.880000000001</v>
      </c>
    </row>
    <row r="295" spans="1:56" ht="12" customHeight="1">
      <c r="A295" s="31">
        <f t="shared" si="64"/>
        <v>288</v>
      </c>
      <c r="B295" s="10">
        <v>270336</v>
      </c>
      <c r="C295" s="10">
        <v>482960</v>
      </c>
      <c r="D295" s="10">
        <v>488024</v>
      </c>
      <c r="E295" s="10"/>
      <c r="F295" s="21">
        <f t="shared" si="59"/>
        <v>5406.72</v>
      </c>
      <c r="G295" s="21">
        <f t="shared" si="59"/>
        <v>9659.2000000000007</v>
      </c>
      <c r="H295" s="21">
        <f t="shared" si="59"/>
        <v>9760.48</v>
      </c>
      <c r="J295" s="31">
        <f t="shared" si="65"/>
        <v>288</v>
      </c>
      <c r="K295" s="43">
        <v>190772</v>
      </c>
      <c r="L295" s="43">
        <v>359752</v>
      </c>
      <c r="M295" s="43">
        <v>307776</v>
      </c>
      <c r="N295" s="43"/>
      <c r="O295" s="44">
        <f t="shared" si="60"/>
        <v>3815.44</v>
      </c>
      <c r="P295" s="44">
        <f t="shared" si="60"/>
        <v>7195.04</v>
      </c>
      <c r="Q295" s="44">
        <f t="shared" si="60"/>
        <v>6155.52</v>
      </c>
      <c r="S295" s="31">
        <f t="shared" si="66"/>
        <v>288</v>
      </c>
      <c r="T295" s="32">
        <v>499496</v>
      </c>
      <c r="U295" s="32">
        <v>865888</v>
      </c>
      <c r="V295" s="32">
        <v>799456</v>
      </c>
      <c r="W295" s="32"/>
      <c r="X295" s="33">
        <f t="shared" si="61"/>
        <v>9989.92</v>
      </c>
      <c r="Y295" s="33">
        <f t="shared" si="61"/>
        <v>17317.760000000002</v>
      </c>
      <c r="Z295" s="33">
        <f t="shared" si="61"/>
        <v>15989.12</v>
      </c>
      <c r="AE295" s="31">
        <f t="shared" si="58"/>
        <v>288</v>
      </c>
      <c r="AF295" s="10">
        <v>263088</v>
      </c>
      <c r="AG295" s="10">
        <v>494992</v>
      </c>
      <c r="AH295" s="10">
        <v>450344</v>
      </c>
      <c r="AI295" s="10"/>
      <c r="AJ295" s="21">
        <f t="shared" ref="AJ295:AL357" si="69">AF295*0.02</f>
        <v>5261.76</v>
      </c>
      <c r="AK295" s="21">
        <f t="shared" si="69"/>
        <v>9899.84</v>
      </c>
      <c r="AL295" s="21">
        <f t="shared" si="69"/>
        <v>9006.880000000001</v>
      </c>
      <c r="AN295" s="31">
        <f t="shared" si="67"/>
        <v>288</v>
      </c>
      <c r="AO295" s="11">
        <v>196256</v>
      </c>
      <c r="AP295" s="11">
        <v>352208</v>
      </c>
      <c r="AQ295" s="11">
        <v>332536</v>
      </c>
      <c r="AR295" s="11"/>
      <c r="AS295" s="23">
        <f t="shared" si="62"/>
        <v>3925.12</v>
      </c>
      <c r="AT295" s="23">
        <f t="shared" si="62"/>
        <v>7044.16</v>
      </c>
      <c r="AU295" s="23">
        <f t="shared" si="62"/>
        <v>6650.72</v>
      </c>
      <c r="AW295" s="49">
        <f t="shared" si="68"/>
        <v>288</v>
      </c>
      <c r="AX295" s="32">
        <v>487920</v>
      </c>
      <c r="AY295" s="32">
        <v>794240</v>
      </c>
      <c r="AZ295" s="32">
        <v>790352</v>
      </c>
      <c r="BA295" s="32"/>
      <c r="BB295" s="33">
        <f t="shared" si="63"/>
        <v>9758.4</v>
      </c>
      <c r="BC295" s="33">
        <f t="shared" si="63"/>
        <v>15884.800000000001</v>
      </c>
      <c r="BD295" s="33">
        <f t="shared" si="63"/>
        <v>15807.04</v>
      </c>
    </row>
    <row r="296" spans="1:56" ht="12" customHeight="1">
      <c r="A296" s="31">
        <f t="shared" si="64"/>
        <v>289</v>
      </c>
      <c r="B296" s="10">
        <v>267016</v>
      </c>
      <c r="C296" s="10">
        <v>512736</v>
      </c>
      <c r="D296" s="10">
        <v>490136</v>
      </c>
      <c r="E296" s="10"/>
      <c r="F296" s="21">
        <f t="shared" si="59"/>
        <v>5340.32</v>
      </c>
      <c r="G296" s="21">
        <f t="shared" si="59"/>
        <v>10254.719999999999</v>
      </c>
      <c r="H296" s="21">
        <f t="shared" si="59"/>
        <v>9802.7199999999993</v>
      </c>
      <c r="J296" s="31">
        <f t="shared" si="65"/>
        <v>289</v>
      </c>
      <c r="K296" s="43">
        <v>203728</v>
      </c>
      <c r="L296" s="43">
        <v>354624</v>
      </c>
      <c r="M296" s="43">
        <v>325984</v>
      </c>
      <c r="N296" s="43"/>
      <c r="O296" s="44">
        <f t="shared" si="60"/>
        <v>4074.56</v>
      </c>
      <c r="P296" s="44">
        <f t="shared" si="60"/>
        <v>7092.4800000000005</v>
      </c>
      <c r="Q296" s="44">
        <f t="shared" si="60"/>
        <v>6519.68</v>
      </c>
      <c r="S296" s="31">
        <f t="shared" si="66"/>
        <v>289</v>
      </c>
      <c r="T296" s="32">
        <v>503736</v>
      </c>
      <c r="U296" s="32">
        <v>840624</v>
      </c>
      <c r="V296" s="32">
        <v>850272</v>
      </c>
      <c r="W296" s="32"/>
      <c r="X296" s="33">
        <f t="shared" si="61"/>
        <v>10074.719999999999</v>
      </c>
      <c r="Y296" s="33">
        <f t="shared" si="61"/>
        <v>16812.48</v>
      </c>
      <c r="Z296" s="33">
        <f t="shared" si="61"/>
        <v>17005.439999999999</v>
      </c>
      <c r="AE296" s="31">
        <f t="shared" ref="AE296:AE357" si="70">AE295+1</f>
        <v>289</v>
      </c>
      <c r="AF296" s="10">
        <v>293152</v>
      </c>
      <c r="AG296" s="10">
        <v>484664</v>
      </c>
      <c r="AH296" s="10">
        <v>450760</v>
      </c>
      <c r="AI296" s="10"/>
      <c r="AJ296" s="21">
        <f t="shared" si="69"/>
        <v>5863.04</v>
      </c>
      <c r="AK296" s="21">
        <f t="shared" si="69"/>
        <v>9693.2800000000007</v>
      </c>
      <c r="AL296" s="21">
        <f t="shared" si="69"/>
        <v>9015.2000000000007</v>
      </c>
      <c r="AN296" s="31">
        <f t="shared" si="67"/>
        <v>289</v>
      </c>
      <c r="AO296" s="11">
        <v>177876</v>
      </c>
      <c r="AP296" s="11">
        <v>339608</v>
      </c>
      <c r="AQ296" s="11">
        <v>326752</v>
      </c>
      <c r="AR296" s="11"/>
      <c r="AS296" s="23">
        <f t="shared" si="62"/>
        <v>3557.52</v>
      </c>
      <c r="AT296" s="23">
        <f t="shared" si="62"/>
        <v>6792.16</v>
      </c>
      <c r="AU296" s="23">
        <f t="shared" si="62"/>
        <v>6535.04</v>
      </c>
      <c r="AW296" s="49">
        <f t="shared" si="68"/>
        <v>289</v>
      </c>
      <c r="AX296" s="32">
        <v>497840</v>
      </c>
      <c r="AY296" s="32">
        <v>819712</v>
      </c>
      <c r="AZ296" s="32">
        <v>838880</v>
      </c>
      <c r="BA296" s="32"/>
      <c r="BB296" s="33">
        <f t="shared" si="63"/>
        <v>9956.8000000000011</v>
      </c>
      <c r="BC296" s="33">
        <f t="shared" si="63"/>
        <v>16394.240000000002</v>
      </c>
      <c r="BD296" s="33">
        <f t="shared" si="63"/>
        <v>16777.599999999999</v>
      </c>
    </row>
    <row r="297" spans="1:56" ht="12" customHeight="1">
      <c r="A297" s="31">
        <f t="shared" si="64"/>
        <v>290</v>
      </c>
      <c r="B297" s="10">
        <v>264416</v>
      </c>
      <c r="C297" s="10">
        <v>459992</v>
      </c>
      <c r="D297" s="10">
        <v>478152</v>
      </c>
      <c r="E297" s="10"/>
      <c r="F297" s="21">
        <f t="shared" si="59"/>
        <v>5288.32</v>
      </c>
      <c r="G297" s="21">
        <f t="shared" si="59"/>
        <v>9199.84</v>
      </c>
      <c r="H297" s="21">
        <f t="shared" si="59"/>
        <v>9563.0400000000009</v>
      </c>
      <c r="J297" s="31">
        <f t="shared" si="65"/>
        <v>290</v>
      </c>
      <c r="K297" s="43">
        <v>202048</v>
      </c>
      <c r="L297" s="43">
        <v>347904</v>
      </c>
      <c r="M297" s="43">
        <v>334024</v>
      </c>
      <c r="N297" s="43"/>
      <c r="O297" s="44">
        <f t="shared" si="60"/>
        <v>4040.96</v>
      </c>
      <c r="P297" s="44">
        <f t="shared" si="60"/>
        <v>6958.08</v>
      </c>
      <c r="Q297" s="44">
        <f t="shared" si="60"/>
        <v>6680.4800000000005</v>
      </c>
      <c r="S297" s="31">
        <f t="shared" si="66"/>
        <v>290</v>
      </c>
      <c r="T297" s="32">
        <v>514696</v>
      </c>
      <c r="U297" s="32">
        <v>860560</v>
      </c>
      <c r="V297" s="32">
        <v>842144</v>
      </c>
      <c r="W297" s="32"/>
      <c r="X297" s="33">
        <f t="shared" si="61"/>
        <v>10293.92</v>
      </c>
      <c r="Y297" s="33">
        <f t="shared" si="61"/>
        <v>17211.2</v>
      </c>
      <c r="Z297" s="33">
        <f t="shared" si="61"/>
        <v>16842.88</v>
      </c>
      <c r="AE297" s="31">
        <f t="shared" si="70"/>
        <v>290</v>
      </c>
      <c r="AF297" s="10">
        <v>263856</v>
      </c>
      <c r="AG297" s="10">
        <v>458600</v>
      </c>
      <c r="AH297" s="10">
        <v>475520</v>
      </c>
      <c r="AI297" s="10"/>
      <c r="AJ297" s="21">
        <f t="shared" si="69"/>
        <v>5277.12</v>
      </c>
      <c r="AK297" s="21">
        <f t="shared" si="69"/>
        <v>9172</v>
      </c>
      <c r="AL297" s="21">
        <f t="shared" si="69"/>
        <v>9510.4</v>
      </c>
      <c r="AN297" s="31">
        <f t="shared" si="67"/>
        <v>290</v>
      </c>
      <c r="AO297" s="11">
        <v>207792</v>
      </c>
      <c r="AP297" s="11">
        <v>343704</v>
      </c>
      <c r="AQ297" s="11">
        <v>321944</v>
      </c>
      <c r="AR297" s="11"/>
      <c r="AS297" s="23">
        <f t="shared" si="62"/>
        <v>4155.84</v>
      </c>
      <c r="AT297" s="23">
        <f t="shared" si="62"/>
        <v>6874.08</v>
      </c>
      <c r="AU297" s="23">
        <f t="shared" si="62"/>
        <v>6438.88</v>
      </c>
      <c r="AW297" s="49">
        <f t="shared" si="68"/>
        <v>290</v>
      </c>
      <c r="AX297" s="32">
        <v>481664</v>
      </c>
      <c r="AY297" s="32">
        <v>802448</v>
      </c>
      <c r="AZ297" s="32">
        <v>780688</v>
      </c>
      <c r="BA297" s="32"/>
      <c r="BB297" s="33">
        <f t="shared" si="63"/>
        <v>9633.2800000000007</v>
      </c>
      <c r="BC297" s="33">
        <f t="shared" si="63"/>
        <v>16048.960000000001</v>
      </c>
      <c r="BD297" s="33">
        <f t="shared" si="63"/>
        <v>15613.76</v>
      </c>
    </row>
    <row r="298" spans="1:56" ht="12" customHeight="1">
      <c r="A298" s="31">
        <f t="shared" si="64"/>
        <v>291</v>
      </c>
      <c r="B298" s="10">
        <v>285032</v>
      </c>
      <c r="C298" s="10">
        <v>490864</v>
      </c>
      <c r="D298" s="10">
        <v>461384</v>
      </c>
      <c r="E298" s="10"/>
      <c r="F298" s="21">
        <f t="shared" si="59"/>
        <v>5700.64</v>
      </c>
      <c r="G298" s="21">
        <f t="shared" si="59"/>
        <v>9817.2800000000007</v>
      </c>
      <c r="H298" s="21">
        <f t="shared" si="59"/>
        <v>9227.68</v>
      </c>
      <c r="J298" s="31">
        <f t="shared" si="65"/>
        <v>291</v>
      </c>
      <c r="K298" s="43">
        <v>206520</v>
      </c>
      <c r="L298" s="43">
        <v>352312</v>
      </c>
      <c r="M298" s="43">
        <v>336176</v>
      </c>
      <c r="N298" s="43"/>
      <c r="O298" s="44">
        <f t="shared" si="60"/>
        <v>4130.3999999999996</v>
      </c>
      <c r="P298" s="44">
        <f t="shared" si="60"/>
        <v>7046.24</v>
      </c>
      <c r="Q298" s="44">
        <f t="shared" si="60"/>
        <v>6723.52</v>
      </c>
      <c r="S298" s="31">
        <f t="shared" si="66"/>
        <v>291</v>
      </c>
      <c r="T298" s="32">
        <v>515576</v>
      </c>
      <c r="U298" s="32">
        <v>860768</v>
      </c>
      <c r="V298" s="32">
        <v>859552</v>
      </c>
      <c r="W298" s="32"/>
      <c r="X298" s="33">
        <f t="shared" si="61"/>
        <v>10311.52</v>
      </c>
      <c r="Y298" s="33">
        <f t="shared" si="61"/>
        <v>17215.36</v>
      </c>
      <c r="Z298" s="33">
        <f t="shared" si="61"/>
        <v>17191.04</v>
      </c>
      <c r="AE298" s="31">
        <f t="shared" si="70"/>
        <v>291</v>
      </c>
      <c r="AF298" s="10">
        <v>291312</v>
      </c>
      <c r="AG298" s="10">
        <v>505648</v>
      </c>
      <c r="AH298" s="10">
        <v>457672</v>
      </c>
      <c r="AI298" s="10"/>
      <c r="AJ298" s="21">
        <f t="shared" si="69"/>
        <v>5826.24</v>
      </c>
      <c r="AK298" s="21">
        <f t="shared" si="69"/>
        <v>10112.960000000001</v>
      </c>
      <c r="AL298" s="21">
        <f t="shared" si="69"/>
        <v>9153.44</v>
      </c>
      <c r="AN298" s="31">
        <f t="shared" si="67"/>
        <v>291</v>
      </c>
      <c r="AO298" s="11">
        <v>195088</v>
      </c>
      <c r="AP298" s="11">
        <v>350984</v>
      </c>
      <c r="AQ298" s="11">
        <v>319896</v>
      </c>
      <c r="AR298" s="11"/>
      <c r="AS298" s="23">
        <f t="shared" si="62"/>
        <v>3901.76</v>
      </c>
      <c r="AT298" s="23">
        <f t="shared" si="62"/>
        <v>7019.68</v>
      </c>
      <c r="AU298" s="23">
        <f t="shared" si="62"/>
        <v>6397.92</v>
      </c>
      <c r="AW298" s="49">
        <f t="shared" si="68"/>
        <v>291</v>
      </c>
      <c r="AX298" s="32">
        <v>467008</v>
      </c>
      <c r="AY298" s="32">
        <v>844416</v>
      </c>
      <c r="AZ298" s="32">
        <v>827600</v>
      </c>
      <c r="BA298" s="32"/>
      <c r="BB298" s="33">
        <f t="shared" si="63"/>
        <v>9340.16</v>
      </c>
      <c r="BC298" s="33">
        <f t="shared" si="63"/>
        <v>16888.32</v>
      </c>
      <c r="BD298" s="33">
        <f t="shared" si="63"/>
        <v>16552</v>
      </c>
    </row>
    <row r="299" spans="1:56" ht="12" customHeight="1">
      <c r="A299" s="31">
        <f t="shared" si="64"/>
        <v>292</v>
      </c>
      <c r="B299" s="10">
        <v>279008</v>
      </c>
      <c r="C299" s="10">
        <v>493752</v>
      </c>
      <c r="D299" s="10">
        <v>447304</v>
      </c>
      <c r="E299" s="10"/>
      <c r="F299" s="21">
        <f t="shared" si="59"/>
        <v>5580.16</v>
      </c>
      <c r="G299" s="21">
        <f t="shared" si="59"/>
        <v>9875.0400000000009</v>
      </c>
      <c r="H299" s="21">
        <f t="shared" si="59"/>
        <v>8946.08</v>
      </c>
      <c r="J299" s="31">
        <f t="shared" si="65"/>
        <v>292</v>
      </c>
      <c r="K299" s="43">
        <v>196004</v>
      </c>
      <c r="L299" s="43">
        <v>344576</v>
      </c>
      <c r="M299" s="43">
        <v>330592</v>
      </c>
      <c r="N299" s="43"/>
      <c r="O299" s="44">
        <f t="shared" si="60"/>
        <v>3920.08</v>
      </c>
      <c r="P299" s="44">
        <f t="shared" si="60"/>
        <v>6891.52</v>
      </c>
      <c r="Q299" s="44">
        <f t="shared" si="60"/>
        <v>6611.84</v>
      </c>
      <c r="S299" s="31">
        <f t="shared" si="66"/>
        <v>292</v>
      </c>
      <c r="T299" s="32">
        <v>516824</v>
      </c>
      <c r="U299" s="32">
        <v>860816</v>
      </c>
      <c r="V299" s="32">
        <v>875024</v>
      </c>
      <c r="W299" s="32"/>
      <c r="X299" s="33">
        <f t="shared" si="61"/>
        <v>10336.48</v>
      </c>
      <c r="Y299" s="33">
        <f t="shared" si="61"/>
        <v>17216.32</v>
      </c>
      <c r="Z299" s="33">
        <f t="shared" si="61"/>
        <v>17500.48</v>
      </c>
      <c r="AE299" s="31">
        <f t="shared" si="70"/>
        <v>292</v>
      </c>
      <c r="AF299" s="10">
        <v>281816</v>
      </c>
      <c r="AG299" s="10">
        <v>493344</v>
      </c>
      <c r="AH299" s="10">
        <v>497320</v>
      </c>
      <c r="AI299" s="10"/>
      <c r="AJ299" s="21">
        <f t="shared" si="69"/>
        <v>5636.32</v>
      </c>
      <c r="AK299" s="21">
        <f t="shared" si="69"/>
        <v>9866.880000000001</v>
      </c>
      <c r="AL299" s="21">
        <f t="shared" si="69"/>
        <v>9946.4</v>
      </c>
      <c r="AN299" s="31">
        <f t="shared" si="67"/>
        <v>292</v>
      </c>
      <c r="AO299" s="11">
        <v>198392</v>
      </c>
      <c r="AP299" s="11">
        <v>347344</v>
      </c>
      <c r="AQ299" s="11">
        <v>353080</v>
      </c>
      <c r="AR299" s="11"/>
      <c r="AS299" s="23">
        <f t="shared" si="62"/>
        <v>3967.84</v>
      </c>
      <c r="AT299" s="23">
        <f t="shared" si="62"/>
        <v>6946.88</v>
      </c>
      <c r="AU299" s="23">
        <f t="shared" si="62"/>
        <v>7061.6</v>
      </c>
      <c r="AW299" s="49">
        <f t="shared" si="68"/>
        <v>292</v>
      </c>
      <c r="AX299" s="32">
        <v>481616</v>
      </c>
      <c r="AY299" s="32">
        <v>809664</v>
      </c>
      <c r="AZ299" s="32">
        <v>781584</v>
      </c>
      <c r="BA299" s="32"/>
      <c r="BB299" s="33">
        <f t="shared" si="63"/>
        <v>9632.32</v>
      </c>
      <c r="BC299" s="33">
        <f t="shared" si="63"/>
        <v>16193.28</v>
      </c>
      <c r="BD299" s="33">
        <f t="shared" si="63"/>
        <v>15631.68</v>
      </c>
    </row>
    <row r="300" spans="1:56" ht="12" customHeight="1">
      <c r="A300" s="31">
        <f t="shared" si="64"/>
        <v>293</v>
      </c>
      <c r="B300" s="10">
        <v>274008</v>
      </c>
      <c r="C300" s="10">
        <v>511336</v>
      </c>
      <c r="D300" s="10">
        <v>496136</v>
      </c>
      <c r="E300" s="10"/>
      <c r="F300" s="21">
        <f t="shared" si="59"/>
        <v>5480.16</v>
      </c>
      <c r="G300" s="21">
        <f t="shared" si="59"/>
        <v>10226.719999999999</v>
      </c>
      <c r="H300" s="21">
        <f t="shared" si="59"/>
        <v>9922.7199999999993</v>
      </c>
      <c r="J300" s="31">
        <f t="shared" si="65"/>
        <v>293</v>
      </c>
      <c r="K300" s="43">
        <v>194580</v>
      </c>
      <c r="L300" s="43">
        <v>351800</v>
      </c>
      <c r="M300" s="43">
        <v>339608</v>
      </c>
      <c r="N300" s="43"/>
      <c r="O300" s="44">
        <f t="shared" si="60"/>
        <v>3891.6</v>
      </c>
      <c r="P300" s="44">
        <f t="shared" si="60"/>
        <v>7036</v>
      </c>
      <c r="Q300" s="44">
        <f t="shared" si="60"/>
        <v>6792.16</v>
      </c>
      <c r="S300" s="31">
        <f t="shared" si="66"/>
        <v>293</v>
      </c>
      <c r="T300" s="32">
        <v>504976</v>
      </c>
      <c r="U300" s="32">
        <v>811440</v>
      </c>
      <c r="V300" s="32">
        <v>851216</v>
      </c>
      <c r="W300" s="32"/>
      <c r="X300" s="33">
        <f t="shared" si="61"/>
        <v>10099.52</v>
      </c>
      <c r="Y300" s="33">
        <f t="shared" si="61"/>
        <v>16228.800000000001</v>
      </c>
      <c r="Z300" s="33">
        <f t="shared" si="61"/>
        <v>17024.32</v>
      </c>
      <c r="AE300" s="31">
        <f t="shared" si="70"/>
        <v>293</v>
      </c>
      <c r="AF300" s="10">
        <v>286824</v>
      </c>
      <c r="AG300" s="10">
        <v>486208</v>
      </c>
      <c r="AH300" s="10">
        <v>456176</v>
      </c>
      <c r="AI300" s="10"/>
      <c r="AJ300" s="21">
        <f t="shared" si="69"/>
        <v>5736.4800000000005</v>
      </c>
      <c r="AK300" s="21">
        <f t="shared" si="69"/>
        <v>9724.16</v>
      </c>
      <c r="AL300" s="21">
        <f t="shared" si="69"/>
        <v>9123.52</v>
      </c>
      <c r="AN300" s="31">
        <f t="shared" si="67"/>
        <v>293</v>
      </c>
      <c r="AO300" s="11">
        <v>205964</v>
      </c>
      <c r="AP300" s="11">
        <v>336176</v>
      </c>
      <c r="AQ300" s="11">
        <v>330440</v>
      </c>
      <c r="AR300" s="11"/>
      <c r="AS300" s="23">
        <f t="shared" si="62"/>
        <v>4119.28</v>
      </c>
      <c r="AT300" s="23">
        <f t="shared" si="62"/>
        <v>6723.52</v>
      </c>
      <c r="AU300" s="23">
        <f t="shared" si="62"/>
        <v>6608.8</v>
      </c>
      <c r="AW300" s="49">
        <f t="shared" si="68"/>
        <v>293</v>
      </c>
      <c r="AX300" s="32">
        <v>474440</v>
      </c>
      <c r="AY300" s="32">
        <v>859232</v>
      </c>
      <c r="AZ300" s="32">
        <v>826400</v>
      </c>
      <c r="BA300" s="32"/>
      <c r="BB300" s="33">
        <f t="shared" si="63"/>
        <v>9488.8000000000011</v>
      </c>
      <c r="BC300" s="33">
        <f t="shared" si="63"/>
        <v>17184.64</v>
      </c>
      <c r="BD300" s="33">
        <f t="shared" si="63"/>
        <v>16528</v>
      </c>
    </row>
    <row r="301" spans="1:56" ht="12" customHeight="1">
      <c r="A301" s="31">
        <f t="shared" si="64"/>
        <v>294</v>
      </c>
      <c r="B301" s="10">
        <v>283960</v>
      </c>
      <c r="C301" s="10">
        <v>452096</v>
      </c>
      <c r="D301" s="10">
        <v>470512</v>
      </c>
      <c r="E301" s="10"/>
      <c r="F301" s="21">
        <f t="shared" si="59"/>
        <v>5679.2</v>
      </c>
      <c r="G301" s="21">
        <f t="shared" si="59"/>
        <v>9041.92</v>
      </c>
      <c r="H301" s="21">
        <f t="shared" si="59"/>
        <v>9410.24</v>
      </c>
      <c r="J301" s="31">
        <f t="shared" si="65"/>
        <v>294</v>
      </c>
      <c r="K301" s="43">
        <v>203828</v>
      </c>
      <c r="L301" s="43">
        <v>347856</v>
      </c>
      <c r="M301" s="43">
        <v>325728</v>
      </c>
      <c r="N301" s="43"/>
      <c r="O301" s="44">
        <f t="shared" si="60"/>
        <v>4076.56</v>
      </c>
      <c r="P301" s="44">
        <f t="shared" si="60"/>
        <v>6957.12</v>
      </c>
      <c r="Q301" s="44">
        <f t="shared" si="60"/>
        <v>6514.56</v>
      </c>
      <c r="S301" s="31">
        <f t="shared" si="66"/>
        <v>294</v>
      </c>
      <c r="T301" s="32">
        <v>487040</v>
      </c>
      <c r="U301" s="32">
        <v>881888</v>
      </c>
      <c r="V301" s="32">
        <v>843792</v>
      </c>
      <c r="W301" s="32"/>
      <c r="X301" s="33">
        <f t="shared" si="61"/>
        <v>9740.8000000000011</v>
      </c>
      <c r="Y301" s="33">
        <f t="shared" si="61"/>
        <v>17637.760000000002</v>
      </c>
      <c r="Z301" s="33">
        <f t="shared" si="61"/>
        <v>16875.84</v>
      </c>
      <c r="AE301" s="31">
        <f t="shared" si="70"/>
        <v>294</v>
      </c>
      <c r="AF301" s="10">
        <v>290192</v>
      </c>
      <c r="AG301" s="10">
        <v>459112</v>
      </c>
      <c r="AH301" s="10">
        <v>490032</v>
      </c>
      <c r="AI301" s="10"/>
      <c r="AJ301" s="21">
        <f t="shared" si="69"/>
        <v>5803.84</v>
      </c>
      <c r="AK301" s="21">
        <f t="shared" si="69"/>
        <v>9182.24</v>
      </c>
      <c r="AL301" s="21">
        <f t="shared" si="69"/>
        <v>9800.64</v>
      </c>
      <c r="AN301" s="31">
        <f t="shared" si="67"/>
        <v>294</v>
      </c>
      <c r="AO301" s="11">
        <v>205252</v>
      </c>
      <c r="AP301" s="11">
        <v>358160</v>
      </c>
      <c r="AQ301" s="11">
        <v>339960</v>
      </c>
      <c r="AR301" s="11"/>
      <c r="AS301" s="23">
        <f t="shared" si="62"/>
        <v>4105.04</v>
      </c>
      <c r="AT301" s="23">
        <f t="shared" si="62"/>
        <v>7163.2</v>
      </c>
      <c r="AU301" s="23">
        <f t="shared" si="62"/>
        <v>6799.2</v>
      </c>
      <c r="AW301" s="49">
        <f t="shared" si="68"/>
        <v>294</v>
      </c>
      <c r="AX301" s="32">
        <v>490912</v>
      </c>
      <c r="AY301" s="32">
        <v>822176</v>
      </c>
      <c r="AZ301" s="32">
        <v>849792</v>
      </c>
      <c r="BA301" s="32"/>
      <c r="BB301" s="33">
        <f t="shared" si="63"/>
        <v>9818.24</v>
      </c>
      <c r="BC301" s="33">
        <f t="shared" si="63"/>
        <v>16443.52</v>
      </c>
      <c r="BD301" s="33">
        <f t="shared" si="63"/>
        <v>16995.84</v>
      </c>
    </row>
    <row r="302" spans="1:56" ht="12" customHeight="1">
      <c r="A302" s="31">
        <f t="shared" si="64"/>
        <v>295</v>
      </c>
      <c r="B302" s="10">
        <v>282120</v>
      </c>
      <c r="C302" s="10">
        <v>498200</v>
      </c>
      <c r="D302" s="10">
        <v>472528</v>
      </c>
      <c r="E302" s="10"/>
      <c r="F302" s="21">
        <f t="shared" si="59"/>
        <v>5642.4000000000005</v>
      </c>
      <c r="G302" s="21">
        <f t="shared" si="59"/>
        <v>9964</v>
      </c>
      <c r="H302" s="21">
        <f t="shared" si="59"/>
        <v>9450.56</v>
      </c>
      <c r="J302" s="31">
        <f t="shared" si="65"/>
        <v>295</v>
      </c>
      <c r="K302" s="43">
        <v>206624</v>
      </c>
      <c r="L302" s="43">
        <v>359288</v>
      </c>
      <c r="M302" s="43">
        <v>347856</v>
      </c>
      <c r="N302" s="43"/>
      <c r="O302" s="44">
        <f t="shared" si="60"/>
        <v>4132.4800000000005</v>
      </c>
      <c r="P302" s="44">
        <f t="shared" si="60"/>
        <v>7185.76</v>
      </c>
      <c r="Q302" s="44">
        <f t="shared" si="60"/>
        <v>6957.12</v>
      </c>
      <c r="S302" s="31">
        <f t="shared" si="66"/>
        <v>295</v>
      </c>
      <c r="T302" s="32">
        <v>523344</v>
      </c>
      <c r="U302" s="32">
        <v>838416</v>
      </c>
      <c r="V302" s="32">
        <v>783312</v>
      </c>
      <c r="W302" s="32"/>
      <c r="X302" s="33">
        <f t="shared" si="61"/>
        <v>10466.880000000001</v>
      </c>
      <c r="Y302" s="33">
        <f t="shared" si="61"/>
        <v>16768.32</v>
      </c>
      <c r="Z302" s="33">
        <f t="shared" si="61"/>
        <v>15666.24</v>
      </c>
      <c r="AE302" s="31">
        <f t="shared" si="70"/>
        <v>295</v>
      </c>
      <c r="AF302" s="10">
        <v>300056</v>
      </c>
      <c r="AG302" s="10">
        <v>492568</v>
      </c>
      <c r="AH302" s="10">
        <v>503736</v>
      </c>
      <c r="AI302" s="10"/>
      <c r="AJ302" s="21">
        <f t="shared" si="69"/>
        <v>6001.12</v>
      </c>
      <c r="AK302" s="21">
        <f t="shared" si="69"/>
        <v>9851.36</v>
      </c>
      <c r="AL302" s="21">
        <f t="shared" si="69"/>
        <v>10074.719999999999</v>
      </c>
      <c r="AN302" s="31">
        <f t="shared" si="67"/>
        <v>295</v>
      </c>
      <c r="AO302" s="11">
        <v>202708</v>
      </c>
      <c r="AP302" s="11">
        <v>334896</v>
      </c>
      <c r="AQ302" s="11">
        <v>316112</v>
      </c>
      <c r="AR302" s="11"/>
      <c r="AS302" s="23">
        <f t="shared" si="62"/>
        <v>4054.1600000000003</v>
      </c>
      <c r="AT302" s="23">
        <f t="shared" si="62"/>
        <v>6697.92</v>
      </c>
      <c r="AU302" s="23">
        <f t="shared" si="62"/>
        <v>6322.24</v>
      </c>
      <c r="AW302" s="49">
        <f t="shared" si="68"/>
        <v>295</v>
      </c>
      <c r="AX302" s="32">
        <v>481768</v>
      </c>
      <c r="AY302" s="32">
        <v>840576</v>
      </c>
      <c r="AZ302" s="32">
        <v>835408</v>
      </c>
      <c r="BA302" s="32"/>
      <c r="BB302" s="33">
        <f t="shared" si="63"/>
        <v>9635.36</v>
      </c>
      <c r="BC302" s="33">
        <f t="shared" si="63"/>
        <v>16811.52</v>
      </c>
      <c r="BD302" s="33">
        <f t="shared" si="63"/>
        <v>16708.16</v>
      </c>
    </row>
    <row r="303" spans="1:56" ht="12" customHeight="1">
      <c r="A303" s="31">
        <f t="shared" si="64"/>
        <v>296</v>
      </c>
      <c r="B303" s="10">
        <v>264208</v>
      </c>
      <c r="C303" s="10">
        <v>473920</v>
      </c>
      <c r="D303" s="10">
        <v>474128</v>
      </c>
      <c r="E303" s="10"/>
      <c r="F303" s="21">
        <f t="shared" si="59"/>
        <v>5284.16</v>
      </c>
      <c r="G303" s="21">
        <f t="shared" si="59"/>
        <v>9478.4</v>
      </c>
      <c r="H303" s="21">
        <f t="shared" si="59"/>
        <v>9482.56</v>
      </c>
      <c r="J303" s="31">
        <f t="shared" si="65"/>
        <v>296</v>
      </c>
      <c r="K303" s="43">
        <v>198288</v>
      </c>
      <c r="L303" s="43">
        <v>329360</v>
      </c>
      <c r="M303" s="43">
        <v>340120</v>
      </c>
      <c r="N303" s="43"/>
      <c r="O303" s="44">
        <f t="shared" si="60"/>
        <v>3965.76</v>
      </c>
      <c r="P303" s="44">
        <f t="shared" si="60"/>
        <v>6587.2</v>
      </c>
      <c r="Q303" s="44">
        <f t="shared" si="60"/>
        <v>6802.4000000000005</v>
      </c>
      <c r="S303" s="31">
        <f t="shared" si="66"/>
        <v>296</v>
      </c>
      <c r="T303" s="32">
        <v>522568</v>
      </c>
      <c r="U303" s="32">
        <v>876336</v>
      </c>
      <c r="V303" s="32">
        <v>821664</v>
      </c>
      <c r="W303" s="32"/>
      <c r="X303" s="33">
        <f t="shared" si="61"/>
        <v>10451.36</v>
      </c>
      <c r="Y303" s="33">
        <f t="shared" si="61"/>
        <v>17526.72</v>
      </c>
      <c r="Z303" s="33">
        <f t="shared" si="61"/>
        <v>16433.28</v>
      </c>
      <c r="AE303" s="31">
        <f t="shared" si="70"/>
        <v>296</v>
      </c>
      <c r="AF303" s="10">
        <v>270280</v>
      </c>
      <c r="AG303" s="10">
        <v>466592</v>
      </c>
      <c r="AH303" s="10">
        <v>470672</v>
      </c>
      <c r="AI303" s="10"/>
      <c r="AJ303" s="21">
        <f t="shared" si="69"/>
        <v>5405.6</v>
      </c>
      <c r="AK303" s="21">
        <f t="shared" si="69"/>
        <v>9331.84</v>
      </c>
      <c r="AL303" s="21">
        <f t="shared" si="69"/>
        <v>9413.44</v>
      </c>
      <c r="AN303" s="31">
        <f t="shared" si="67"/>
        <v>296</v>
      </c>
      <c r="AO303" s="11">
        <v>211404</v>
      </c>
      <c r="AP303" s="11">
        <v>363696</v>
      </c>
      <c r="AQ303" s="11">
        <v>338888</v>
      </c>
      <c r="AR303" s="11"/>
      <c r="AS303" s="23">
        <f t="shared" si="62"/>
        <v>4228.08</v>
      </c>
      <c r="AT303" s="23">
        <f t="shared" si="62"/>
        <v>7273.92</v>
      </c>
      <c r="AU303" s="23">
        <f t="shared" si="62"/>
        <v>6777.76</v>
      </c>
      <c r="AW303" s="49">
        <f t="shared" si="68"/>
        <v>296</v>
      </c>
      <c r="AX303" s="32">
        <v>462928</v>
      </c>
      <c r="AY303" s="32">
        <v>876288</v>
      </c>
      <c r="AZ303" s="32">
        <v>807232</v>
      </c>
      <c r="BA303" s="32"/>
      <c r="BB303" s="33">
        <f t="shared" si="63"/>
        <v>9258.56</v>
      </c>
      <c r="BC303" s="33">
        <f t="shared" si="63"/>
        <v>17525.760000000002</v>
      </c>
      <c r="BD303" s="33">
        <f t="shared" si="63"/>
        <v>16144.640000000001</v>
      </c>
    </row>
    <row r="304" spans="1:56" ht="12" customHeight="1">
      <c r="A304" s="31">
        <f t="shared" si="64"/>
        <v>297</v>
      </c>
      <c r="B304" s="10">
        <v>280952</v>
      </c>
      <c r="C304" s="10">
        <v>505024</v>
      </c>
      <c r="D304" s="10">
        <v>482288</v>
      </c>
      <c r="E304" s="10"/>
      <c r="F304" s="21">
        <f t="shared" si="59"/>
        <v>5619.04</v>
      </c>
      <c r="G304" s="21">
        <f t="shared" si="59"/>
        <v>10100.48</v>
      </c>
      <c r="H304" s="21">
        <f t="shared" si="59"/>
        <v>9645.76</v>
      </c>
      <c r="J304" s="31">
        <f t="shared" si="65"/>
        <v>297</v>
      </c>
      <c r="K304" s="43">
        <v>208404</v>
      </c>
      <c r="L304" s="43">
        <v>367344</v>
      </c>
      <c r="M304" s="43">
        <v>354568</v>
      </c>
      <c r="N304" s="43"/>
      <c r="O304" s="44">
        <f t="shared" si="60"/>
        <v>4168.08</v>
      </c>
      <c r="P304" s="44">
        <f t="shared" si="60"/>
        <v>7346.88</v>
      </c>
      <c r="Q304" s="44">
        <f t="shared" si="60"/>
        <v>7091.3600000000006</v>
      </c>
      <c r="S304" s="31">
        <f t="shared" si="66"/>
        <v>297</v>
      </c>
      <c r="T304" s="32">
        <v>496136</v>
      </c>
      <c r="U304" s="32">
        <v>877776</v>
      </c>
      <c r="V304" s="32">
        <v>837728</v>
      </c>
      <c r="W304" s="32"/>
      <c r="X304" s="33">
        <f t="shared" si="61"/>
        <v>9922.7199999999993</v>
      </c>
      <c r="Y304" s="33">
        <f t="shared" si="61"/>
        <v>17555.52</v>
      </c>
      <c r="Z304" s="33">
        <f t="shared" si="61"/>
        <v>16754.560000000001</v>
      </c>
      <c r="AE304" s="31">
        <f t="shared" si="70"/>
        <v>297</v>
      </c>
      <c r="AF304" s="10">
        <v>298008</v>
      </c>
      <c r="AG304" s="10">
        <v>497480</v>
      </c>
      <c r="AH304" s="10">
        <v>470312</v>
      </c>
      <c r="AI304" s="10"/>
      <c r="AJ304" s="21">
        <f t="shared" si="69"/>
        <v>5960.16</v>
      </c>
      <c r="AK304" s="21">
        <f t="shared" si="69"/>
        <v>9949.6</v>
      </c>
      <c r="AL304" s="21">
        <f t="shared" si="69"/>
        <v>9406.24</v>
      </c>
      <c r="AN304" s="31">
        <f t="shared" si="67"/>
        <v>297</v>
      </c>
      <c r="AO304" s="11">
        <v>197728</v>
      </c>
      <c r="AP304" s="11">
        <v>331312</v>
      </c>
      <c r="AQ304" s="11">
        <v>334944</v>
      </c>
      <c r="AR304" s="11"/>
      <c r="AS304" s="23">
        <f t="shared" si="62"/>
        <v>3954.56</v>
      </c>
      <c r="AT304" s="23">
        <f t="shared" si="62"/>
        <v>6626.24</v>
      </c>
      <c r="AU304" s="23">
        <f t="shared" si="62"/>
        <v>6698.88</v>
      </c>
      <c r="AW304" s="49">
        <f t="shared" si="68"/>
        <v>297</v>
      </c>
      <c r="AX304" s="32">
        <v>499128</v>
      </c>
      <c r="AY304" s="32">
        <v>841568</v>
      </c>
      <c r="AZ304" s="32">
        <v>819920</v>
      </c>
      <c r="BA304" s="32"/>
      <c r="BB304" s="33">
        <f t="shared" si="63"/>
        <v>9982.56</v>
      </c>
      <c r="BC304" s="33">
        <f t="shared" si="63"/>
        <v>16831.36</v>
      </c>
      <c r="BD304" s="33">
        <f t="shared" si="63"/>
        <v>16398.400000000001</v>
      </c>
    </row>
    <row r="305" spans="1:56" ht="12" customHeight="1">
      <c r="A305" s="31">
        <f t="shared" si="64"/>
        <v>298</v>
      </c>
      <c r="B305" s="10">
        <v>276504</v>
      </c>
      <c r="C305" s="10">
        <v>477488</v>
      </c>
      <c r="D305" s="10">
        <v>457824</v>
      </c>
      <c r="E305" s="10"/>
      <c r="F305" s="21">
        <f t="shared" si="59"/>
        <v>5530.08</v>
      </c>
      <c r="G305" s="21">
        <f t="shared" si="59"/>
        <v>9549.76</v>
      </c>
      <c r="H305" s="21">
        <f t="shared" si="59"/>
        <v>9156.48</v>
      </c>
      <c r="J305" s="31">
        <f t="shared" si="65"/>
        <v>298</v>
      </c>
      <c r="K305" s="43">
        <v>205504</v>
      </c>
      <c r="L305" s="43">
        <v>331104</v>
      </c>
      <c r="M305" s="43">
        <v>331256</v>
      </c>
      <c r="N305" s="43"/>
      <c r="O305" s="44">
        <f t="shared" si="60"/>
        <v>4110.08</v>
      </c>
      <c r="P305" s="44">
        <f t="shared" si="60"/>
        <v>6622.08</v>
      </c>
      <c r="Q305" s="44">
        <f t="shared" si="60"/>
        <v>6625.12</v>
      </c>
      <c r="S305" s="31">
        <f t="shared" si="66"/>
        <v>298</v>
      </c>
      <c r="T305" s="32">
        <v>495720</v>
      </c>
      <c r="U305" s="32">
        <v>864832</v>
      </c>
      <c r="V305" s="32">
        <v>844528</v>
      </c>
      <c r="W305" s="32"/>
      <c r="X305" s="33">
        <f t="shared" si="61"/>
        <v>9914.4</v>
      </c>
      <c r="Y305" s="33">
        <f t="shared" si="61"/>
        <v>17296.64</v>
      </c>
      <c r="Z305" s="33">
        <f t="shared" si="61"/>
        <v>16890.560000000001</v>
      </c>
      <c r="AE305" s="31">
        <f t="shared" si="70"/>
        <v>298</v>
      </c>
      <c r="AF305" s="10">
        <v>274112</v>
      </c>
      <c r="AG305" s="10">
        <v>450040</v>
      </c>
      <c r="AH305" s="10">
        <v>446896</v>
      </c>
      <c r="AI305" s="10"/>
      <c r="AJ305" s="21">
        <f t="shared" si="69"/>
        <v>5482.24</v>
      </c>
      <c r="AK305" s="21">
        <f t="shared" si="69"/>
        <v>9000.8000000000011</v>
      </c>
      <c r="AL305" s="21">
        <f t="shared" si="69"/>
        <v>8937.92</v>
      </c>
      <c r="AN305" s="31">
        <f t="shared" si="67"/>
        <v>298</v>
      </c>
      <c r="AO305" s="11">
        <v>193412</v>
      </c>
      <c r="AP305" s="11">
        <v>362464</v>
      </c>
      <c r="AQ305" s="11">
        <v>344472</v>
      </c>
      <c r="AR305" s="11"/>
      <c r="AS305" s="23">
        <f t="shared" si="62"/>
        <v>3868.2400000000002</v>
      </c>
      <c r="AT305" s="23">
        <f t="shared" si="62"/>
        <v>7249.28</v>
      </c>
      <c r="AU305" s="23">
        <f t="shared" si="62"/>
        <v>6889.4400000000005</v>
      </c>
      <c r="AW305" s="49">
        <f t="shared" si="68"/>
        <v>298</v>
      </c>
      <c r="AX305" s="32">
        <v>495360</v>
      </c>
      <c r="AY305" s="32">
        <v>801296</v>
      </c>
      <c r="AZ305" s="32">
        <v>801136</v>
      </c>
      <c r="BA305" s="32"/>
      <c r="BB305" s="33">
        <f t="shared" si="63"/>
        <v>9907.2000000000007</v>
      </c>
      <c r="BC305" s="33">
        <f t="shared" si="63"/>
        <v>16025.92</v>
      </c>
      <c r="BD305" s="33">
        <f t="shared" si="63"/>
        <v>16022.720000000001</v>
      </c>
    </row>
    <row r="306" spans="1:56" ht="12" customHeight="1">
      <c r="A306" s="31">
        <f t="shared" si="64"/>
        <v>299</v>
      </c>
      <c r="B306" s="10">
        <v>254272</v>
      </c>
      <c r="C306" s="10">
        <v>536848</v>
      </c>
      <c r="D306" s="10">
        <v>519872</v>
      </c>
      <c r="E306" s="10"/>
      <c r="F306" s="21">
        <f t="shared" si="59"/>
        <v>5085.4400000000005</v>
      </c>
      <c r="G306" s="21">
        <f t="shared" si="59"/>
        <v>10736.960000000001</v>
      </c>
      <c r="H306" s="21">
        <f t="shared" si="59"/>
        <v>10397.44</v>
      </c>
      <c r="J306" s="31">
        <f t="shared" si="65"/>
        <v>299</v>
      </c>
      <c r="K306" s="43">
        <v>206064</v>
      </c>
      <c r="L306" s="43">
        <v>346776</v>
      </c>
      <c r="M306" s="43">
        <v>355800</v>
      </c>
      <c r="N306" s="43"/>
      <c r="O306" s="44">
        <f t="shared" si="60"/>
        <v>4121.28</v>
      </c>
      <c r="P306" s="44">
        <f t="shared" si="60"/>
        <v>6935.52</v>
      </c>
      <c r="Q306" s="44">
        <f t="shared" si="60"/>
        <v>7116</v>
      </c>
      <c r="S306" s="31">
        <f t="shared" si="66"/>
        <v>299</v>
      </c>
      <c r="T306" s="32">
        <v>486264</v>
      </c>
      <c r="U306" s="32">
        <v>884688</v>
      </c>
      <c r="V306" s="32">
        <v>849856</v>
      </c>
      <c r="W306" s="32"/>
      <c r="X306" s="33">
        <f t="shared" si="61"/>
        <v>9725.2800000000007</v>
      </c>
      <c r="Y306" s="33">
        <f t="shared" si="61"/>
        <v>17693.760000000002</v>
      </c>
      <c r="Z306" s="33">
        <f t="shared" si="61"/>
        <v>16997.12</v>
      </c>
      <c r="AE306" s="31">
        <f t="shared" si="70"/>
        <v>299</v>
      </c>
      <c r="AF306" s="10">
        <v>273496</v>
      </c>
      <c r="AG306" s="10">
        <v>504144</v>
      </c>
      <c r="AH306" s="10">
        <v>461896</v>
      </c>
      <c r="AI306" s="10"/>
      <c r="AJ306" s="21">
        <f t="shared" si="69"/>
        <v>5469.92</v>
      </c>
      <c r="AK306" s="21">
        <f t="shared" si="69"/>
        <v>10082.880000000001</v>
      </c>
      <c r="AL306" s="21">
        <f t="shared" si="69"/>
        <v>9237.92</v>
      </c>
      <c r="AN306" s="31">
        <f t="shared" si="67"/>
        <v>299</v>
      </c>
      <c r="AO306" s="11">
        <v>207792</v>
      </c>
      <c r="AP306" s="11">
        <v>355496</v>
      </c>
      <c r="AQ306" s="11">
        <v>325680</v>
      </c>
      <c r="AR306" s="11"/>
      <c r="AS306" s="23">
        <f t="shared" si="62"/>
        <v>4155.84</v>
      </c>
      <c r="AT306" s="23">
        <f t="shared" si="62"/>
        <v>7109.92</v>
      </c>
      <c r="AU306" s="23">
        <f t="shared" si="62"/>
        <v>6513.6</v>
      </c>
      <c r="AW306" s="49">
        <f t="shared" si="68"/>
        <v>299</v>
      </c>
      <c r="AX306" s="32">
        <v>464528</v>
      </c>
      <c r="AY306" s="32">
        <v>819760</v>
      </c>
      <c r="AZ306" s="32">
        <v>839728</v>
      </c>
      <c r="BA306" s="32"/>
      <c r="BB306" s="33">
        <f t="shared" si="63"/>
        <v>9290.56</v>
      </c>
      <c r="BC306" s="33">
        <f t="shared" si="63"/>
        <v>16395.2</v>
      </c>
      <c r="BD306" s="33">
        <f t="shared" si="63"/>
        <v>16794.560000000001</v>
      </c>
    </row>
    <row r="307" spans="1:56" ht="12" customHeight="1">
      <c r="A307" s="31">
        <f t="shared" si="64"/>
        <v>300</v>
      </c>
      <c r="B307" s="10">
        <v>284472</v>
      </c>
      <c r="C307" s="10">
        <v>479136</v>
      </c>
      <c r="D307" s="10">
        <v>512424</v>
      </c>
      <c r="E307" s="10"/>
      <c r="F307" s="21">
        <f t="shared" si="59"/>
        <v>5689.4400000000005</v>
      </c>
      <c r="G307" s="21">
        <f t="shared" si="59"/>
        <v>9582.7199999999993</v>
      </c>
      <c r="H307" s="21">
        <f t="shared" si="59"/>
        <v>10248.48</v>
      </c>
      <c r="J307" s="31">
        <f t="shared" si="65"/>
        <v>300</v>
      </c>
      <c r="K307" s="43">
        <v>204996</v>
      </c>
      <c r="L307" s="43">
        <v>339552</v>
      </c>
      <c r="M307" s="43">
        <v>325264</v>
      </c>
      <c r="N307" s="43"/>
      <c r="O307" s="44">
        <f t="shared" si="60"/>
        <v>4099.92</v>
      </c>
      <c r="P307" s="44">
        <f t="shared" si="60"/>
        <v>6791.04</v>
      </c>
      <c r="Q307" s="44">
        <f t="shared" si="60"/>
        <v>6505.28</v>
      </c>
      <c r="S307" s="31">
        <f t="shared" si="66"/>
        <v>300</v>
      </c>
      <c r="T307" s="32">
        <v>500680</v>
      </c>
      <c r="U307" s="32">
        <v>875872</v>
      </c>
      <c r="V307" s="32">
        <v>808976</v>
      </c>
      <c r="W307" s="32"/>
      <c r="X307" s="33">
        <f t="shared" si="61"/>
        <v>10013.6</v>
      </c>
      <c r="Y307" s="33">
        <f t="shared" si="61"/>
        <v>17517.439999999999</v>
      </c>
      <c r="Z307" s="33">
        <f t="shared" si="61"/>
        <v>16179.52</v>
      </c>
      <c r="AE307" s="31">
        <f t="shared" si="70"/>
        <v>300</v>
      </c>
      <c r="AF307" s="10">
        <v>272320</v>
      </c>
      <c r="AG307" s="10">
        <v>508544</v>
      </c>
      <c r="AH307" s="10">
        <v>498872</v>
      </c>
      <c r="AI307" s="10"/>
      <c r="AJ307" s="21">
        <f t="shared" si="69"/>
        <v>5446.4000000000005</v>
      </c>
      <c r="AK307" s="21">
        <f t="shared" si="69"/>
        <v>10170.880000000001</v>
      </c>
      <c r="AL307" s="21">
        <f t="shared" si="69"/>
        <v>9977.44</v>
      </c>
      <c r="AN307" s="31">
        <f t="shared" si="67"/>
        <v>300</v>
      </c>
      <c r="AO307" s="11">
        <v>212216</v>
      </c>
      <c r="AP307" s="11">
        <v>349032</v>
      </c>
      <c r="AQ307" s="11">
        <v>338480</v>
      </c>
      <c r="AR307" s="11"/>
      <c r="AS307" s="23">
        <f t="shared" si="62"/>
        <v>4244.32</v>
      </c>
      <c r="AT307" s="23">
        <f t="shared" si="62"/>
        <v>6980.64</v>
      </c>
      <c r="AU307" s="23">
        <f t="shared" si="62"/>
        <v>6769.6</v>
      </c>
      <c r="AW307" s="49">
        <f t="shared" si="68"/>
        <v>300</v>
      </c>
      <c r="AX307" s="32">
        <v>474544</v>
      </c>
      <c r="AY307" s="32">
        <v>852704</v>
      </c>
      <c r="AZ307" s="32">
        <v>822128</v>
      </c>
      <c r="BA307" s="32"/>
      <c r="BB307" s="33">
        <f t="shared" si="63"/>
        <v>9490.880000000001</v>
      </c>
      <c r="BC307" s="33">
        <f t="shared" si="63"/>
        <v>17054.080000000002</v>
      </c>
      <c r="BD307" s="33">
        <f t="shared" si="63"/>
        <v>16442.560000000001</v>
      </c>
    </row>
    <row r="308" spans="1:56" ht="12" customHeight="1">
      <c r="A308" s="31">
        <f t="shared" si="64"/>
        <v>301</v>
      </c>
      <c r="B308" s="10">
        <v>291976</v>
      </c>
      <c r="C308" s="10">
        <v>515888</v>
      </c>
      <c r="D308" s="10">
        <v>491792</v>
      </c>
      <c r="E308" s="10"/>
      <c r="F308" s="21">
        <f t="shared" si="59"/>
        <v>5839.52</v>
      </c>
      <c r="G308" s="21">
        <f t="shared" si="59"/>
        <v>10317.76</v>
      </c>
      <c r="H308" s="21">
        <f t="shared" si="59"/>
        <v>9835.84</v>
      </c>
      <c r="J308" s="31">
        <f t="shared" si="65"/>
        <v>301</v>
      </c>
      <c r="K308" s="43">
        <v>204488</v>
      </c>
      <c r="L308" s="43">
        <v>370928</v>
      </c>
      <c r="M308" s="43">
        <v>352464</v>
      </c>
      <c r="N308" s="43"/>
      <c r="O308" s="44">
        <f t="shared" si="60"/>
        <v>4089.76</v>
      </c>
      <c r="P308" s="44">
        <f t="shared" si="60"/>
        <v>7418.56</v>
      </c>
      <c r="Q308" s="44">
        <f t="shared" si="60"/>
        <v>7049.28</v>
      </c>
      <c r="S308" s="31">
        <f t="shared" si="66"/>
        <v>301</v>
      </c>
      <c r="T308" s="32">
        <v>516248</v>
      </c>
      <c r="U308" s="32">
        <v>863568</v>
      </c>
      <c r="V308" s="32">
        <v>869472</v>
      </c>
      <c r="W308" s="32"/>
      <c r="X308" s="33">
        <f t="shared" si="61"/>
        <v>10324.960000000001</v>
      </c>
      <c r="Y308" s="33">
        <f t="shared" si="61"/>
        <v>17271.36</v>
      </c>
      <c r="Z308" s="33">
        <f t="shared" si="61"/>
        <v>17389.439999999999</v>
      </c>
      <c r="AE308" s="31">
        <f t="shared" si="70"/>
        <v>301</v>
      </c>
      <c r="AF308" s="10">
        <v>288400</v>
      </c>
      <c r="AG308" s="10">
        <v>508080</v>
      </c>
      <c r="AH308" s="10">
        <v>488744</v>
      </c>
      <c r="AI308" s="10"/>
      <c r="AJ308" s="21">
        <f t="shared" si="69"/>
        <v>5768</v>
      </c>
      <c r="AK308" s="21">
        <f t="shared" si="69"/>
        <v>10161.6</v>
      </c>
      <c r="AL308" s="21">
        <f t="shared" si="69"/>
        <v>9774.880000000001</v>
      </c>
      <c r="AN308" s="31">
        <f t="shared" si="67"/>
        <v>301</v>
      </c>
      <c r="AO308" s="11">
        <v>184880</v>
      </c>
      <c r="AP308" s="11">
        <v>343656</v>
      </c>
      <c r="AQ308" s="11">
        <v>336016</v>
      </c>
      <c r="AR308" s="11"/>
      <c r="AS308" s="23">
        <f t="shared" si="62"/>
        <v>3697.6</v>
      </c>
      <c r="AT308" s="23">
        <f t="shared" si="62"/>
        <v>6873.12</v>
      </c>
      <c r="AU308" s="23">
        <f t="shared" si="62"/>
        <v>6720.32</v>
      </c>
      <c r="AW308" s="49">
        <f t="shared" si="68"/>
        <v>301</v>
      </c>
      <c r="AX308" s="32">
        <v>478360</v>
      </c>
      <c r="AY308" s="32">
        <v>840576</v>
      </c>
      <c r="AZ308" s="32">
        <v>761680</v>
      </c>
      <c r="BA308" s="32"/>
      <c r="BB308" s="33">
        <f t="shared" si="63"/>
        <v>9567.2000000000007</v>
      </c>
      <c r="BC308" s="33">
        <f t="shared" si="63"/>
        <v>16811.52</v>
      </c>
      <c r="BD308" s="33">
        <f t="shared" si="63"/>
        <v>15233.6</v>
      </c>
    </row>
    <row r="309" spans="1:56" ht="12" customHeight="1">
      <c r="A309" s="31">
        <f t="shared" si="64"/>
        <v>302</v>
      </c>
      <c r="B309" s="10">
        <v>281000</v>
      </c>
      <c r="C309" s="10">
        <v>496496</v>
      </c>
      <c r="D309" s="10">
        <v>470000</v>
      </c>
      <c r="E309" s="10"/>
      <c r="F309" s="21">
        <f t="shared" si="59"/>
        <v>5620</v>
      </c>
      <c r="G309" s="21">
        <f t="shared" si="59"/>
        <v>9929.92</v>
      </c>
      <c r="H309" s="21">
        <f t="shared" si="59"/>
        <v>9400</v>
      </c>
      <c r="J309" s="31">
        <f t="shared" si="65"/>
        <v>302</v>
      </c>
      <c r="K309" s="43">
        <v>211200</v>
      </c>
      <c r="L309" s="43">
        <v>349440</v>
      </c>
      <c r="M309" s="43">
        <v>342576</v>
      </c>
      <c r="N309" s="43"/>
      <c r="O309" s="44">
        <f t="shared" si="60"/>
        <v>4224</v>
      </c>
      <c r="P309" s="44">
        <f t="shared" si="60"/>
        <v>6988.8</v>
      </c>
      <c r="Q309" s="44">
        <f t="shared" si="60"/>
        <v>6851.52</v>
      </c>
      <c r="S309" s="31">
        <f t="shared" si="66"/>
        <v>302</v>
      </c>
      <c r="T309" s="32">
        <v>500472</v>
      </c>
      <c r="U309" s="32">
        <v>821072</v>
      </c>
      <c r="V309" s="32">
        <v>824448</v>
      </c>
      <c r="W309" s="32"/>
      <c r="X309" s="33">
        <f t="shared" si="61"/>
        <v>10009.44</v>
      </c>
      <c r="Y309" s="33">
        <f t="shared" si="61"/>
        <v>16421.439999999999</v>
      </c>
      <c r="Z309" s="33">
        <f t="shared" si="61"/>
        <v>16488.96</v>
      </c>
      <c r="AE309" s="31">
        <f t="shared" si="70"/>
        <v>302</v>
      </c>
      <c r="AF309" s="10">
        <v>294176</v>
      </c>
      <c r="AG309" s="10">
        <v>477488</v>
      </c>
      <c r="AH309" s="10">
        <v>499440</v>
      </c>
      <c r="AI309" s="10"/>
      <c r="AJ309" s="21">
        <f t="shared" si="69"/>
        <v>5883.52</v>
      </c>
      <c r="AK309" s="21">
        <f t="shared" si="69"/>
        <v>9549.76</v>
      </c>
      <c r="AL309" s="21">
        <f t="shared" si="69"/>
        <v>9988.8000000000011</v>
      </c>
      <c r="AN309" s="31">
        <f t="shared" si="67"/>
        <v>302</v>
      </c>
      <c r="AO309" s="11">
        <v>203776</v>
      </c>
      <c r="AP309" s="11">
        <v>347960</v>
      </c>
      <c r="AQ309" s="11">
        <v>340888</v>
      </c>
      <c r="AR309" s="11"/>
      <c r="AS309" s="23">
        <f t="shared" si="62"/>
        <v>4075.52</v>
      </c>
      <c r="AT309" s="23">
        <f t="shared" si="62"/>
        <v>6959.2</v>
      </c>
      <c r="AU309" s="23">
        <f t="shared" si="62"/>
        <v>6817.76</v>
      </c>
      <c r="AW309" s="49">
        <f t="shared" si="68"/>
        <v>302</v>
      </c>
      <c r="AX309" s="32">
        <v>477688</v>
      </c>
      <c r="AY309" s="32">
        <v>835040</v>
      </c>
      <c r="AZ309" s="32">
        <v>832880</v>
      </c>
      <c r="BA309" s="32"/>
      <c r="BB309" s="33">
        <f t="shared" si="63"/>
        <v>9553.76</v>
      </c>
      <c r="BC309" s="33">
        <f t="shared" si="63"/>
        <v>16700.8</v>
      </c>
      <c r="BD309" s="33">
        <f t="shared" si="63"/>
        <v>16657.599999999999</v>
      </c>
    </row>
    <row r="310" spans="1:56" ht="12" customHeight="1">
      <c r="A310" s="31">
        <f t="shared" si="64"/>
        <v>303</v>
      </c>
      <c r="B310" s="10">
        <v>295352</v>
      </c>
      <c r="C310" s="10">
        <v>498048</v>
      </c>
      <c r="D310" s="10">
        <v>480632</v>
      </c>
      <c r="E310" s="10"/>
      <c r="F310" s="21">
        <f t="shared" si="59"/>
        <v>5907.04</v>
      </c>
      <c r="G310" s="21">
        <f t="shared" si="59"/>
        <v>9960.9600000000009</v>
      </c>
      <c r="H310" s="21">
        <f t="shared" si="59"/>
        <v>9612.64</v>
      </c>
      <c r="J310" s="31">
        <f t="shared" si="65"/>
        <v>303</v>
      </c>
      <c r="K310" s="43">
        <v>186148</v>
      </c>
      <c r="L310" s="43">
        <v>344368</v>
      </c>
      <c r="M310" s="43">
        <v>344264</v>
      </c>
      <c r="N310" s="43"/>
      <c r="O310" s="44">
        <f t="shared" si="60"/>
        <v>3722.96</v>
      </c>
      <c r="P310" s="44">
        <f t="shared" si="60"/>
        <v>6887.3600000000006</v>
      </c>
      <c r="Q310" s="44">
        <f t="shared" si="60"/>
        <v>6885.28</v>
      </c>
      <c r="S310" s="31">
        <f t="shared" si="66"/>
        <v>303</v>
      </c>
      <c r="T310" s="32">
        <v>486880</v>
      </c>
      <c r="U310" s="32">
        <v>844000</v>
      </c>
      <c r="V310" s="32">
        <v>836560</v>
      </c>
      <c r="W310" s="32"/>
      <c r="X310" s="33">
        <f t="shared" si="61"/>
        <v>9737.6</v>
      </c>
      <c r="Y310" s="33">
        <f t="shared" si="61"/>
        <v>16880</v>
      </c>
      <c r="Z310" s="33">
        <f t="shared" si="61"/>
        <v>16731.2</v>
      </c>
      <c r="AE310" s="31">
        <f t="shared" si="70"/>
        <v>303</v>
      </c>
      <c r="AF310" s="10">
        <v>289936</v>
      </c>
      <c r="AG310" s="10">
        <v>498304</v>
      </c>
      <c r="AH310" s="10">
        <v>469944</v>
      </c>
      <c r="AI310" s="10"/>
      <c r="AJ310" s="21">
        <f t="shared" si="69"/>
        <v>5798.72</v>
      </c>
      <c r="AK310" s="21">
        <f t="shared" si="69"/>
        <v>9966.08</v>
      </c>
      <c r="AL310" s="21">
        <f t="shared" si="69"/>
        <v>9398.880000000001</v>
      </c>
      <c r="AN310" s="31">
        <f t="shared" si="67"/>
        <v>303</v>
      </c>
      <c r="AO310" s="11">
        <v>200780</v>
      </c>
      <c r="AP310" s="11">
        <v>318920</v>
      </c>
      <c r="AQ310" s="11">
        <v>324960</v>
      </c>
      <c r="AR310" s="11"/>
      <c r="AS310" s="23">
        <f t="shared" si="62"/>
        <v>4015.6</v>
      </c>
      <c r="AT310" s="23">
        <f t="shared" si="62"/>
        <v>6378.4000000000005</v>
      </c>
      <c r="AU310" s="23">
        <f t="shared" si="62"/>
        <v>6499.2</v>
      </c>
      <c r="AW310" s="49">
        <f t="shared" si="68"/>
        <v>303</v>
      </c>
      <c r="AX310" s="32">
        <v>487968</v>
      </c>
      <c r="AY310" s="32">
        <v>824928</v>
      </c>
      <c r="AZ310" s="32">
        <v>820816</v>
      </c>
      <c r="BA310" s="32"/>
      <c r="BB310" s="33">
        <f t="shared" si="63"/>
        <v>9759.36</v>
      </c>
      <c r="BC310" s="33">
        <f t="shared" si="63"/>
        <v>16498.560000000001</v>
      </c>
      <c r="BD310" s="33">
        <f t="shared" si="63"/>
        <v>16416.32</v>
      </c>
    </row>
    <row r="311" spans="1:56" ht="12" customHeight="1">
      <c r="A311" s="31">
        <f t="shared" si="64"/>
        <v>304</v>
      </c>
      <c r="B311" s="10">
        <v>276408</v>
      </c>
      <c r="C311" s="10">
        <v>478984</v>
      </c>
      <c r="D311" s="10">
        <v>472528</v>
      </c>
      <c r="E311" s="10"/>
      <c r="F311" s="21">
        <f t="shared" si="59"/>
        <v>5528.16</v>
      </c>
      <c r="G311" s="21">
        <f t="shared" si="59"/>
        <v>9579.68</v>
      </c>
      <c r="H311" s="21">
        <f t="shared" si="59"/>
        <v>9450.56</v>
      </c>
      <c r="J311" s="31">
        <f t="shared" si="65"/>
        <v>304</v>
      </c>
      <c r="K311" s="43">
        <v>197884</v>
      </c>
      <c r="L311" s="43">
        <v>338016</v>
      </c>
      <c r="M311" s="43">
        <v>343448</v>
      </c>
      <c r="N311" s="43"/>
      <c r="O311" s="44">
        <f t="shared" si="60"/>
        <v>3957.6800000000003</v>
      </c>
      <c r="P311" s="44">
        <f t="shared" si="60"/>
        <v>6760.32</v>
      </c>
      <c r="Q311" s="44">
        <f t="shared" si="60"/>
        <v>6868.96</v>
      </c>
      <c r="S311" s="31">
        <f t="shared" si="66"/>
        <v>304</v>
      </c>
      <c r="T311" s="32">
        <v>491688</v>
      </c>
      <c r="U311" s="32">
        <v>827504</v>
      </c>
      <c r="V311" s="32">
        <v>871744</v>
      </c>
      <c r="W311" s="32"/>
      <c r="X311" s="33">
        <f t="shared" si="61"/>
        <v>9833.76</v>
      </c>
      <c r="Y311" s="33">
        <f t="shared" si="61"/>
        <v>16550.080000000002</v>
      </c>
      <c r="Z311" s="33">
        <f t="shared" si="61"/>
        <v>17434.88</v>
      </c>
      <c r="AE311" s="31">
        <f t="shared" si="70"/>
        <v>304</v>
      </c>
      <c r="AF311" s="10">
        <v>258248</v>
      </c>
      <c r="AG311" s="10">
        <v>478824</v>
      </c>
      <c r="AH311" s="10">
        <v>475008</v>
      </c>
      <c r="AI311" s="10"/>
      <c r="AJ311" s="21">
        <f t="shared" si="69"/>
        <v>5164.96</v>
      </c>
      <c r="AK311" s="21">
        <f t="shared" si="69"/>
        <v>9576.48</v>
      </c>
      <c r="AL311" s="21">
        <f t="shared" si="69"/>
        <v>9500.16</v>
      </c>
      <c r="AN311" s="31">
        <f t="shared" si="67"/>
        <v>304</v>
      </c>
      <c r="AO311" s="11">
        <v>219336</v>
      </c>
      <c r="AP311" s="11">
        <v>365240</v>
      </c>
      <c r="AQ311" s="11">
        <v>356880</v>
      </c>
      <c r="AR311" s="11"/>
      <c r="AS311" s="23">
        <f t="shared" si="62"/>
        <v>4386.72</v>
      </c>
      <c r="AT311" s="23">
        <f t="shared" si="62"/>
        <v>7304.8</v>
      </c>
      <c r="AU311" s="23">
        <f t="shared" si="62"/>
        <v>7137.6</v>
      </c>
      <c r="AW311" s="49">
        <f t="shared" si="68"/>
        <v>304</v>
      </c>
      <c r="AX311" s="32">
        <v>476712</v>
      </c>
      <c r="AY311" s="32">
        <v>810704</v>
      </c>
      <c r="AZ311" s="32">
        <v>795936</v>
      </c>
      <c r="BA311" s="32"/>
      <c r="BB311" s="33">
        <f t="shared" si="63"/>
        <v>9534.24</v>
      </c>
      <c r="BC311" s="33">
        <f t="shared" si="63"/>
        <v>16214.08</v>
      </c>
      <c r="BD311" s="33">
        <f t="shared" si="63"/>
        <v>15918.720000000001</v>
      </c>
    </row>
    <row r="312" spans="1:56" ht="12" customHeight="1">
      <c r="A312" s="31">
        <f t="shared" si="64"/>
        <v>305</v>
      </c>
      <c r="B312" s="10">
        <v>287736</v>
      </c>
      <c r="C312" s="10">
        <v>504664</v>
      </c>
      <c r="D312" s="10">
        <v>481304</v>
      </c>
      <c r="E312" s="10"/>
      <c r="F312" s="21">
        <f t="shared" si="59"/>
        <v>5754.72</v>
      </c>
      <c r="G312" s="21">
        <f t="shared" si="59"/>
        <v>10093.280000000001</v>
      </c>
      <c r="H312" s="21">
        <f t="shared" si="59"/>
        <v>9626.08</v>
      </c>
      <c r="J312" s="31">
        <f t="shared" si="65"/>
        <v>305</v>
      </c>
      <c r="K312" s="43">
        <v>201184</v>
      </c>
      <c r="L312" s="43">
        <v>369648</v>
      </c>
      <c r="M312" s="43">
        <v>351184</v>
      </c>
      <c r="N312" s="43"/>
      <c r="O312" s="44">
        <f t="shared" si="60"/>
        <v>4023.6800000000003</v>
      </c>
      <c r="P312" s="44">
        <f t="shared" si="60"/>
        <v>7392.96</v>
      </c>
      <c r="Q312" s="44">
        <f t="shared" si="60"/>
        <v>7023.68</v>
      </c>
      <c r="S312" s="31">
        <f t="shared" si="66"/>
        <v>305</v>
      </c>
      <c r="T312" s="32">
        <v>487400</v>
      </c>
      <c r="U312" s="32">
        <v>853232</v>
      </c>
      <c r="V312" s="32">
        <v>804496</v>
      </c>
      <c r="W312" s="32"/>
      <c r="X312" s="33">
        <f t="shared" si="61"/>
        <v>9748</v>
      </c>
      <c r="Y312" s="33">
        <f t="shared" si="61"/>
        <v>17064.64</v>
      </c>
      <c r="Z312" s="33">
        <f t="shared" si="61"/>
        <v>16089.92</v>
      </c>
      <c r="AE312" s="31">
        <f t="shared" si="70"/>
        <v>305</v>
      </c>
      <c r="AF312" s="10">
        <v>299232</v>
      </c>
      <c r="AG312" s="10">
        <v>501512</v>
      </c>
      <c r="AH312" s="10">
        <v>470824</v>
      </c>
      <c r="AI312" s="10"/>
      <c r="AJ312" s="21">
        <f t="shared" si="69"/>
        <v>5984.64</v>
      </c>
      <c r="AK312" s="21">
        <f t="shared" si="69"/>
        <v>10030.24</v>
      </c>
      <c r="AL312" s="21">
        <f t="shared" si="69"/>
        <v>9416.48</v>
      </c>
      <c r="AN312" s="31">
        <f t="shared" si="67"/>
        <v>305</v>
      </c>
      <c r="AO312" s="11">
        <v>190416</v>
      </c>
      <c r="AP312" s="11">
        <v>323424</v>
      </c>
      <c r="AQ312" s="11">
        <v>334944</v>
      </c>
      <c r="AR312" s="11"/>
      <c r="AS312" s="23">
        <f t="shared" si="62"/>
        <v>3808.32</v>
      </c>
      <c r="AT312" s="23">
        <f t="shared" si="62"/>
        <v>6468.4800000000005</v>
      </c>
      <c r="AU312" s="23">
        <f t="shared" si="62"/>
        <v>6698.88</v>
      </c>
      <c r="AW312" s="49">
        <f t="shared" si="68"/>
        <v>305</v>
      </c>
      <c r="AX312" s="32">
        <v>473920</v>
      </c>
      <c r="AY312" s="32">
        <v>889440</v>
      </c>
      <c r="AZ312" s="32">
        <v>836880</v>
      </c>
      <c r="BA312" s="32"/>
      <c r="BB312" s="33">
        <f t="shared" si="63"/>
        <v>9478.4</v>
      </c>
      <c r="BC312" s="33">
        <f t="shared" si="63"/>
        <v>17788.8</v>
      </c>
      <c r="BD312" s="33">
        <f t="shared" si="63"/>
        <v>16737.599999999999</v>
      </c>
    </row>
    <row r="313" spans="1:56" ht="12" customHeight="1">
      <c r="A313" s="31">
        <f t="shared" si="64"/>
        <v>306</v>
      </c>
      <c r="B313" s="10">
        <v>285240</v>
      </c>
      <c r="C313" s="10">
        <v>514696</v>
      </c>
      <c r="D313" s="10">
        <v>451736</v>
      </c>
      <c r="E313" s="10"/>
      <c r="F313" s="21">
        <f t="shared" si="59"/>
        <v>5704.8</v>
      </c>
      <c r="G313" s="21">
        <f t="shared" si="59"/>
        <v>10293.92</v>
      </c>
      <c r="H313" s="21">
        <f t="shared" si="59"/>
        <v>9034.7199999999993</v>
      </c>
      <c r="J313" s="31">
        <f t="shared" si="65"/>
        <v>306</v>
      </c>
      <c r="K313" s="43">
        <v>200780</v>
      </c>
      <c r="L313" s="43">
        <v>353696</v>
      </c>
      <c r="M313" s="43">
        <v>309968</v>
      </c>
      <c r="N313" s="43"/>
      <c r="O313" s="44">
        <f t="shared" si="60"/>
        <v>4015.6</v>
      </c>
      <c r="P313" s="44">
        <f t="shared" si="60"/>
        <v>7073.92</v>
      </c>
      <c r="Q313" s="44">
        <f t="shared" si="60"/>
        <v>6199.3600000000006</v>
      </c>
      <c r="S313" s="31">
        <f t="shared" si="66"/>
        <v>306</v>
      </c>
      <c r="T313" s="32">
        <v>504248</v>
      </c>
      <c r="U313" s="32">
        <v>882000</v>
      </c>
      <c r="V313" s="32">
        <v>876608</v>
      </c>
      <c r="W313" s="32"/>
      <c r="X313" s="33">
        <f t="shared" si="61"/>
        <v>10084.960000000001</v>
      </c>
      <c r="Y313" s="33">
        <f t="shared" si="61"/>
        <v>17640</v>
      </c>
      <c r="Z313" s="33">
        <f t="shared" si="61"/>
        <v>17532.16</v>
      </c>
      <c r="AE313" s="31">
        <f t="shared" si="70"/>
        <v>306</v>
      </c>
      <c r="AF313" s="10">
        <v>279160</v>
      </c>
      <c r="AG313" s="10">
        <v>456016</v>
      </c>
      <c r="AH313" s="10">
        <v>489264</v>
      </c>
      <c r="AI313" s="10"/>
      <c r="AJ313" s="21">
        <f t="shared" si="69"/>
        <v>5583.2</v>
      </c>
      <c r="AK313" s="21">
        <f t="shared" si="69"/>
        <v>9120.32</v>
      </c>
      <c r="AL313" s="21">
        <f t="shared" si="69"/>
        <v>9785.2800000000007</v>
      </c>
      <c r="AN313" s="31">
        <f t="shared" si="67"/>
        <v>306</v>
      </c>
      <c r="AO313" s="11">
        <v>206116</v>
      </c>
      <c r="AP313" s="11">
        <v>368624</v>
      </c>
      <c r="AQ313" s="11">
        <v>348216</v>
      </c>
      <c r="AR313" s="11"/>
      <c r="AS313" s="23">
        <f t="shared" si="62"/>
        <v>4122.32</v>
      </c>
      <c r="AT313" s="23">
        <f t="shared" si="62"/>
        <v>7372.4800000000005</v>
      </c>
      <c r="AU313" s="23">
        <f t="shared" si="62"/>
        <v>6964.32</v>
      </c>
      <c r="AW313" s="49">
        <f t="shared" si="68"/>
        <v>306</v>
      </c>
      <c r="AX313" s="32">
        <v>464120</v>
      </c>
      <c r="AY313" s="32">
        <v>825072</v>
      </c>
      <c r="AZ313" s="32">
        <v>804080</v>
      </c>
      <c r="BA313" s="32"/>
      <c r="BB313" s="33">
        <f t="shared" si="63"/>
        <v>9282.4</v>
      </c>
      <c r="BC313" s="33">
        <f t="shared" si="63"/>
        <v>16501.439999999999</v>
      </c>
      <c r="BD313" s="33">
        <f t="shared" si="63"/>
        <v>16081.6</v>
      </c>
    </row>
    <row r="314" spans="1:56" ht="12" customHeight="1">
      <c r="A314" s="31">
        <f t="shared" si="64"/>
        <v>307</v>
      </c>
      <c r="B314" s="10">
        <v>294128</v>
      </c>
      <c r="C314" s="10">
        <v>494584</v>
      </c>
      <c r="D314" s="10">
        <v>487968</v>
      </c>
      <c r="E314" s="10"/>
      <c r="F314" s="21">
        <f t="shared" si="59"/>
        <v>5882.56</v>
      </c>
      <c r="G314" s="21">
        <f t="shared" si="59"/>
        <v>9891.68</v>
      </c>
      <c r="H314" s="21">
        <f t="shared" si="59"/>
        <v>9759.36</v>
      </c>
      <c r="J314" s="31">
        <f t="shared" si="65"/>
        <v>307</v>
      </c>
      <c r="K314" s="43">
        <v>200676</v>
      </c>
      <c r="L314" s="43">
        <v>338992</v>
      </c>
      <c r="M314" s="43">
        <v>357232</v>
      </c>
      <c r="N314" s="43"/>
      <c r="O314" s="44">
        <f t="shared" si="60"/>
        <v>4013.52</v>
      </c>
      <c r="P314" s="44">
        <f t="shared" si="60"/>
        <v>6779.84</v>
      </c>
      <c r="Q314" s="44">
        <f t="shared" si="60"/>
        <v>7144.64</v>
      </c>
      <c r="S314" s="31">
        <f t="shared" si="66"/>
        <v>307</v>
      </c>
      <c r="T314" s="32">
        <v>498976</v>
      </c>
      <c r="U314" s="32">
        <v>888080</v>
      </c>
      <c r="V314" s="32">
        <v>813504</v>
      </c>
      <c r="W314" s="32"/>
      <c r="X314" s="33">
        <f t="shared" si="61"/>
        <v>9979.52</v>
      </c>
      <c r="Y314" s="33">
        <f t="shared" si="61"/>
        <v>17761.600000000002</v>
      </c>
      <c r="Z314" s="33">
        <f t="shared" si="61"/>
        <v>16270.08</v>
      </c>
      <c r="AE314" s="31">
        <f t="shared" si="70"/>
        <v>307</v>
      </c>
      <c r="AF314" s="10">
        <v>289168</v>
      </c>
      <c r="AG314" s="10">
        <v>485848</v>
      </c>
      <c r="AH314" s="10">
        <v>481256</v>
      </c>
      <c r="AI314" s="10"/>
      <c r="AJ314" s="21">
        <f t="shared" si="69"/>
        <v>5783.36</v>
      </c>
      <c r="AK314" s="21">
        <f t="shared" si="69"/>
        <v>9716.9600000000009</v>
      </c>
      <c r="AL314" s="21">
        <f t="shared" si="69"/>
        <v>9625.1200000000008</v>
      </c>
      <c r="AN314" s="31">
        <f t="shared" si="67"/>
        <v>307</v>
      </c>
      <c r="AO314" s="11">
        <v>198848</v>
      </c>
      <c r="AP314" s="11">
        <v>338016</v>
      </c>
      <c r="AQ314" s="11">
        <v>324400</v>
      </c>
      <c r="AR314" s="11"/>
      <c r="AS314" s="23">
        <f t="shared" si="62"/>
        <v>3976.96</v>
      </c>
      <c r="AT314" s="23">
        <f t="shared" si="62"/>
        <v>6760.32</v>
      </c>
      <c r="AU314" s="23">
        <f t="shared" si="62"/>
        <v>6488</v>
      </c>
      <c r="AW314" s="49">
        <f t="shared" si="68"/>
        <v>307</v>
      </c>
      <c r="AX314" s="32">
        <v>505288</v>
      </c>
      <c r="AY314" s="32">
        <v>823664</v>
      </c>
      <c r="AZ314" s="32">
        <v>795088</v>
      </c>
      <c r="BA314" s="32"/>
      <c r="BB314" s="33">
        <f t="shared" si="63"/>
        <v>10105.76</v>
      </c>
      <c r="BC314" s="33">
        <f t="shared" si="63"/>
        <v>16473.28</v>
      </c>
      <c r="BD314" s="33">
        <f t="shared" si="63"/>
        <v>15901.76</v>
      </c>
    </row>
    <row r="315" spans="1:56" ht="12" customHeight="1">
      <c r="A315" s="31">
        <f t="shared" si="64"/>
        <v>308</v>
      </c>
      <c r="B315" s="10">
        <v>286000</v>
      </c>
      <c r="C315" s="10">
        <v>467984</v>
      </c>
      <c r="D315" s="10">
        <v>464064</v>
      </c>
      <c r="E315" s="10"/>
      <c r="F315" s="21">
        <f t="shared" si="59"/>
        <v>5720</v>
      </c>
      <c r="G315" s="21">
        <f t="shared" si="59"/>
        <v>9359.68</v>
      </c>
      <c r="H315" s="21">
        <f t="shared" si="59"/>
        <v>9281.2800000000007</v>
      </c>
      <c r="J315" s="31">
        <f t="shared" si="65"/>
        <v>308</v>
      </c>
      <c r="K315" s="43">
        <v>218728</v>
      </c>
      <c r="L315" s="43">
        <v>357080</v>
      </c>
      <c r="M315" s="43">
        <v>317544</v>
      </c>
      <c r="N315" s="43"/>
      <c r="O315" s="44">
        <f t="shared" si="60"/>
        <v>4374.5600000000004</v>
      </c>
      <c r="P315" s="44">
        <f t="shared" si="60"/>
        <v>7141.6</v>
      </c>
      <c r="Q315" s="44">
        <f t="shared" si="60"/>
        <v>6350.88</v>
      </c>
      <c r="S315" s="31">
        <f t="shared" si="66"/>
        <v>308</v>
      </c>
      <c r="T315" s="32">
        <v>521584</v>
      </c>
      <c r="U315" s="32">
        <v>902512</v>
      </c>
      <c r="V315" s="32">
        <v>821184</v>
      </c>
      <c r="W315" s="32"/>
      <c r="X315" s="33">
        <f t="shared" si="61"/>
        <v>10431.68</v>
      </c>
      <c r="Y315" s="33">
        <f t="shared" si="61"/>
        <v>18050.240000000002</v>
      </c>
      <c r="Z315" s="33">
        <f t="shared" si="61"/>
        <v>16423.68</v>
      </c>
      <c r="AE315" s="31">
        <f t="shared" si="70"/>
        <v>308</v>
      </c>
      <c r="AF315" s="10">
        <v>293360</v>
      </c>
      <c r="AG315" s="10">
        <v>481048</v>
      </c>
      <c r="AH315" s="10">
        <v>453904</v>
      </c>
      <c r="AI315" s="10"/>
      <c r="AJ315" s="21">
        <f t="shared" si="69"/>
        <v>5867.2</v>
      </c>
      <c r="AK315" s="21">
        <f t="shared" si="69"/>
        <v>9620.9600000000009</v>
      </c>
      <c r="AL315" s="21">
        <f t="shared" si="69"/>
        <v>9078.08</v>
      </c>
      <c r="AN315" s="31">
        <f t="shared" si="67"/>
        <v>308</v>
      </c>
      <c r="AO315" s="11">
        <v>207232</v>
      </c>
      <c r="AP315" s="11">
        <v>374472</v>
      </c>
      <c r="AQ315" s="11">
        <v>360568</v>
      </c>
      <c r="AR315" s="11"/>
      <c r="AS315" s="23">
        <f t="shared" si="62"/>
        <v>4144.6400000000003</v>
      </c>
      <c r="AT315" s="23">
        <f t="shared" si="62"/>
        <v>7489.4400000000005</v>
      </c>
      <c r="AU315" s="23">
        <f t="shared" si="62"/>
        <v>7211.3600000000006</v>
      </c>
      <c r="AW315" s="49">
        <f t="shared" si="68"/>
        <v>308</v>
      </c>
      <c r="AX315" s="32">
        <v>484560</v>
      </c>
      <c r="AY315" s="32">
        <v>839456</v>
      </c>
      <c r="AZ315" s="32">
        <v>747200</v>
      </c>
      <c r="BA315" s="32"/>
      <c r="BB315" s="33">
        <f t="shared" si="63"/>
        <v>9691.2000000000007</v>
      </c>
      <c r="BC315" s="33">
        <f t="shared" si="63"/>
        <v>16789.12</v>
      </c>
      <c r="BD315" s="33">
        <f t="shared" si="63"/>
        <v>14944</v>
      </c>
    </row>
    <row r="316" spans="1:56" ht="12" customHeight="1">
      <c r="A316" s="31">
        <f t="shared" si="64"/>
        <v>309</v>
      </c>
      <c r="B316" s="10">
        <v>271096</v>
      </c>
      <c r="C316" s="10">
        <v>476144</v>
      </c>
      <c r="D316" s="10">
        <v>489416</v>
      </c>
      <c r="E316" s="10"/>
      <c r="F316" s="21">
        <f t="shared" si="59"/>
        <v>5421.92</v>
      </c>
      <c r="G316" s="21">
        <f t="shared" si="59"/>
        <v>9522.880000000001</v>
      </c>
      <c r="H316" s="21">
        <f t="shared" si="59"/>
        <v>9788.32</v>
      </c>
      <c r="J316" s="31">
        <f t="shared" si="65"/>
        <v>309</v>
      </c>
      <c r="K316" s="43">
        <v>190972</v>
      </c>
      <c r="L316" s="43">
        <v>352312</v>
      </c>
      <c r="M316" s="43">
        <v>327112</v>
      </c>
      <c r="N316" s="43"/>
      <c r="O316" s="44">
        <f t="shared" si="60"/>
        <v>3819.44</v>
      </c>
      <c r="P316" s="44">
        <f t="shared" si="60"/>
        <v>7046.24</v>
      </c>
      <c r="Q316" s="44">
        <f t="shared" si="60"/>
        <v>6542.24</v>
      </c>
      <c r="S316" s="31">
        <f t="shared" si="66"/>
        <v>309</v>
      </c>
      <c r="T316" s="32">
        <v>497736</v>
      </c>
      <c r="U316" s="32">
        <v>864672</v>
      </c>
      <c r="V316" s="32">
        <v>787568</v>
      </c>
      <c r="W316" s="32"/>
      <c r="X316" s="33">
        <f t="shared" si="61"/>
        <v>9954.7199999999993</v>
      </c>
      <c r="Y316" s="33">
        <f t="shared" si="61"/>
        <v>17293.439999999999</v>
      </c>
      <c r="Z316" s="33">
        <f t="shared" si="61"/>
        <v>15751.36</v>
      </c>
      <c r="AE316" s="31">
        <f t="shared" si="70"/>
        <v>309</v>
      </c>
      <c r="AF316" s="10">
        <v>291728</v>
      </c>
      <c r="AG316" s="10">
        <v>492312</v>
      </c>
      <c r="AH316" s="10">
        <v>504872</v>
      </c>
      <c r="AI316" s="10"/>
      <c r="AJ316" s="21">
        <f t="shared" si="69"/>
        <v>5834.56</v>
      </c>
      <c r="AK316" s="21">
        <f t="shared" si="69"/>
        <v>9846.24</v>
      </c>
      <c r="AL316" s="21">
        <f t="shared" si="69"/>
        <v>10097.44</v>
      </c>
      <c r="AN316" s="31">
        <f t="shared" si="67"/>
        <v>309</v>
      </c>
      <c r="AO316" s="11">
        <v>198900</v>
      </c>
      <c r="AP316" s="11">
        <v>328544</v>
      </c>
      <c r="AQ316" s="11">
        <v>321072</v>
      </c>
      <c r="AR316" s="11"/>
      <c r="AS316" s="23">
        <f t="shared" si="62"/>
        <v>3978</v>
      </c>
      <c r="AT316" s="23">
        <f t="shared" si="62"/>
        <v>6570.88</v>
      </c>
      <c r="AU316" s="23">
        <f t="shared" si="62"/>
        <v>6421.4400000000005</v>
      </c>
      <c r="AW316" s="49">
        <f t="shared" si="68"/>
        <v>309</v>
      </c>
      <c r="AX316" s="32">
        <v>491744</v>
      </c>
      <c r="AY316" s="32">
        <v>857072</v>
      </c>
      <c r="AZ316" s="32">
        <v>843520</v>
      </c>
      <c r="BA316" s="32"/>
      <c r="BB316" s="33">
        <f t="shared" si="63"/>
        <v>9834.880000000001</v>
      </c>
      <c r="BC316" s="33">
        <f t="shared" si="63"/>
        <v>17141.439999999999</v>
      </c>
      <c r="BD316" s="33">
        <f t="shared" si="63"/>
        <v>16870.400000000001</v>
      </c>
    </row>
    <row r="317" spans="1:56" ht="12" customHeight="1">
      <c r="A317" s="31">
        <f t="shared" si="64"/>
        <v>310</v>
      </c>
      <c r="B317" s="10">
        <v>265792</v>
      </c>
      <c r="C317" s="10">
        <v>488640</v>
      </c>
      <c r="D317" s="10">
        <v>491944</v>
      </c>
      <c r="E317" s="10"/>
      <c r="F317" s="21">
        <f t="shared" si="59"/>
        <v>5315.84</v>
      </c>
      <c r="G317" s="21">
        <f t="shared" si="59"/>
        <v>9772.8000000000011</v>
      </c>
      <c r="H317" s="21">
        <f t="shared" si="59"/>
        <v>9838.880000000001</v>
      </c>
      <c r="J317" s="31">
        <f t="shared" si="65"/>
        <v>310</v>
      </c>
      <c r="K317" s="43">
        <v>201896</v>
      </c>
      <c r="L317" s="43">
        <v>353904</v>
      </c>
      <c r="M317" s="43">
        <v>318920</v>
      </c>
      <c r="N317" s="43"/>
      <c r="O317" s="44">
        <f t="shared" si="60"/>
        <v>4037.92</v>
      </c>
      <c r="P317" s="44">
        <f t="shared" si="60"/>
        <v>7078.08</v>
      </c>
      <c r="Q317" s="44">
        <f t="shared" si="60"/>
        <v>6378.4000000000005</v>
      </c>
      <c r="S317" s="31">
        <f t="shared" si="66"/>
        <v>310</v>
      </c>
      <c r="T317" s="32">
        <v>490192</v>
      </c>
      <c r="U317" s="32">
        <v>864880</v>
      </c>
      <c r="V317" s="32">
        <v>795664</v>
      </c>
      <c r="W317" s="32"/>
      <c r="X317" s="33">
        <f t="shared" si="61"/>
        <v>9803.84</v>
      </c>
      <c r="Y317" s="33">
        <f t="shared" si="61"/>
        <v>17297.599999999999</v>
      </c>
      <c r="Z317" s="33">
        <f t="shared" si="61"/>
        <v>15913.28</v>
      </c>
      <c r="AE317" s="31">
        <f t="shared" si="70"/>
        <v>310</v>
      </c>
      <c r="AF317" s="10">
        <v>272680</v>
      </c>
      <c r="AG317" s="10">
        <v>487296</v>
      </c>
      <c r="AH317" s="10">
        <v>453184</v>
      </c>
      <c r="AI317" s="10"/>
      <c r="AJ317" s="21">
        <f t="shared" si="69"/>
        <v>5453.6</v>
      </c>
      <c r="AK317" s="21">
        <f t="shared" si="69"/>
        <v>9745.92</v>
      </c>
      <c r="AL317" s="21">
        <f t="shared" si="69"/>
        <v>9063.68</v>
      </c>
      <c r="AN317" s="31">
        <f t="shared" si="67"/>
        <v>310</v>
      </c>
      <c r="AO317" s="11">
        <v>192548</v>
      </c>
      <c r="AP317" s="11">
        <v>360672</v>
      </c>
      <c r="AQ317" s="11">
        <v>352112</v>
      </c>
      <c r="AR317" s="11"/>
      <c r="AS317" s="23">
        <f t="shared" si="62"/>
        <v>3850.96</v>
      </c>
      <c r="AT317" s="23">
        <f t="shared" si="62"/>
        <v>7213.4400000000005</v>
      </c>
      <c r="AU317" s="23">
        <f t="shared" si="62"/>
        <v>7042.24</v>
      </c>
      <c r="AW317" s="49">
        <f t="shared" si="68"/>
        <v>310</v>
      </c>
      <c r="AX317" s="32">
        <v>504512</v>
      </c>
      <c r="AY317" s="32">
        <v>834032</v>
      </c>
      <c r="AZ317" s="32">
        <v>800240</v>
      </c>
      <c r="BA317" s="32"/>
      <c r="BB317" s="33">
        <f t="shared" si="63"/>
        <v>10090.24</v>
      </c>
      <c r="BC317" s="33">
        <f t="shared" si="63"/>
        <v>16680.64</v>
      </c>
      <c r="BD317" s="33">
        <f t="shared" si="63"/>
        <v>16004.800000000001</v>
      </c>
    </row>
    <row r="318" spans="1:56" ht="12" customHeight="1">
      <c r="A318" s="31">
        <f t="shared" si="64"/>
        <v>311</v>
      </c>
      <c r="B318" s="10">
        <v>275744</v>
      </c>
      <c r="C318" s="10">
        <v>494328</v>
      </c>
      <c r="D318" s="10">
        <v>481976</v>
      </c>
      <c r="E318" s="10"/>
      <c r="F318" s="21">
        <f t="shared" si="59"/>
        <v>5514.88</v>
      </c>
      <c r="G318" s="21">
        <f t="shared" si="59"/>
        <v>9886.56</v>
      </c>
      <c r="H318" s="21">
        <f t="shared" si="59"/>
        <v>9639.52</v>
      </c>
      <c r="J318" s="31">
        <f t="shared" si="65"/>
        <v>311</v>
      </c>
      <c r="K318" s="43">
        <v>183612</v>
      </c>
      <c r="L318" s="43">
        <v>355544</v>
      </c>
      <c r="M318" s="43">
        <v>342112</v>
      </c>
      <c r="N318" s="43"/>
      <c r="O318" s="44">
        <f t="shared" si="60"/>
        <v>3672.2400000000002</v>
      </c>
      <c r="P318" s="44">
        <f t="shared" si="60"/>
        <v>7110.88</v>
      </c>
      <c r="Q318" s="44">
        <f t="shared" si="60"/>
        <v>6842.24</v>
      </c>
      <c r="S318" s="31">
        <f t="shared" si="66"/>
        <v>311</v>
      </c>
      <c r="T318" s="32">
        <v>481048</v>
      </c>
      <c r="U318" s="32">
        <v>809024</v>
      </c>
      <c r="V318" s="32">
        <v>841248</v>
      </c>
      <c r="W318" s="32"/>
      <c r="X318" s="33">
        <f t="shared" si="61"/>
        <v>9620.9600000000009</v>
      </c>
      <c r="Y318" s="33">
        <f t="shared" si="61"/>
        <v>16180.48</v>
      </c>
      <c r="Z318" s="33">
        <f t="shared" si="61"/>
        <v>16824.96</v>
      </c>
      <c r="AE318" s="31">
        <f t="shared" si="70"/>
        <v>311</v>
      </c>
      <c r="AF318" s="10">
        <v>289320</v>
      </c>
      <c r="AG318" s="10">
        <v>484352</v>
      </c>
      <c r="AH318" s="10">
        <v>471032</v>
      </c>
      <c r="AI318" s="10"/>
      <c r="AJ318" s="21">
        <f t="shared" si="69"/>
        <v>5786.4000000000005</v>
      </c>
      <c r="AK318" s="21">
        <f t="shared" si="69"/>
        <v>9687.0400000000009</v>
      </c>
      <c r="AL318" s="21">
        <f t="shared" si="69"/>
        <v>9420.64</v>
      </c>
      <c r="AN318" s="31">
        <f t="shared" si="67"/>
        <v>311</v>
      </c>
      <c r="AO318" s="11">
        <v>200424</v>
      </c>
      <c r="AP318" s="11">
        <v>344832</v>
      </c>
      <c r="AQ318" s="11">
        <v>319488</v>
      </c>
      <c r="AR318" s="11"/>
      <c r="AS318" s="23">
        <f t="shared" si="62"/>
        <v>4008.48</v>
      </c>
      <c r="AT318" s="23">
        <f t="shared" si="62"/>
        <v>6896.64</v>
      </c>
      <c r="AU318" s="23">
        <f t="shared" si="62"/>
        <v>6389.76</v>
      </c>
      <c r="AW318" s="49">
        <f t="shared" si="68"/>
        <v>311</v>
      </c>
      <c r="AX318" s="32">
        <v>483472</v>
      </c>
      <c r="AY318" s="32">
        <v>858032</v>
      </c>
      <c r="AZ318" s="32">
        <v>833872</v>
      </c>
      <c r="BA318" s="32"/>
      <c r="BB318" s="33">
        <f t="shared" si="63"/>
        <v>9669.44</v>
      </c>
      <c r="BC318" s="33">
        <f t="shared" si="63"/>
        <v>17160.64</v>
      </c>
      <c r="BD318" s="33">
        <f t="shared" si="63"/>
        <v>16677.439999999999</v>
      </c>
    </row>
    <row r="319" spans="1:56" ht="12" customHeight="1">
      <c r="A319" s="31">
        <f t="shared" si="64"/>
        <v>312</v>
      </c>
      <c r="B319" s="10">
        <v>274672</v>
      </c>
      <c r="C319" s="10">
        <v>506992</v>
      </c>
      <c r="D319" s="10">
        <v>480632</v>
      </c>
      <c r="E319" s="10"/>
      <c r="F319" s="21">
        <f t="shared" si="59"/>
        <v>5493.4400000000005</v>
      </c>
      <c r="G319" s="21">
        <f t="shared" si="59"/>
        <v>10139.84</v>
      </c>
      <c r="H319" s="21">
        <f t="shared" si="59"/>
        <v>9612.64</v>
      </c>
      <c r="J319" s="31">
        <f t="shared" si="65"/>
        <v>312</v>
      </c>
      <c r="K319" s="43">
        <v>202048</v>
      </c>
      <c r="L319" s="43">
        <v>358624</v>
      </c>
      <c r="M319" s="43">
        <v>321024</v>
      </c>
      <c r="N319" s="43"/>
      <c r="O319" s="44">
        <f t="shared" si="60"/>
        <v>4040.96</v>
      </c>
      <c r="P319" s="44">
        <f t="shared" si="60"/>
        <v>7172.4800000000005</v>
      </c>
      <c r="Q319" s="44">
        <f t="shared" si="60"/>
        <v>6420.4800000000005</v>
      </c>
      <c r="S319" s="31">
        <f t="shared" si="66"/>
        <v>312</v>
      </c>
      <c r="T319" s="32">
        <v>499544</v>
      </c>
      <c r="U319" s="32">
        <v>824032</v>
      </c>
      <c r="V319" s="32">
        <v>863248</v>
      </c>
      <c r="W319" s="32"/>
      <c r="X319" s="33">
        <f t="shared" si="61"/>
        <v>9990.880000000001</v>
      </c>
      <c r="Y319" s="33">
        <f t="shared" si="61"/>
        <v>16480.64</v>
      </c>
      <c r="Z319" s="33">
        <f t="shared" si="61"/>
        <v>17264.96</v>
      </c>
      <c r="AE319" s="31">
        <f t="shared" si="70"/>
        <v>312</v>
      </c>
      <c r="AF319" s="10">
        <v>278296</v>
      </c>
      <c r="AG319" s="10">
        <v>471240</v>
      </c>
      <c r="AH319" s="10">
        <v>469640</v>
      </c>
      <c r="AI319" s="10"/>
      <c r="AJ319" s="21">
        <f t="shared" si="69"/>
        <v>5565.92</v>
      </c>
      <c r="AK319" s="21">
        <f t="shared" si="69"/>
        <v>9424.8000000000011</v>
      </c>
      <c r="AL319" s="21">
        <f t="shared" si="69"/>
        <v>9392.8000000000011</v>
      </c>
      <c r="AN319" s="31">
        <f t="shared" si="67"/>
        <v>312</v>
      </c>
      <c r="AO319" s="11">
        <v>200932</v>
      </c>
      <c r="AP319" s="11">
        <v>349184</v>
      </c>
      <c r="AQ319" s="11">
        <v>343960</v>
      </c>
      <c r="AR319" s="11"/>
      <c r="AS319" s="23">
        <f t="shared" si="62"/>
        <v>4018.64</v>
      </c>
      <c r="AT319" s="23">
        <f t="shared" si="62"/>
        <v>6983.68</v>
      </c>
      <c r="AU319" s="23">
        <f t="shared" si="62"/>
        <v>6879.2</v>
      </c>
      <c r="AW319" s="49">
        <f t="shared" si="68"/>
        <v>312</v>
      </c>
      <c r="AX319" s="32">
        <v>487040</v>
      </c>
      <c r="AY319" s="32">
        <v>870160</v>
      </c>
      <c r="AZ319" s="32">
        <v>790624</v>
      </c>
      <c r="BA319" s="32"/>
      <c r="BB319" s="33">
        <f t="shared" si="63"/>
        <v>9740.8000000000011</v>
      </c>
      <c r="BC319" s="33">
        <f t="shared" si="63"/>
        <v>17403.2</v>
      </c>
      <c r="BD319" s="33">
        <f t="shared" si="63"/>
        <v>15812.48</v>
      </c>
    </row>
    <row r="320" spans="1:56" ht="12" customHeight="1">
      <c r="A320" s="31">
        <f t="shared" si="64"/>
        <v>313</v>
      </c>
      <c r="B320" s="10">
        <v>292640</v>
      </c>
      <c r="C320" s="10">
        <v>469280</v>
      </c>
      <c r="D320" s="10">
        <v>474176</v>
      </c>
      <c r="E320" s="10"/>
      <c r="F320" s="21">
        <f t="shared" si="59"/>
        <v>5852.8</v>
      </c>
      <c r="G320" s="21">
        <f t="shared" si="59"/>
        <v>9385.6</v>
      </c>
      <c r="H320" s="21">
        <f t="shared" si="59"/>
        <v>9483.52</v>
      </c>
      <c r="J320" s="31">
        <f t="shared" si="65"/>
        <v>313</v>
      </c>
      <c r="K320" s="43">
        <v>209216</v>
      </c>
      <c r="L320" s="43">
        <v>351440</v>
      </c>
      <c r="M320" s="43">
        <v>346008</v>
      </c>
      <c r="N320" s="43"/>
      <c r="O320" s="44">
        <f t="shared" si="60"/>
        <v>4184.32</v>
      </c>
      <c r="P320" s="44">
        <f t="shared" si="60"/>
        <v>7028.8</v>
      </c>
      <c r="Q320" s="44">
        <f t="shared" si="60"/>
        <v>6920.16</v>
      </c>
      <c r="S320" s="31">
        <f t="shared" si="66"/>
        <v>313</v>
      </c>
      <c r="T320" s="32">
        <v>508232</v>
      </c>
      <c r="U320" s="32">
        <v>868896</v>
      </c>
      <c r="V320" s="32">
        <v>850688</v>
      </c>
      <c r="W320" s="32"/>
      <c r="X320" s="33">
        <f t="shared" si="61"/>
        <v>10164.64</v>
      </c>
      <c r="Y320" s="33">
        <f t="shared" si="61"/>
        <v>17377.920000000002</v>
      </c>
      <c r="Z320" s="33">
        <f t="shared" si="61"/>
        <v>17013.760000000002</v>
      </c>
      <c r="AE320" s="31">
        <f t="shared" si="70"/>
        <v>313</v>
      </c>
      <c r="AF320" s="10">
        <v>287432</v>
      </c>
      <c r="AG320" s="10">
        <v>497112</v>
      </c>
      <c r="AH320" s="10">
        <v>478928</v>
      </c>
      <c r="AI320" s="10"/>
      <c r="AJ320" s="21">
        <f t="shared" si="69"/>
        <v>5748.64</v>
      </c>
      <c r="AK320" s="21">
        <f t="shared" si="69"/>
        <v>9942.24</v>
      </c>
      <c r="AL320" s="21">
        <f t="shared" si="69"/>
        <v>9578.56</v>
      </c>
      <c r="AN320" s="31">
        <f t="shared" si="67"/>
        <v>313</v>
      </c>
      <c r="AO320" s="11">
        <v>196968</v>
      </c>
      <c r="AP320" s="11">
        <v>361080</v>
      </c>
      <c r="AQ320" s="11">
        <v>330488</v>
      </c>
      <c r="AR320" s="11"/>
      <c r="AS320" s="23">
        <f t="shared" si="62"/>
        <v>3939.36</v>
      </c>
      <c r="AT320" s="23">
        <f t="shared" si="62"/>
        <v>7221.6</v>
      </c>
      <c r="AU320" s="23">
        <f t="shared" si="62"/>
        <v>6609.76</v>
      </c>
      <c r="AW320" s="49">
        <f t="shared" si="68"/>
        <v>313</v>
      </c>
      <c r="AX320" s="32">
        <v>501456</v>
      </c>
      <c r="AY320" s="32">
        <v>822240</v>
      </c>
      <c r="AZ320" s="32">
        <v>814912</v>
      </c>
      <c r="BA320" s="32"/>
      <c r="BB320" s="33">
        <f t="shared" si="63"/>
        <v>10029.120000000001</v>
      </c>
      <c r="BC320" s="33">
        <f t="shared" si="63"/>
        <v>16444.8</v>
      </c>
      <c r="BD320" s="33">
        <f t="shared" si="63"/>
        <v>16298.24</v>
      </c>
    </row>
    <row r="321" spans="1:73" ht="12" customHeight="1">
      <c r="A321" s="31">
        <f t="shared" si="64"/>
        <v>314</v>
      </c>
      <c r="B321" s="10">
        <v>263496</v>
      </c>
      <c r="C321" s="10">
        <v>476352</v>
      </c>
      <c r="D321" s="10">
        <v>476088</v>
      </c>
      <c r="E321" s="10"/>
      <c r="F321" s="21">
        <f t="shared" si="59"/>
        <v>5269.92</v>
      </c>
      <c r="G321" s="21">
        <f t="shared" si="59"/>
        <v>9527.0400000000009</v>
      </c>
      <c r="H321" s="21">
        <f t="shared" si="59"/>
        <v>9521.76</v>
      </c>
      <c r="J321" s="31">
        <f t="shared" si="65"/>
        <v>314</v>
      </c>
      <c r="K321" s="43">
        <v>206828</v>
      </c>
      <c r="L321" s="43">
        <v>334072</v>
      </c>
      <c r="M321" s="43">
        <v>328440</v>
      </c>
      <c r="N321" s="43"/>
      <c r="O321" s="44">
        <f t="shared" si="60"/>
        <v>4136.5600000000004</v>
      </c>
      <c r="P321" s="44">
        <f t="shared" si="60"/>
        <v>6681.4400000000005</v>
      </c>
      <c r="Q321" s="44">
        <f t="shared" si="60"/>
        <v>6568.8</v>
      </c>
      <c r="S321" s="31">
        <f t="shared" si="66"/>
        <v>314</v>
      </c>
      <c r="T321" s="32">
        <v>491744</v>
      </c>
      <c r="U321" s="32">
        <v>856544</v>
      </c>
      <c r="V321" s="32">
        <v>826656</v>
      </c>
      <c r="W321" s="32"/>
      <c r="X321" s="33">
        <f t="shared" si="61"/>
        <v>9834.880000000001</v>
      </c>
      <c r="Y321" s="33">
        <f t="shared" si="61"/>
        <v>17130.88</v>
      </c>
      <c r="Z321" s="33">
        <f t="shared" si="61"/>
        <v>16533.12</v>
      </c>
      <c r="AE321" s="31">
        <f t="shared" si="70"/>
        <v>314</v>
      </c>
      <c r="AF321" s="10">
        <v>288912</v>
      </c>
      <c r="AG321" s="10">
        <v>485128</v>
      </c>
      <c r="AH321" s="10">
        <v>507304</v>
      </c>
      <c r="AI321" s="10"/>
      <c r="AJ321" s="21">
        <f t="shared" si="69"/>
        <v>5778.24</v>
      </c>
      <c r="AK321" s="21">
        <f t="shared" si="69"/>
        <v>9702.56</v>
      </c>
      <c r="AL321" s="21">
        <f t="shared" si="69"/>
        <v>10146.08</v>
      </c>
      <c r="AN321" s="31">
        <f t="shared" si="67"/>
        <v>314</v>
      </c>
      <c r="AO321" s="11">
        <v>188588</v>
      </c>
      <c r="AP321" s="11">
        <v>344264</v>
      </c>
      <c r="AQ321" s="11">
        <v>344936</v>
      </c>
      <c r="AR321" s="11"/>
      <c r="AS321" s="23">
        <f t="shared" si="62"/>
        <v>3771.76</v>
      </c>
      <c r="AT321" s="23">
        <f t="shared" si="62"/>
        <v>6885.28</v>
      </c>
      <c r="AU321" s="23">
        <f t="shared" si="62"/>
        <v>6898.72</v>
      </c>
      <c r="AW321" s="49">
        <f t="shared" si="68"/>
        <v>314</v>
      </c>
      <c r="AX321" s="32">
        <v>490600</v>
      </c>
      <c r="AY321" s="32">
        <v>812544</v>
      </c>
      <c r="AZ321" s="32">
        <v>796768</v>
      </c>
      <c r="BA321" s="32"/>
      <c r="BB321" s="33">
        <f t="shared" si="63"/>
        <v>9812</v>
      </c>
      <c r="BC321" s="33">
        <f t="shared" si="63"/>
        <v>16250.880000000001</v>
      </c>
      <c r="BD321" s="33">
        <f t="shared" si="63"/>
        <v>15935.36</v>
      </c>
    </row>
    <row r="322" spans="1:73" ht="12" customHeight="1">
      <c r="A322" s="31">
        <f t="shared" si="64"/>
        <v>315</v>
      </c>
      <c r="B322" s="10">
        <v>293304</v>
      </c>
      <c r="C322" s="10">
        <v>491536</v>
      </c>
      <c r="D322" s="10">
        <v>468968</v>
      </c>
      <c r="E322" s="10"/>
      <c r="F322" s="21">
        <f t="shared" si="59"/>
        <v>5866.08</v>
      </c>
      <c r="G322" s="21">
        <f t="shared" si="59"/>
        <v>9830.7199999999993</v>
      </c>
      <c r="H322" s="21">
        <f t="shared" si="59"/>
        <v>9379.36</v>
      </c>
      <c r="J322" s="31">
        <f t="shared" si="65"/>
        <v>315</v>
      </c>
      <c r="K322" s="43">
        <v>183308</v>
      </c>
      <c r="L322" s="43">
        <v>354568</v>
      </c>
      <c r="M322" s="43">
        <v>340888</v>
      </c>
      <c r="N322" s="43"/>
      <c r="O322" s="44">
        <f t="shared" si="60"/>
        <v>3666.16</v>
      </c>
      <c r="P322" s="44">
        <f t="shared" si="60"/>
        <v>7091.3600000000006</v>
      </c>
      <c r="Q322" s="44">
        <f t="shared" si="60"/>
        <v>6817.76</v>
      </c>
      <c r="S322" s="31">
        <f t="shared" si="66"/>
        <v>315</v>
      </c>
      <c r="T322" s="32">
        <v>503264</v>
      </c>
      <c r="U322" s="32">
        <v>863824</v>
      </c>
      <c r="V322" s="32">
        <v>824496</v>
      </c>
      <c r="W322" s="32"/>
      <c r="X322" s="33">
        <f t="shared" si="61"/>
        <v>10065.280000000001</v>
      </c>
      <c r="Y322" s="33">
        <f t="shared" si="61"/>
        <v>17276.48</v>
      </c>
      <c r="Z322" s="33">
        <f t="shared" si="61"/>
        <v>16489.920000000002</v>
      </c>
      <c r="AE322" s="31">
        <f t="shared" si="70"/>
        <v>315</v>
      </c>
      <c r="AF322" s="10">
        <v>280232</v>
      </c>
      <c r="AG322" s="10">
        <v>504976</v>
      </c>
      <c r="AH322" s="10">
        <v>470408</v>
      </c>
      <c r="AI322" s="10"/>
      <c r="AJ322" s="21">
        <f t="shared" si="69"/>
        <v>5604.64</v>
      </c>
      <c r="AK322" s="21">
        <f t="shared" si="69"/>
        <v>10099.52</v>
      </c>
      <c r="AL322" s="21">
        <f t="shared" si="69"/>
        <v>9408.16</v>
      </c>
      <c r="AN322" s="31">
        <f t="shared" si="67"/>
        <v>315</v>
      </c>
      <c r="AO322" s="11">
        <v>206268</v>
      </c>
      <c r="AP322" s="11">
        <v>339248</v>
      </c>
      <c r="AQ322" s="11">
        <v>328544</v>
      </c>
      <c r="AR322" s="11"/>
      <c r="AS322" s="23">
        <f t="shared" si="62"/>
        <v>4125.3599999999997</v>
      </c>
      <c r="AT322" s="23">
        <f t="shared" si="62"/>
        <v>6784.96</v>
      </c>
      <c r="AU322" s="23">
        <f t="shared" si="62"/>
        <v>6570.88</v>
      </c>
      <c r="AW322" s="49">
        <f t="shared" si="68"/>
        <v>315</v>
      </c>
      <c r="AX322" s="32">
        <v>450968</v>
      </c>
      <c r="AY322" s="32">
        <v>829248</v>
      </c>
      <c r="AZ322" s="32">
        <v>826240</v>
      </c>
      <c r="BA322" s="32"/>
      <c r="BB322" s="33">
        <f t="shared" si="63"/>
        <v>9019.36</v>
      </c>
      <c r="BC322" s="33">
        <f t="shared" si="63"/>
        <v>16584.96</v>
      </c>
      <c r="BD322" s="33">
        <f t="shared" si="63"/>
        <v>16524.8</v>
      </c>
    </row>
    <row r="323" spans="1:73" ht="12" customHeight="1">
      <c r="A323" s="31">
        <f t="shared" si="64"/>
        <v>316</v>
      </c>
      <c r="B323" s="10">
        <v>279568</v>
      </c>
      <c r="C323" s="10">
        <v>499184</v>
      </c>
      <c r="D323" s="10">
        <v>478984</v>
      </c>
      <c r="E323" s="10"/>
      <c r="F323" s="21">
        <f t="shared" si="59"/>
        <v>5591.36</v>
      </c>
      <c r="G323" s="21">
        <f t="shared" si="59"/>
        <v>9983.68</v>
      </c>
      <c r="H323" s="21">
        <f t="shared" si="59"/>
        <v>9579.68</v>
      </c>
      <c r="J323" s="31">
        <f t="shared" si="65"/>
        <v>316</v>
      </c>
      <c r="K323" s="43">
        <v>210436</v>
      </c>
      <c r="L323" s="43">
        <v>353288</v>
      </c>
      <c r="M323" s="43">
        <v>348216</v>
      </c>
      <c r="N323" s="43"/>
      <c r="O323" s="44">
        <f t="shared" si="60"/>
        <v>4208.72</v>
      </c>
      <c r="P323" s="44">
        <f t="shared" si="60"/>
        <v>7065.76</v>
      </c>
      <c r="Q323" s="44">
        <f t="shared" si="60"/>
        <v>6964.32</v>
      </c>
      <c r="S323" s="31">
        <f t="shared" si="66"/>
        <v>316</v>
      </c>
      <c r="T323" s="32">
        <v>488896</v>
      </c>
      <c r="U323" s="32">
        <v>909120</v>
      </c>
      <c r="V323" s="32">
        <v>866576</v>
      </c>
      <c r="W323" s="32"/>
      <c r="X323" s="33">
        <f t="shared" si="61"/>
        <v>9777.92</v>
      </c>
      <c r="Y323" s="33">
        <f t="shared" si="61"/>
        <v>18182.400000000001</v>
      </c>
      <c r="Z323" s="33">
        <f t="shared" si="61"/>
        <v>17331.52</v>
      </c>
      <c r="AE323" s="31">
        <f t="shared" si="70"/>
        <v>316</v>
      </c>
      <c r="AF323" s="10">
        <v>282376</v>
      </c>
      <c r="AG323" s="10">
        <v>487920</v>
      </c>
      <c r="AH323" s="10">
        <v>451272</v>
      </c>
      <c r="AI323" s="10"/>
      <c r="AJ323" s="21">
        <f t="shared" si="69"/>
        <v>5647.52</v>
      </c>
      <c r="AK323" s="21">
        <f t="shared" si="69"/>
        <v>9758.4</v>
      </c>
      <c r="AL323" s="21">
        <f t="shared" si="69"/>
        <v>9025.44</v>
      </c>
      <c r="AN323" s="31">
        <f t="shared" si="67"/>
        <v>316</v>
      </c>
      <c r="AO323" s="11">
        <v>197576</v>
      </c>
      <c r="AP323" s="11">
        <v>358976</v>
      </c>
      <c r="AQ323" s="11">
        <v>338272</v>
      </c>
      <c r="AR323" s="11"/>
      <c r="AS323" s="23">
        <f t="shared" si="62"/>
        <v>3951.52</v>
      </c>
      <c r="AT323" s="23">
        <f t="shared" si="62"/>
        <v>7179.52</v>
      </c>
      <c r="AU323" s="23">
        <f t="shared" si="62"/>
        <v>6765.4400000000005</v>
      </c>
      <c r="AW323" s="49">
        <f t="shared" si="68"/>
        <v>316</v>
      </c>
      <c r="AX323" s="32">
        <v>504560</v>
      </c>
      <c r="AY323" s="32">
        <v>871488</v>
      </c>
      <c r="AZ323" s="32">
        <v>782736</v>
      </c>
      <c r="BA323" s="32"/>
      <c r="BB323" s="33">
        <f t="shared" si="63"/>
        <v>10091.200000000001</v>
      </c>
      <c r="BC323" s="33">
        <f t="shared" si="63"/>
        <v>17429.760000000002</v>
      </c>
      <c r="BD323" s="33">
        <f t="shared" si="63"/>
        <v>15654.720000000001</v>
      </c>
    </row>
    <row r="324" spans="1:73" ht="12" customHeight="1">
      <c r="A324" s="31">
        <f t="shared" si="64"/>
        <v>317</v>
      </c>
      <c r="B324" s="10">
        <v>287384</v>
      </c>
      <c r="C324" s="10">
        <v>487816</v>
      </c>
      <c r="D324" s="10">
        <v>474336</v>
      </c>
      <c r="E324" s="10"/>
      <c r="F324" s="21">
        <f t="shared" si="59"/>
        <v>5747.68</v>
      </c>
      <c r="G324" s="21">
        <f t="shared" si="59"/>
        <v>9756.32</v>
      </c>
      <c r="H324" s="21">
        <f t="shared" si="59"/>
        <v>9486.7199999999993</v>
      </c>
      <c r="J324" s="31">
        <f t="shared" si="65"/>
        <v>317</v>
      </c>
      <c r="K324" s="43">
        <v>204084</v>
      </c>
      <c r="L324" s="43">
        <v>330184</v>
      </c>
      <c r="M324" s="43">
        <v>365856</v>
      </c>
      <c r="N324" s="43"/>
      <c r="O324" s="44">
        <f t="shared" si="60"/>
        <v>4081.6800000000003</v>
      </c>
      <c r="P324" s="44">
        <f t="shared" si="60"/>
        <v>6603.68</v>
      </c>
      <c r="Q324" s="44">
        <f t="shared" si="60"/>
        <v>7317.12</v>
      </c>
      <c r="S324" s="31">
        <f t="shared" si="66"/>
        <v>317</v>
      </c>
      <c r="T324" s="32">
        <v>520704</v>
      </c>
      <c r="U324" s="32">
        <v>820336</v>
      </c>
      <c r="V324" s="32">
        <v>864576</v>
      </c>
      <c r="W324" s="32"/>
      <c r="X324" s="33">
        <f t="shared" si="61"/>
        <v>10414.08</v>
      </c>
      <c r="Y324" s="33">
        <f t="shared" si="61"/>
        <v>16406.72</v>
      </c>
      <c r="Z324" s="33">
        <f t="shared" si="61"/>
        <v>17291.52</v>
      </c>
      <c r="AE324" s="31">
        <f t="shared" si="70"/>
        <v>317</v>
      </c>
      <c r="AF324" s="10">
        <v>286920</v>
      </c>
      <c r="AG324" s="10">
        <v>510096</v>
      </c>
      <c r="AH324" s="10">
        <v>487608</v>
      </c>
      <c r="AI324" s="10"/>
      <c r="AJ324" s="21">
        <f t="shared" si="69"/>
        <v>5738.4000000000005</v>
      </c>
      <c r="AK324" s="21">
        <f t="shared" si="69"/>
        <v>10201.92</v>
      </c>
      <c r="AL324" s="21">
        <f t="shared" si="69"/>
        <v>9752.16</v>
      </c>
      <c r="AN324" s="31">
        <f t="shared" si="67"/>
        <v>317</v>
      </c>
      <c r="AO324" s="11">
        <v>201896</v>
      </c>
      <c r="AP324" s="11">
        <v>343040</v>
      </c>
      <c r="AQ324" s="11">
        <v>305776</v>
      </c>
      <c r="AR324" s="11"/>
      <c r="AS324" s="23">
        <f t="shared" si="62"/>
        <v>4037.92</v>
      </c>
      <c r="AT324" s="23">
        <f t="shared" si="62"/>
        <v>6860.8</v>
      </c>
      <c r="AU324" s="23">
        <f t="shared" si="62"/>
        <v>6115.52</v>
      </c>
      <c r="AW324" s="49">
        <f t="shared" si="68"/>
        <v>317</v>
      </c>
      <c r="AX324" s="32">
        <v>463496</v>
      </c>
      <c r="AY324" s="32">
        <v>857712</v>
      </c>
      <c r="AZ324" s="32">
        <v>821184</v>
      </c>
      <c r="BA324" s="32"/>
      <c r="BB324" s="33">
        <f t="shared" si="63"/>
        <v>9269.92</v>
      </c>
      <c r="BC324" s="33">
        <f t="shared" si="63"/>
        <v>17154.240000000002</v>
      </c>
      <c r="BD324" s="33">
        <f t="shared" si="63"/>
        <v>16423.68</v>
      </c>
    </row>
    <row r="325" spans="1:73" ht="12" customHeight="1">
      <c r="A325" s="31">
        <f t="shared" si="64"/>
        <v>318</v>
      </c>
      <c r="B325" s="10">
        <v>295096</v>
      </c>
      <c r="C325" s="10">
        <v>453696</v>
      </c>
      <c r="D325" s="10">
        <v>472736</v>
      </c>
      <c r="E325" s="10"/>
      <c r="F325" s="21">
        <f t="shared" si="59"/>
        <v>5901.92</v>
      </c>
      <c r="G325" s="21">
        <f t="shared" si="59"/>
        <v>9073.92</v>
      </c>
      <c r="H325" s="21">
        <f t="shared" si="59"/>
        <v>9454.7199999999993</v>
      </c>
      <c r="J325" s="31">
        <f t="shared" si="65"/>
        <v>318</v>
      </c>
      <c r="K325" s="43">
        <v>201288</v>
      </c>
      <c r="L325" s="43">
        <v>340576</v>
      </c>
      <c r="M325" s="43">
        <v>317848</v>
      </c>
      <c r="N325" s="43"/>
      <c r="O325" s="44">
        <f t="shared" si="60"/>
        <v>4025.76</v>
      </c>
      <c r="P325" s="44">
        <f t="shared" si="60"/>
        <v>6811.52</v>
      </c>
      <c r="Q325" s="44">
        <f t="shared" si="60"/>
        <v>6356.96</v>
      </c>
      <c r="S325" s="31">
        <f t="shared" si="66"/>
        <v>318</v>
      </c>
      <c r="T325" s="32">
        <v>525824</v>
      </c>
      <c r="U325" s="32">
        <v>886064</v>
      </c>
      <c r="V325" s="32">
        <v>827504</v>
      </c>
      <c r="W325" s="32"/>
      <c r="X325" s="33">
        <f t="shared" si="61"/>
        <v>10516.48</v>
      </c>
      <c r="Y325" s="33">
        <f t="shared" si="61"/>
        <v>17721.28</v>
      </c>
      <c r="Z325" s="33">
        <f t="shared" si="61"/>
        <v>16550.080000000002</v>
      </c>
      <c r="AE325" s="31">
        <f t="shared" si="70"/>
        <v>318</v>
      </c>
      <c r="AF325" s="10">
        <v>282224</v>
      </c>
      <c r="AG325" s="10">
        <v>490136</v>
      </c>
      <c r="AH325" s="10">
        <v>459424</v>
      </c>
      <c r="AI325" s="10"/>
      <c r="AJ325" s="21">
        <f t="shared" si="69"/>
        <v>5644.4800000000005</v>
      </c>
      <c r="AK325" s="21">
        <f t="shared" si="69"/>
        <v>9802.7199999999993</v>
      </c>
      <c r="AL325" s="21">
        <f t="shared" si="69"/>
        <v>9188.48</v>
      </c>
      <c r="AN325" s="31">
        <f t="shared" si="67"/>
        <v>318</v>
      </c>
      <c r="AO325" s="11">
        <v>207692</v>
      </c>
      <c r="AP325" s="11">
        <v>335712</v>
      </c>
      <c r="AQ325" s="11">
        <v>355136</v>
      </c>
      <c r="AR325" s="11"/>
      <c r="AS325" s="23">
        <f t="shared" si="62"/>
        <v>4153.84</v>
      </c>
      <c r="AT325" s="23">
        <f t="shared" si="62"/>
        <v>6714.24</v>
      </c>
      <c r="AU325" s="23">
        <f t="shared" si="62"/>
        <v>7102.72</v>
      </c>
      <c r="AW325" s="49">
        <f t="shared" si="68"/>
        <v>318</v>
      </c>
      <c r="AX325" s="32">
        <v>489312</v>
      </c>
      <c r="AY325" s="32">
        <v>842944</v>
      </c>
      <c r="AZ325" s="32">
        <v>749568</v>
      </c>
      <c r="BA325" s="32"/>
      <c r="BB325" s="33">
        <f t="shared" si="63"/>
        <v>9786.24</v>
      </c>
      <c r="BC325" s="33">
        <f t="shared" si="63"/>
        <v>16858.88</v>
      </c>
      <c r="BD325" s="33">
        <f t="shared" si="63"/>
        <v>14991.36</v>
      </c>
    </row>
    <row r="326" spans="1:73" ht="12" customHeight="1">
      <c r="A326" s="31">
        <f t="shared" si="64"/>
        <v>319</v>
      </c>
      <c r="B326" s="10">
        <v>281104</v>
      </c>
      <c r="C326" s="10">
        <v>526752</v>
      </c>
      <c r="D326" s="10">
        <v>462928</v>
      </c>
      <c r="E326" s="10"/>
      <c r="F326" s="21">
        <f t="shared" si="59"/>
        <v>5622.08</v>
      </c>
      <c r="G326" s="21">
        <f t="shared" si="59"/>
        <v>10535.04</v>
      </c>
      <c r="H326" s="21">
        <f t="shared" si="59"/>
        <v>9258.56</v>
      </c>
      <c r="J326" s="31">
        <f t="shared" si="65"/>
        <v>319</v>
      </c>
      <c r="K326" s="43">
        <v>188484</v>
      </c>
      <c r="L326" s="43">
        <v>351440</v>
      </c>
      <c r="M326" s="43">
        <v>352720</v>
      </c>
      <c r="N326" s="43"/>
      <c r="O326" s="44">
        <f t="shared" si="60"/>
        <v>3769.6800000000003</v>
      </c>
      <c r="P326" s="44">
        <f t="shared" si="60"/>
        <v>7028.8</v>
      </c>
      <c r="Q326" s="44">
        <f t="shared" si="60"/>
        <v>7054.4000000000005</v>
      </c>
      <c r="S326" s="31">
        <f t="shared" si="66"/>
        <v>319</v>
      </c>
      <c r="T326" s="32">
        <v>504456</v>
      </c>
      <c r="U326" s="32">
        <v>915360</v>
      </c>
      <c r="V326" s="32">
        <v>803392</v>
      </c>
      <c r="W326" s="32"/>
      <c r="X326" s="33">
        <f t="shared" si="61"/>
        <v>10089.120000000001</v>
      </c>
      <c r="Y326" s="33">
        <f t="shared" si="61"/>
        <v>18307.2</v>
      </c>
      <c r="Z326" s="33">
        <f t="shared" si="61"/>
        <v>16067.84</v>
      </c>
      <c r="AE326" s="31">
        <f t="shared" si="70"/>
        <v>319</v>
      </c>
      <c r="AF326" s="10">
        <v>275792</v>
      </c>
      <c r="AG326" s="10">
        <v>494168</v>
      </c>
      <c r="AH326" s="10">
        <v>508384</v>
      </c>
      <c r="AI326" s="10"/>
      <c r="AJ326" s="21">
        <f t="shared" si="69"/>
        <v>5515.84</v>
      </c>
      <c r="AK326" s="21">
        <f t="shared" si="69"/>
        <v>9883.36</v>
      </c>
      <c r="AL326" s="21">
        <f t="shared" si="69"/>
        <v>10167.68</v>
      </c>
      <c r="AN326" s="31">
        <f t="shared" si="67"/>
        <v>319</v>
      </c>
      <c r="AO326" s="11">
        <v>193716</v>
      </c>
      <c r="AP326" s="11">
        <v>329776</v>
      </c>
      <c r="AQ326" s="11">
        <v>309256</v>
      </c>
      <c r="AR326" s="11"/>
      <c r="AS326" s="23">
        <f t="shared" si="62"/>
        <v>3874.32</v>
      </c>
      <c r="AT326" s="23">
        <f t="shared" si="62"/>
        <v>6595.52</v>
      </c>
      <c r="AU326" s="23">
        <f t="shared" si="62"/>
        <v>6185.12</v>
      </c>
      <c r="AW326" s="49">
        <f t="shared" si="68"/>
        <v>319</v>
      </c>
      <c r="AX326" s="32">
        <v>482080</v>
      </c>
      <c r="AY326" s="32">
        <v>863408</v>
      </c>
      <c r="AZ326" s="32">
        <v>826080</v>
      </c>
      <c r="BA326" s="32"/>
      <c r="BB326" s="33">
        <f t="shared" si="63"/>
        <v>9641.6</v>
      </c>
      <c r="BC326" s="33">
        <f t="shared" si="63"/>
        <v>17268.16</v>
      </c>
      <c r="BD326" s="33">
        <f t="shared" si="63"/>
        <v>16521.599999999999</v>
      </c>
    </row>
    <row r="327" spans="1:73" ht="12" customHeight="1">
      <c r="A327" s="31">
        <f t="shared" si="64"/>
        <v>320</v>
      </c>
      <c r="B327" s="10">
        <v>279264</v>
      </c>
      <c r="C327" s="10">
        <v>482904</v>
      </c>
      <c r="D327" s="10">
        <v>481768</v>
      </c>
      <c r="E327" s="10"/>
      <c r="F327" s="21">
        <f t="shared" si="59"/>
        <v>5585.28</v>
      </c>
      <c r="G327" s="21">
        <f t="shared" si="59"/>
        <v>9658.08</v>
      </c>
      <c r="H327" s="21">
        <f t="shared" si="59"/>
        <v>9635.36</v>
      </c>
      <c r="J327" s="31">
        <f t="shared" si="65"/>
        <v>320</v>
      </c>
      <c r="K327" s="43">
        <v>213792</v>
      </c>
      <c r="L327" s="43">
        <v>343240</v>
      </c>
      <c r="M327" s="43">
        <v>332280</v>
      </c>
      <c r="N327" s="43"/>
      <c r="O327" s="44">
        <f t="shared" si="60"/>
        <v>4275.84</v>
      </c>
      <c r="P327" s="44">
        <f t="shared" si="60"/>
        <v>6864.8</v>
      </c>
      <c r="Q327" s="44">
        <f t="shared" si="60"/>
        <v>6645.6</v>
      </c>
      <c r="S327" s="31">
        <f t="shared" si="66"/>
        <v>320</v>
      </c>
      <c r="T327" s="32">
        <v>491016</v>
      </c>
      <c r="U327" s="32">
        <v>847536</v>
      </c>
      <c r="V327" s="32">
        <v>856608</v>
      </c>
      <c r="W327" s="32"/>
      <c r="X327" s="33">
        <f t="shared" si="61"/>
        <v>9820.32</v>
      </c>
      <c r="Y327" s="33">
        <f t="shared" si="61"/>
        <v>16950.72</v>
      </c>
      <c r="Z327" s="33">
        <f t="shared" si="61"/>
        <v>17132.16</v>
      </c>
      <c r="AE327" s="31">
        <f t="shared" si="70"/>
        <v>320</v>
      </c>
      <c r="AF327" s="10">
        <v>286416</v>
      </c>
      <c r="AG327" s="10">
        <v>456744</v>
      </c>
      <c r="AH327" s="10">
        <v>454160</v>
      </c>
      <c r="AI327" s="10"/>
      <c r="AJ327" s="21">
        <f t="shared" si="69"/>
        <v>5728.32</v>
      </c>
      <c r="AK327" s="21">
        <f t="shared" si="69"/>
        <v>9134.880000000001</v>
      </c>
      <c r="AL327" s="21">
        <f t="shared" si="69"/>
        <v>9083.2000000000007</v>
      </c>
      <c r="AN327" s="47">
        <f t="shared" si="67"/>
        <v>320</v>
      </c>
      <c r="AO327" s="12">
        <v>193260</v>
      </c>
      <c r="AP327" s="12">
        <v>336224</v>
      </c>
      <c r="AQ327" s="12">
        <v>340992</v>
      </c>
      <c r="AR327" s="12"/>
      <c r="AS327" s="24">
        <f t="shared" si="62"/>
        <v>3865.2000000000003</v>
      </c>
      <c r="AT327" s="24">
        <f t="shared" si="62"/>
        <v>6724.4800000000005</v>
      </c>
      <c r="AU327" s="24">
        <f t="shared" si="62"/>
        <v>6819.84</v>
      </c>
      <c r="AW327" s="50">
        <f t="shared" si="68"/>
        <v>320</v>
      </c>
      <c r="AX327" s="36">
        <v>474544</v>
      </c>
      <c r="AY327" s="36">
        <v>811968</v>
      </c>
      <c r="AZ327" s="36">
        <v>792400</v>
      </c>
      <c r="BA327" s="36"/>
      <c r="BB327" s="37">
        <f t="shared" si="63"/>
        <v>9490.880000000001</v>
      </c>
      <c r="BC327" s="37">
        <f t="shared" si="63"/>
        <v>16239.36</v>
      </c>
      <c r="BD327" s="37">
        <f t="shared" si="63"/>
        <v>15848</v>
      </c>
    </row>
    <row r="328" spans="1:73" ht="12" customHeight="1">
      <c r="A328" s="31">
        <f t="shared" si="64"/>
        <v>321</v>
      </c>
      <c r="B328" s="10">
        <v>283040</v>
      </c>
      <c r="C328" s="10">
        <v>498824</v>
      </c>
      <c r="D328" s="10">
        <v>448648</v>
      </c>
      <c r="E328" s="10"/>
      <c r="F328" s="21">
        <f t="shared" si="59"/>
        <v>5660.8</v>
      </c>
      <c r="G328" s="21">
        <f t="shared" si="59"/>
        <v>9976.48</v>
      </c>
      <c r="H328" s="21">
        <f t="shared" si="59"/>
        <v>8972.9600000000009</v>
      </c>
      <c r="J328" s="31">
        <f t="shared" si="65"/>
        <v>321</v>
      </c>
      <c r="K328" s="43">
        <v>209828</v>
      </c>
      <c r="L328" s="43">
        <v>355592</v>
      </c>
      <c r="M328" s="43">
        <v>352624</v>
      </c>
      <c r="N328" s="43"/>
      <c r="O328" s="44">
        <f t="shared" si="60"/>
        <v>4196.5600000000004</v>
      </c>
      <c r="P328" s="44">
        <f t="shared" si="60"/>
        <v>7111.84</v>
      </c>
      <c r="Q328" s="44">
        <f t="shared" si="60"/>
        <v>7052.4800000000005</v>
      </c>
      <c r="S328" s="31">
        <f t="shared" si="66"/>
        <v>321</v>
      </c>
      <c r="T328" s="32">
        <v>527888</v>
      </c>
      <c r="U328" s="32">
        <v>890496</v>
      </c>
      <c r="V328" s="32">
        <v>839312</v>
      </c>
      <c r="W328" s="32"/>
      <c r="X328" s="33">
        <f t="shared" si="61"/>
        <v>10557.76</v>
      </c>
      <c r="Y328" s="33">
        <f t="shared" si="61"/>
        <v>17809.920000000002</v>
      </c>
      <c r="Z328" s="33">
        <f t="shared" si="61"/>
        <v>16786.240000000002</v>
      </c>
      <c r="AE328" s="31">
        <f t="shared" si="70"/>
        <v>321</v>
      </c>
      <c r="AF328" s="10">
        <v>285496</v>
      </c>
      <c r="AG328" s="10">
        <v>507040</v>
      </c>
      <c r="AH328" s="10">
        <v>513920</v>
      </c>
      <c r="AI328" s="10"/>
      <c r="AJ328" s="21">
        <f t="shared" si="69"/>
        <v>5709.92</v>
      </c>
      <c r="AK328" s="21">
        <f t="shared" si="69"/>
        <v>10140.800000000001</v>
      </c>
      <c r="AL328" s="21">
        <f t="shared" si="69"/>
        <v>10278.4</v>
      </c>
      <c r="AN328" s="47">
        <f t="shared" si="67"/>
        <v>321</v>
      </c>
      <c r="AO328" s="12">
        <v>196256</v>
      </c>
      <c r="AP328" s="12">
        <v>345600</v>
      </c>
      <c r="AQ328" s="12">
        <v>312016</v>
      </c>
      <c r="AR328" s="12"/>
      <c r="AS328" s="24">
        <f t="shared" ref="AS328:AU357" si="71">AO328*0.02</f>
        <v>3925.12</v>
      </c>
      <c r="AT328" s="24">
        <f t="shared" si="71"/>
        <v>6912</v>
      </c>
      <c r="AU328" s="24">
        <f t="shared" si="71"/>
        <v>6240.32</v>
      </c>
      <c r="AW328" s="50">
        <f t="shared" si="68"/>
        <v>321</v>
      </c>
      <c r="AX328" s="32">
        <v>484560</v>
      </c>
      <c r="AY328" s="32">
        <v>851904</v>
      </c>
      <c r="AZ328" s="32">
        <v>846320</v>
      </c>
      <c r="BA328" s="36"/>
      <c r="BB328" s="37">
        <f t="shared" ref="BB328:BD357" si="72">AX328*0.02</f>
        <v>9691.2000000000007</v>
      </c>
      <c r="BC328" s="37">
        <f t="shared" si="72"/>
        <v>17038.080000000002</v>
      </c>
      <c r="BD328" s="37">
        <f t="shared" si="72"/>
        <v>16926.400000000001</v>
      </c>
    </row>
    <row r="329" spans="1:73" ht="12" customHeight="1">
      <c r="A329" s="31">
        <f t="shared" si="64"/>
        <v>322</v>
      </c>
      <c r="B329" s="10">
        <v>298568</v>
      </c>
      <c r="C329" s="10">
        <v>490240</v>
      </c>
      <c r="D329" s="10">
        <v>465664</v>
      </c>
      <c r="E329" s="10"/>
      <c r="F329" s="21">
        <f t="shared" ref="F329:H357" si="73">B329*0.02</f>
        <v>5971.36</v>
      </c>
      <c r="G329" s="21">
        <f t="shared" si="73"/>
        <v>9804.8000000000011</v>
      </c>
      <c r="H329" s="21">
        <f t="shared" si="73"/>
        <v>9313.2800000000007</v>
      </c>
      <c r="J329" s="31">
        <f t="shared" si="65"/>
        <v>322</v>
      </c>
      <c r="K329" s="43">
        <v>204488</v>
      </c>
      <c r="L329" s="43">
        <v>342368</v>
      </c>
      <c r="M329" s="43">
        <v>330896</v>
      </c>
      <c r="N329" s="43"/>
      <c r="O329" s="44">
        <f t="shared" ref="O329:Q357" si="74">K329*0.02</f>
        <v>4089.76</v>
      </c>
      <c r="P329" s="44">
        <f t="shared" si="74"/>
        <v>6847.3600000000006</v>
      </c>
      <c r="Q329" s="44">
        <f t="shared" si="74"/>
        <v>6617.92</v>
      </c>
      <c r="S329" s="31">
        <f t="shared" si="66"/>
        <v>322</v>
      </c>
      <c r="T329" s="32">
        <v>498152</v>
      </c>
      <c r="U329" s="32">
        <v>910016</v>
      </c>
      <c r="V329" s="32">
        <v>841776</v>
      </c>
      <c r="W329" s="32"/>
      <c r="X329" s="33">
        <f t="shared" ref="X329:Z357" si="75">T329*0.02</f>
        <v>9963.0400000000009</v>
      </c>
      <c r="Y329" s="33">
        <f t="shared" si="75"/>
        <v>18200.32</v>
      </c>
      <c r="Z329" s="33">
        <f t="shared" si="75"/>
        <v>16835.52</v>
      </c>
      <c r="AE329" s="31">
        <f t="shared" si="70"/>
        <v>322</v>
      </c>
      <c r="AF329" s="10">
        <v>285592</v>
      </c>
      <c r="AG329" s="10">
        <v>496648</v>
      </c>
      <c r="AH329" s="10">
        <v>457464</v>
      </c>
      <c r="AI329" s="10"/>
      <c r="AJ329" s="21">
        <f t="shared" si="69"/>
        <v>5711.84</v>
      </c>
      <c r="AK329" s="21">
        <f t="shared" si="69"/>
        <v>9932.9600000000009</v>
      </c>
      <c r="AL329" s="21">
        <f t="shared" si="69"/>
        <v>9149.2800000000007</v>
      </c>
      <c r="AN329" s="47">
        <f t="shared" si="67"/>
        <v>322</v>
      </c>
      <c r="AO329" s="11">
        <v>186148</v>
      </c>
      <c r="AP329" s="11">
        <v>336480</v>
      </c>
      <c r="AQ329" s="11">
        <v>332640</v>
      </c>
      <c r="AR329" s="11"/>
      <c r="AS329" s="24">
        <f t="shared" si="71"/>
        <v>3722.96</v>
      </c>
      <c r="AT329" s="24">
        <f t="shared" si="71"/>
        <v>6729.6</v>
      </c>
      <c r="AU329" s="24">
        <f t="shared" si="71"/>
        <v>6652.8</v>
      </c>
      <c r="AW329" s="50">
        <f t="shared" si="68"/>
        <v>322</v>
      </c>
      <c r="AX329" s="32">
        <v>492464</v>
      </c>
      <c r="AY329" s="32">
        <v>828448</v>
      </c>
      <c r="AZ329" s="32">
        <v>776800</v>
      </c>
      <c r="BA329" s="32"/>
      <c r="BB329" s="37">
        <f t="shared" si="72"/>
        <v>9849.2800000000007</v>
      </c>
      <c r="BC329" s="37">
        <f t="shared" si="72"/>
        <v>16568.96</v>
      </c>
      <c r="BD329" s="37">
        <f t="shared" si="72"/>
        <v>15536</v>
      </c>
    </row>
    <row r="330" spans="1:73" ht="12" customHeight="1">
      <c r="A330" s="31">
        <f t="shared" ref="A330:A356" si="76">1+A329</f>
        <v>323</v>
      </c>
      <c r="B330" s="10">
        <v>260540</v>
      </c>
      <c r="C330" s="10">
        <v>479912</v>
      </c>
      <c r="D330" s="10">
        <v>449680</v>
      </c>
      <c r="E330" s="10"/>
      <c r="F330" s="21">
        <f t="shared" si="73"/>
        <v>5210.8</v>
      </c>
      <c r="G330" s="21">
        <f t="shared" si="73"/>
        <v>9598.24</v>
      </c>
      <c r="H330" s="21">
        <f t="shared" si="73"/>
        <v>8993.6</v>
      </c>
      <c r="J330" s="31">
        <f t="shared" ref="J330:J357" si="77">1+J329</f>
        <v>323</v>
      </c>
      <c r="K330" s="43">
        <v>195292</v>
      </c>
      <c r="L330" s="43">
        <v>347192</v>
      </c>
      <c r="M330" s="43">
        <v>333872</v>
      </c>
      <c r="N330" s="43"/>
      <c r="O330" s="44">
        <f t="shared" si="74"/>
        <v>3905.84</v>
      </c>
      <c r="P330" s="44">
        <f t="shared" si="74"/>
        <v>6943.84</v>
      </c>
      <c r="Q330" s="44">
        <f t="shared" si="74"/>
        <v>6677.4400000000005</v>
      </c>
      <c r="S330" s="31">
        <f t="shared" ref="S330:S357" si="78">1+S329</f>
        <v>323</v>
      </c>
      <c r="T330" s="32">
        <v>525872</v>
      </c>
      <c r="U330" s="32">
        <v>817136</v>
      </c>
      <c r="V330" s="32">
        <v>818032</v>
      </c>
      <c r="W330" s="32"/>
      <c r="X330" s="33">
        <f t="shared" si="75"/>
        <v>10517.44</v>
      </c>
      <c r="Y330" s="33">
        <f t="shared" si="75"/>
        <v>16342.720000000001</v>
      </c>
      <c r="Z330" s="33">
        <f t="shared" si="75"/>
        <v>16360.640000000001</v>
      </c>
      <c r="AE330" s="31">
        <f t="shared" si="70"/>
        <v>323</v>
      </c>
      <c r="AF330" s="10">
        <v>296272</v>
      </c>
      <c r="AG330" s="10">
        <v>520032</v>
      </c>
      <c r="AH330" s="10">
        <v>492880</v>
      </c>
      <c r="AI330" s="10"/>
      <c r="AJ330" s="21">
        <f t="shared" si="69"/>
        <v>5925.4400000000005</v>
      </c>
      <c r="AK330" s="21">
        <f t="shared" si="69"/>
        <v>10400.64</v>
      </c>
      <c r="AL330" s="21">
        <f t="shared" si="69"/>
        <v>9857.6</v>
      </c>
      <c r="AN330" s="47">
        <f t="shared" ref="AN330:AN357" si="79">1+AN329</f>
        <v>323</v>
      </c>
      <c r="AO330" s="11">
        <v>203828</v>
      </c>
      <c r="AP330" s="11">
        <v>352416</v>
      </c>
      <c r="AQ330" s="11">
        <v>330288</v>
      </c>
      <c r="AR330" s="11"/>
      <c r="AS330" s="24">
        <f t="shared" si="71"/>
        <v>4076.56</v>
      </c>
      <c r="AT330" s="24">
        <f t="shared" si="71"/>
        <v>7048.32</v>
      </c>
      <c r="AU330" s="24">
        <f t="shared" si="71"/>
        <v>6605.76</v>
      </c>
      <c r="AW330" s="50">
        <f t="shared" ref="AW330:AW357" si="80">1+AW329</f>
        <v>323</v>
      </c>
      <c r="AX330" s="32">
        <v>491016</v>
      </c>
      <c r="AY330" s="32">
        <v>840304</v>
      </c>
      <c r="AZ330" s="32">
        <v>834512</v>
      </c>
      <c r="BA330" s="32"/>
      <c r="BB330" s="37">
        <f t="shared" si="72"/>
        <v>9820.32</v>
      </c>
      <c r="BC330" s="37">
        <f t="shared" si="72"/>
        <v>16806.080000000002</v>
      </c>
      <c r="BD330" s="37">
        <f t="shared" si="72"/>
        <v>16690.240000000002</v>
      </c>
    </row>
    <row r="331" spans="1:73" ht="12" customHeight="1">
      <c r="A331" s="31">
        <f t="shared" si="76"/>
        <v>324</v>
      </c>
      <c r="B331" s="10">
        <v>281152</v>
      </c>
      <c r="C331" s="10">
        <v>447360</v>
      </c>
      <c r="D331" s="10">
        <v>464584</v>
      </c>
      <c r="E331" s="10"/>
      <c r="F331" s="21">
        <f t="shared" si="73"/>
        <v>5623.04</v>
      </c>
      <c r="G331" s="21">
        <f t="shared" si="73"/>
        <v>8947.2000000000007</v>
      </c>
      <c r="H331" s="21">
        <f t="shared" si="73"/>
        <v>9291.68</v>
      </c>
      <c r="J331" s="31">
        <f t="shared" si="77"/>
        <v>324</v>
      </c>
      <c r="K331" s="43">
        <v>212064</v>
      </c>
      <c r="L331" s="43">
        <v>350056</v>
      </c>
      <c r="M331" s="43">
        <v>335096</v>
      </c>
      <c r="N331" s="43"/>
      <c r="O331" s="44">
        <f t="shared" si="74"/>
        <v>4241.28</v>
      </c>
      <c r="P331" s="44">
        <f t="shared" si="74"/>
        <v>7001.12</v>
      </c>
      <c r="Q331" s="44">
        <f t="shared" si="74"/>
        <v>6701.92</v>
      </c>
      <c r="S331" s="31">
        <f t="shared" si="78"/>
        <v>324</v>
      </c>
      <c r="T331" s="32">
        <v>525568</v>
      </c>
      <c r="U331" s="32">
        <v>827136</v>
      </c>
      <c r="V331" s="32">
        <v>853488</v>
      </c>
      <c r="W331" s="32"/>
      <c r="X331" s="33">
        <f t="shared" si="75"/>
        <v>10511.36</v>
      </c>
      <c r="Y331" s="33">
        <f t="shared" si="75"/>
        <v>16542.72</v>
      </c>
      <c r="Z331" s="33">
        <f t="shared" si="75"/>
        <v>17069.760000000002</v>
      </c>
      <c r="AE331" s="31">
        <f t="shared" si="70"/>
        <v>324</v>
      </c>
      <c r="AF331" s="10">
        <v>286208</v>
      </c>
      <c r="AG331" s="10">
        <v>489832</v>
      </c>
      <c r="AH331" s="10">
        <v>471808</v>
      </c>
      <c r="AI331" s="10"/>
      <c r="AJ331" s="21">
        <f t="shared" si="69"/>
        <v>5724.16</v>
      </c>
      <c r="AK331" s="21">
        <f t="shared" si="69"/>
        <v>9796.64</v>
      </c>
      <c r="AL331" s="21">
        <f t="shared" si="69"/>
        <v>9436.16</v>
      </c>
      <c r="AN331" s="47">
        <f t="shared" si="79"/>
        <v>324</v>
      </c>
      <c r="AO331" s="11">
        <v>195748</v>
      </c>
      <c r="AP331" s="11">
        <v>308280</v>
      </c>
      <c r="AQ331" s="11">
        <v>348880</v>
      </c>
      <c r="AR331" s="11"/>
      <c r="AS331" s="24">
        <f t="shared" si="71"/>
        <v>3914.96</v>
      </c>
      <c r="AT331" s="24">
        <f t="shared" si="71"/>
        <v>6165.6</v>
      </c>
      <c r="AU331" s="24">
        <f t="shared" si="71"/>
        <v>6977.6</v>
      </c>
      <c r="AW331" s="50">
        <f t="shared" si="80"/>
        <v>324</v>
      </c>
      <c r="AX331" s="32">
        <v>499648</v>
      </c>
      <c r="AY331" s="32">
        <v>837408</v>
      </c>
      <c r="AZ331" s="32">
        <v>806336</v>
      </c>
      <c r="BA331" s="32"/>
      <c r="BB331" s="37">
        <f t="shared" si="72"/>
        <v>9992.9600000000009</v>
      </c>
      <c r="BC331" s="37">
        <f t="shared" si="72"/>
        <v>16748.16</v>
      </c>
      <c r="BD331" s="37">
        <f t="shared" si="72"/>
        <v>16126.720000000001</v>
      </c>
      <c r="BK331" s="58"/>
      <c r="BL331" s="58"/>
      <c r="BM331" s="58"/>
      <c r="BN331" s="58"/>
      <c r="BO331" s="58"/>
      <c r="BP331" s="58"/>
      <c r="BQ331" s="58"/>
      <c r="BR331" s="58"/>
      <c r="BS331" s="58"/>
      <c r="BT331" s="58"/>
      <c r="BU331" s="58"/>
    </row>
    <row r="332" spans="1:73" ht="12" customHeight="1">
      <c r="A332" s="31">
        <f t="shared" si="76"/>
        <v>325</v>
      </c>
      <c r="B332" s="10">
        <v>286256</v>
      </c>
      <c r="C332" s="10">
        <v>475416</v>
      </c>
      <c r="D332" s="10">
        <v>490600</v>
      </c>
      <c r="E332" s="10"/>
      <c r="F332" s="21">
        <f t="shared" si="73"/>
        <v>5725.12</v>
      </c>
      <c r="G332" s="21">
        <f t="shared" si="73"/>
        <v>9508.32</v>
      </c>
      <c r="H332" s="21">
        <f t="shared" si="73"/>
        <v>9812</v>
      </c>
      <c r="J332" s="31">
        <f t="shared" si="77"/>
        <v>325</v>
      </c>
      <c r="K332" s="43">
        <v>191684</v>
      </c>
      <c r="L332" s="43">
        <v>321120</v>
      </c>
      <c r="M332" s="43">
        <v>342272</v>
      </c>
      <c r="N332" s="43"/>
      <c r="O332" s="44">
        <f t="shared" si="74"/>
        <v>3833.6800000000003</v>
      </c>
      <c r="P332" s="44">
        <f t="shared" si="74"/>
        <v>6422.4000000000005</v>
      </c>
      <c r="Q332" s="44">
        <f t="shared" si="74"/>
        <v>6845.4400000000005</v>
      </c>
      <c r="S332" s="31">
        <f t="shared" si="78"/>
        <v>325</v>
      </c>
      <c r="T332" s="32">
        <v>475264</v>
      </c>
      <c r="U332" s="32">
        <v>879456</v>
      </c>
      <c r="V332" s="32">
        <v>873968</v>
      </c>
      <c r="W332" s="32"/>
      <c r="X332" s="33">
        <f t="shared" si="75"/>
        <v>9505.2800000000007</v>
      </c>
      <c r="Y332" s="33">
        <f t="shared" si="75"/>
        <v>17589.12</v>
      </c>
      <c r="Z332" s="33">
        <f t="shared" si="75"/>
        <v>17479.36</v>
      </c>
      <c r="AE332" s="31">
        <f t="shared" si="70"/>
        <v>325</v>
      </c>
      <c r="AF332" s="10">
        <v>282176</v>
      </c>
      <c r="AG332" s="10">
        <v>504608</v>
      </c>
      <c r="AH332" s="10">
        <v>488536</v>
      </c>
      <c r="AI332" s="10"/>
      <c r="AJ332" s="21">
        <f t="shared" si="69"/>
        <v>5643.52</v>
      </c>
      <c r="AK332" s="21">
        <f t="shared" si="69"/>
        <v>10092.16</v>
      </c>
      <c r="AL332" s="21">
        <f t="shared" si="69"/>
        <v>9770.7199999999993</v>
      </c>
      <c r="AN332" s="47">
        <f t="shared" si="79"/>
        <v>325</v>
      </c>
      <c r="AO332" s="11">
        <v>201540</v>
      </c>
      <c r="AP332" s="11">
        <v>332640</v>
      </c>
      <c r="AQ332" s="11">
        <v>323784</v>
      </c>
      <c r="AR332" s="11"/>
      <c r="AS332" s="24">
        <f t="shared" si="71"/>
        <v>4030.8</v>
      </c>
      <c r="AT332" s="24">
        <f t="shared" si="71"/>
        <v>6652.8</v>
      </c>
      <c r="AU332" s="24">
        <f t="shared" si="71"/>
        <v>6475.68</v>
      </c>
      <c r="AW332" s="50">
        <f t="shared" si="80"/>
        <v>325</v>
      </c>
      <c r="AX332" s="32">
        <v>495928</v>
      </c>
      <c r="AY332" s="32">
        <v>873120</v>
      </c>
      <c r="AZ332" s="32">
        <v>829552</v>
      </c>
      <c r="BA332" s="32"/>
      <c r="BB332" s="37">
        <f t="shared" si="72"/>
        <v>9918.56</v>
      </c>
      <c r="BC332" s="37">
        <f t="shared" si="72"/>
        <v>17462.400000000001</v>
      </c>
      <c r="BD332" s="37">
        <f t="shared" si="72"/>
        <v>16591.04</v>
      </c>
      <c r="BK332" s="59"/>
      <c r="BL332" s="59"/>
      <c r="BM332" s="59"/>
      <c r="BN332" s="59"/>
      <c r="BO332" s="59"/>
      <c r="BP332" s="59"/>
      <c r="BQ332" s="59"/>
      <c r="BR332" s="59"/>
      <c r="BS332" s="59"/>
      <c r="BT332" s="59"/>
      <c r="BU332" s="59"/>
    </row>
    <row r="333" spans="1:73" ht="12" customHeight="1">
      <c r="A333" s="31">
        <f t="shared" si="76"/>
        <v>326</v>
      </c>
      <c r="B333" s="10">
        <v>262680</v>
      </c>
      <c r="C333" s="10">
        <v>489880</v>
      </c>
      <c r="D333" s="10">
        <v>454624</v>
      </c>
      <c r="E333" s="10"/>
      <c r="F333" s="21">
        <f t="shared" si="73"/>
        <v>5253.6</v>
      </c>
      <c r="G333" s="21">
        <f t="shared" si="73"/>
        <v>9797.6</v>
      </c>
      <c r="H333" s="21">
        <f t="shared" si="73"/>
        <v>9092.48</v>
      </c>
      <c r="J333" s="31">
        <f t="shared" si="77"/>
        <v>326</v>
      </c>
      <c r="K333" s="43">
        <v>206980</v>
      </c>
      <c r="L333" s="43">
        <v>331464</v>
      </c>
      <c r="M333" s="43">
        <v>349904</v>
      </c>
      <c r="N333" s="43"/>
      <c r="O333" s="44">
        <f t="shared" si="74"/>
        <v>4139.6000000000004</v>
      </c>
      <c r="P333" s="44">
        <f t="shared" si="74"/>
        <v>6629.28</v>
      </c>
      <c r="Q333" s="44">
        <f t="shared" si="74"/>
        <v>6998.08</v>
      </c>
      <c r="S333" s="31">
        <f t="shared" si="78"/>
        <v>326</v>
      </c>
      <c r="T333" s="32">
        <v>506424</v>
      </c>
      <c r="U333" s="32">
        <v>835728</v>
      </c>
      <c r="V333" s="32">
        <v>787776</v>
      </c>
      <c r="W333" s="32"/>
      <c r="X333" s="33">
        <f t="shared" si="75"/>
        <v>10128.48</v>
      </c>
      <c r="Y333" s="33">
        <f t="shared" si="75"/>
        <v>16714.560000000001</v>
      </c>
      <c r="Z333" s="33">
        <f t="shared" si="75"/>
        <v>15755.52</v>
      </c>
      <c r="AE333" s="31">
        <f t="shared" si="70"/>
        <v>326</v>
      </c>
      <c r="AF333" s="10">
        <v>305168</v>
      </c>
      <c r="AG333" s="10">
        <v>480992</v>
      </c>
      <c r="AH333" s="10">
        <v>484664</v>
      </c>
      <c r="AI333" s="10"/>
      <c r="AJ333" s="21">
        <f t="shared" si="69"/>
        <v>6103.36</v>
      </c>
      <c r="AK333" s="21">
        <f t="shared" si="69"/>
        <v>9619.84</v>
      </c>
      <c r="AL333" s="21">
        <f t="shared" si="69"/>
        <v>9693.2800000000007</v>
      </c>
      <c r="AN333" s="47">
        <f t="shared" si="79"/>
        <v>326</v>
      </c>
      <c r="AO333" s="11">
        <v>199052</v>
      </c>
      <c r="AP333" s="11">
        <v>350520</v>
      </c>
      <c r="AQ333" s="11">
        <v>341704</v>
      </c>
      <c r="AR333" s="11"/>
      <c r="AS333" s="24">
        <f t="shared" si="71"/>
        <v>3981.04</v>
      </c>
      <c r="AT333" s="24">
        <f t="shared" si="71"/>
        <v>7010.4000000000005</v>
      </c>
      <c r="AU333" s="24">
        <f t="shared" si="71"/>
        <v>6834.08</v>
      </c>
      <c r="AW333" s="50">
        <f t="shared" si="80"/>
        <v>326</v>
      </c>
      <c r="AX333" s="32">
        <v>478104</v>
      </c>
      <c r="AY333" s="32">
        <v>863728</v>
      </c>
      <c r="AZ333" s="32">
        <v>800192</v>
      </c>
      <c r="BA333" s="32"/>
      <c r="BB333" s="37">
        <f t="shared" si="72"/>
        <v>9562.08</v>
      </c>
      <c r="BC333" s="37">
        <f t="shared" si="72"/>
        <v>17274.560000000001</v>
      </c>
      <c r="BD333" s="37">
        <f t="shared" si="72"/>
        <v>16003.84</v>
      </c>
    </row>
    <row r="334" spans="1:73" ht="12" customHeight="1">
      <c r="A334" s="31">
        <f t="shared" si="76"/>
        <v>327</v>
      </c>
      <c r="B334" s="10">
        <v>281616</v>
      </c>
      <c r="C334" s="10">
        <v>468088</v>
      </c>
      <c r="D334" s="10">
        <v>459576</v>
      </c>
      <c r="E334" s="10"/>
      <c r="F334" s="21">
        <f t="shared" si="73"/>
        <v>5632.32</v>
      </c>
      <c r="G334" s="21">
        <f t="shared" si="73"/>
        <v>9361.76</v>
      </c>
      <c r="H334" s="21">
        <f t="shared" si="73"/>
        <v>9191.52</v>
      </c>
      <c r="J334" s="31">
        <f t="shared" si="77"/>
        <v>327</v>
      </c>
      <c r="K334" s="43">
        <v>199916</v>
      </c>
      <c r="L334" s="43">
        <v>344832</v>
      </c>
      <c r="M334" s="43">
        <v>340376</v>
      </c>
      <c r="N334" s="43"/>
      <c r="O334" s="44">
        <f t="shared" si="74"/>
        <v>3998.32</v>
      </c>
      <c r="P334" s="44">
        <f t="shared" si="74"/>
        <v>6896.64</v>
      </c>
      <c r="Q334" s="44">
        <f t="shared" si="74"/>
        <v>6807.52</v>
      </c>
      <c r="S334" s="31">
        <f t="shared" si="78"/>
        <v>327</v>
      </c>
      <c r="T334" s="32">
        <v>506576</v>
      </c>
      <c r="U334" s="32">
        <v>840672</v>
      </c>
      <c r="V334" s="32">
        <v>835936</v>
      </c>
      <c r="W334" s="32"/>
      <c r="X334" s="33">
        <f t="shared" si="75"/>
        <v>10131.52</v>
      </c>
      <c r="Y334" s="33">
        <f t="shared" si="75"/>
        <v>16813.439999999999</v>
      </c>
      <c r="Z334" s="33">
        <f t="shared" si="75"/>
        <v>16718.72</v>
      </c>
      <c r="AE334" s="31">
        <f t="shared" si="70"/>
        <v>327</v>
      </c>
      <c r="AF334" s="10">
        <v>284320</v>
      </c>
      <c r="AG334" s="10">
        <v>506736</v>
      </c>
      <c r="AH334" s="10">
        <v>480688</v>
      </c>
      <c r="AI334" s="10"/>
      <c r="AJ334" s="21">
        <f t="shared" si="69"/>
        <v>5686.4000000000005</v>
      </c>
      <c r="AK334" s="21">
        <f t="shared" si="69"/>
        <v>10134.719999999999</v>
      </c>
      <c r="AL334" s="21">
        <f t="shared" si="69"/>
        <v>9613.76</v>
      </c>
      <c r="AN334" s="47">
        <f t="shared" si="79"/>
        <v>327</v>
      </c>
      <c r="AO334" s="11">
        <v>205352</v>
      </c>
      <c r="AP334" s="11">
        <v>335152</v>
      </c>
      <c r="AQ334" s="11">
        <v>307872</v>
      </c>
      <c r="AR334" s="11"/>
      <c r="AS334" s="24">
        <f t="shared" si="71"/>
        <v>4107.04</v>
      </c>
      <c r="AT334" s="24">
        <f t="shared" si="71"/>
        <v>6703.04</v>
      </c>
      <c r="AU334" s="24">
        <f t="shared" si="71"/>
        <v>6157.4400000000005</v>
      </c>
      <c r="AW334" s="50">
        <f t="shared" si="80"/>
        <v>327</v>
      </c>
      <c r="AX334" s="32">
        <v>499184</v>
      </c>
      <c r="AY334" s="32">
        <v>844000</v>
      </c>
      <c r="AZ334" s="32">
        <v>855280</v>
      </c>
      <c r="BA334" s="32"/>
      <c r="BB334" s="37">
        <f t="shared" si="72"/>
        <v>9983.68</v>
      </c>
      <c r="BC334" s="37">
        <f t="shared" si="72"/>
        <v>16880</v>
      </c>
      <c r="BD334" s="37">
        <f t="shared" si="72"/>
        <v>17105.599999999999</v>
      </c>
    </row>
    <row r="335" spans="1:73" ht="12" customHeight="1">
      <c r="A335" s="31">
        <f t="shared" si="76"/>
        <v>328</v>
      </c>
      <c r="B335" s="10">
        <v>300664</v>
      </c>
      <c r="C335" s="10">
        <v>474176</v>
      </c>
      <c r="D335" s="10">
        <v>472480</v>
      </c>
      <c r="E335" s="10"/>
      <c r="F335" s="21">
        <f t="shared" si="73"/>
        <v>6013.28</v>
      </c>
      <c r="G335" s="21">
        <f t="shared" si="73"/>
        <v>9483.52</v>
      </c>
      <c r="H335" s="21">
        <f t="shared" si="73"/>
        <v>9449.6</v>
      </c>
      <c r="J335" s="31">
        <f t="shared" si="77"/>
        <v>328</v>
      </c>
      <c r="K335" s="43">
        <v>204388</v>
      </c>
      <c r="L335" s="43">
        <v>347752</v>
      </c>
      <c r="M335" s="43">
        <v>329208</v>
      </c>
      <c r="N335" s="43"/>
      <c r="O335" s="44">
        <f t="shared" si="74"/>
        <v>4087.76</v>
      </c>
      <c r="P335" s="44">
        <f t="shared" si="74"/>
        <v>6955.04</v>
      </c>
      <c r="Q335" s="44">
        <f t="shared" si="74"/>
        <v>6584.16</v>
      </c>
      <c r="S335" s="31">
        <f t="shared" si="78"/>
        <v>328</v>
      </c>
      <c r="T335" s="32">
        <v>504408</v>
      </c>
      <c r="U335" s="32">
        <v>786832</v>
      </c>
      <c r="V335" s="32">
        <v>828560</v>
      </c>
      <c r="W335" s="32"/>
      <c r="X335" s="33">
        <f t="shared" si="75"/>
        <v>10088.16</v>
      </c>
      <c r="Y335" s="33">
        <f t="shared" si="75"/>
        <v>15736.640000000001</v>
      </c>
      <c r="Z335" s="33">
        <f t="shared" si="75"/>
        <v>16571.2</v>
      </c>
      <c r="AE335" s="31">
        <f t="shared" si="70"/>
        <v>328</v>
      </c>
      <c r="AF335" s="10">
        <v>290144</v>
      </c>
      <c r="AG335" s="10">
        <v>473352</v>
      </c>
      <c r="AH335" s="10">
        <v>440040</v>
      </c>
      <c r="AI335" s="10"/>
      <c r="AJ335" s="21">
        <f t="shared" si="69"/>
        <v>5802.88</v>
      </c>
      <c r="AK335" s="21">
        <f t="shared" si="69"/>
        <v>9467.0400000000009</v>
      </c>
      <c r="AL335" s="21">
        <f t="shared" si="69"/>
        <v>8800.8000000000011</v>
      </c>
      <c r="AN335" s="47">
        <f t="shared" si="79"/>
        <v>328</v>
      </c>
      <c r="AO335" s="11">
        <v>195900</v>
      </c>
      <c r="AP335" s="11">
        <v>315184</v>
      </c>
      <c r="AQ335" s="11">
        <v>332792</v>
      </c>
      <c r="AR335" s="11"/>
      <c r="AS335" s="24">
        <f t="shared" si="71"/>
        <v>3918</v>
      </c>
      <c r="AT335" s="24">
        <f t="shared" si="71"/>
        <v>6303.68</v>
      </c>
      <c r="AU335" s="24">
        <f t="shared" si="71"/>
        <v>6655.84</v>
      </c>
      <c r="AW335" s="50">
        <f t="shared" si="80"/>
        <v>328</v>
      </c>
      <c r="AX335" s="32">
        <v>523856</v>
      </c>
      <c r="AY335" s="32">
        <v>855440</v>
      </c>
      <c r="AZ335" s="32">
        <v>793040</v>
      </c>
      <c r="BA335" s="32"/>
      <c r="BB335" s="37">
        <f t="shared" si="72"/>
        <v>10477.120000000001</v>
      </c>
      <c r="BC335" s="37">
        <f t="shared" si="72"/>
        <v>17108.8</v>
      </c>
      <c r="BD335" s="37">
        <f t="shared" si="72"/>
        <v>15860.800000000001</v>
      </c>
    </row>
    <row r="336" spans="1:73" ht="12" customHeight="1">
      <c r="A336" s="31">
        <f t="shared" si="76"/>
        <v>329</v>
      </c>
      <c r="B336" s="10">
        <v>282328</v>
      </c>
      <c r="C336" s="10">
        <v>485232</v>
      </c>
      <c r="D336" s="10">
        <v>470048</v>
      </c>
      <c r="E336" s="10"/>
      <c r="F336" s="21">
        <f t="shared" si="73"/>
        <v>5646.56</v>
      </c>
      <c r="G336" s="21">
        <f t="shared" si="73"/>
        <v>9704.64</v>
      </c>
      <c r="H336" s="21">
        <f t="shared" si="73"/>
        <v>9400.9600000000009</v>
      </c>
      <c r="J336" s="31">
        <f t="shared" si="77"/>
        <v>329</v>
      </c>
      <c r="K336" s="43">
        <v>186404</v>
      </c>
      <c r="L336" s="43">
        <v>358520</v>
      </c>
      <c r="M336" s="43">
        <v>357440</v>
      </c>
      <c r="N336" s="43"/>
      <c r="O336" s="44">
        <f t="shared" si="74"/>
        <v>3728.08</v>
      </c>
      <c r="P336" s="44">
        <f t="shared" si="74"/>
        <v>7170.4000000000005</v>
      </c>
      <c r="Q336" s="44">
        <f t="shared" si="74"/>
        <v>7148.8</v>
      </c>
      <c r="S336" s="31">
        <f t="shared" si="78"/>
        <v>329</v>
      </c>
      <c r="T336" s="32">
        <v>506056</v>
      </c>
      <c r="U336" s="32">
        <v>877184</v>
      </c>
      <c r="V336" s="32">
        <v>879824</v>
      </c>
      <c r="W336" s="32"/>
      <c r="X336" s="33">
        <f t="shared" si="75"/>
        <v>10121.120000000001</v>
      </c>
      <c r="Y336" s="33">
        <f t="shared" si="75"/>
        <v>17543.68</v>
      </c>
      <c r="Z336" s="33">
        <f t="shared" si="75"/>
        <v>17596.48</v>
      </c>
      <c r="AE336" s="31">
        <f t="shared" si="70"/>
        <v>329</v>
      </c>
      <c r="AF336" s="10">
        <v>275488</v>
      </c>
      <c r="AG336" s="10">
        <v>523808</v>
      </c>
      <c r="AH336" s="10">
        <v>497944</v>
      </c>
      <c r="AI336" s="10"/>
      <c r="AJ336" s="21">
        <f t="shared" si="69"/>
        <v>5509.76</v>
      </c>
      <c r="AK336" s="21">
        <f t="shared" si="69"/>
        <v>10476.16</v>
      </c>
      <c r="AL336" s="21">
        <f t="shared" si="69"/>
        <v>9958.880000000001</v>
      </c>
      <c r="AN336" s="47">
        <f t="shared" si="79"/>
        <v>329</v>
      </c>
      <c r="AO336" s="11">
        <v>217148</v>
      </c>
      <c r="AP336" s="11">
        <v>360928</v>
      </c>
      <c r="AQ336" s="11">
        <v>328648</v>
      </c>
      <c r="AR336" s="11"/>
      <c r="AS336" s="24">
        <f t="shared" si="71"/>
        <v>4342.96</v>
      </c>
      <c r="AT336" s="24">
        <f t="shared" si="71"/>
        <v>7218.56</v>
      </c>
      <c r="AU336" s="24">
        <f t="shared" si="71"/>
        <v>6572.96</v>
      </c>
      <c r="AW336" s="50">
        <f t="shared" si="80"/>
        <v>329</v>
      </c>
      <c r="AX336" s="32">
        <v>478104</v>
      </c>
      <c r="AY336" s="32">
        <v>816912</v>
      </c>
      <c r="AZ336" s="32">
        <v>833872</v>
      </c>
      <c r="BA336" s="32"/>
      <c r="BB336" s="37">
        <f t="shared" si="72"/>
        <v>9562.08</v>
      </c>
      <c r="BC336" s="37">
        <f t="shared" si="72"/>
        <v>16338.24</v>
      </c>
      <c r="BD336" s="37">
        <f t="shared" si="72"/>
        <v>16677.439999999999</v>
      </c>
    </row>
    <row r="337" spans="1:56" ht="12" customHeight="1">
      <c r="A337" s="31">
        <f t="shared" si="76"/>
        <v>330</v>
      </c>
      <c r="B337" s="10">
        <v>281000</v>
      </c>
      <c r="C337" s="10">
        <v>464840</v>
      </c>
      <c r="D337" s="10">
        <v>432928</v>
      </c>
      <c r="E337" s="10"/>
      <c r="F337" s="21">
        <f t="shared" si="73"/>
        <v>5620</v>
      </c>
      <c r="G337" s="21">
        <f t="shared" si="73"/>
        <v>9296.8000000000011</v>
      </c>
      <c r="H337" s="21">
        <f t="shared" si="73"/>
        <v>8658.56</v>
      </c>
      <c r="J337" s="31">
        <f t="shared" si="77"/>
        <v>330</v>
      </c>
      <c r="K337" s="43">
        <v>212216</v>
      </c>
      <c r="L337" s="43">
        <v>338528</v>
      </c>
      <c r="M337" s="43">
        <v>346216</v>
      </c>
      <c r="N337" s="43"/>
      <c r="O337" s="44">
        <f t="shared" si="74"/>
        <v>4244.32</v>
      </c>
      <c r="P337" s="44">
        <f t="shared" si="74"/>
        <v>6770.56</v>
      </c>
      <c r="Q337" s="44">
        <f t="shared" si="74"/>
        <v>6924.32</v>
      </c>
      <c r="S337" s="31">
        <f t="shared" si="78"/>
        <v>330</v>
      </c>
      <c r="T337" s="32">
        <v>504040</v>
      </c>
      <c r="U337" s="32">
        <v>863776</v>
      </c>
      <c r="V337" s="32">
        <v>843200</v>
      </c>
      <c r="W337" s="32"/>
      <c r="X337" s="33">
        <f t="shared" si="75"/>
        <v>10080.800000000001</v>
      </c>
      <c r="Y337" s="33">
        <f t="shared" si="75"/>
        <v>17275.52</v>
      </c>
      <c r="Z337" s="33">
        <f t="shared" si="75"/>
        <v>16864</v>
      </c>
      <c r="AE337" s="31">
        <f t="shared" si="70"/>
        <v>330</v>
      </c>
      <c r="AF337" s="10">
        <v>294944</v>
      </c>
      <c r="AG337" s="10">
        <v>493448</v>
      </c>
      <c r="AH337" s="10">
        <v>462624</v>
      </c>
      <c r="AI337" s="10"/>
      <c r="AJ337" s="21">
        <f t="shared" si="69"/>
        <v>5898.88</v>
      </c>
      <c r="AK337" s="21">
        <f t="shared" si="69"/>
        <v>9868.9600000000009</v>
      </c>
      <c r="AL337" s="21">
        <f t="shared" si="69"/>
        <v>9252.48</v>
      </c>
      <c r="AN337" s="47">
        <f t="shared" si="79"/>
        <v>330</v>
      </c>
      <c r="AO337" s="11">
        <v>189196</v>
      </c>
      <c r="AP337" s="11">
        <v>354416</v>
      </c>
      <c r="AQ337" s="11">
        <v>338328</v>
      </c>
      <c r="AR337" s="11"/>
      <c r="AS337" s="24">
        <f t="shared" si="71"/>
        <v>3783.92</v>
      </c>
      <c r="AT337" s="24">
        <f t="shared" si="71"/>
        <v>7088.32</v>
      </c>
      <c r="AU337" s="24">
        <f t="shared" si="71"/>
        <v>6766.56</v>
      </c>
      <c r="AW337" s="50">
        <f t="shared" si="80"/>
        <v>330</v>
      </c>
      <c r="AX337" s="32">
        <v>511488</v>
      </c>
      <c r="AY337" s="32">
        <v>861344</v>
      </c>
      <c r="AZ337" s="32">
        <v>798240</v>
      </c>
      <c r="BA337" s="32"/>
      <c r="BB337" s="37">
        <f t="shared" si="72"/>
        <v>10229.76</v>
      </c>
      <c r="BC337" s="37">
        <f t="shared" si="72"/>
        <v>17226.88</v>
      </c>
      <c r="BD337" s="37">
        <f t="shared" si="72"/>
        <v>15964.800000000001</v>
      </c>
    </row>
    <row r="338" spans="1:56" ht="12" customHeight="1">
      <c r="A338" s="31">
        <f t="shared" si="76"/>
        <v>331</v>
      </c>
      <c r="B338" s="10">
        <v>281048</v>
      </c>
      <c r="C338" s="10">
        <v>489624</v>
      </c>
      <c r="D338" s="10">
        <v>483112</v>
      </c>
      <c r="E338" s="10"/>
      <c r="F338" s="21">
        <f t="shared" si="73"/>
        <v>5620.96</v>
      </c>
      <c r="G338" s="21">
        <f t="shared" si="73"/>
        <v>9792.48</v>
      </c>
      <c r="H338" s="21">
        <f t="shared" si="73"/>
        <v>9662.24</v>
      </c>
      <c r="J338" s="31">
        <f t="shared" si="77"/>
        <v>331</v>
      </c>
      <c r="K338" s="43">
        <v>203624</v>
      </c>
      <c r="L338" s="43">
        <v>334840</v>
      </c>
      <c r="M338" s="43">
        <v>329928</v>
      </c>
      <c r="N338" s="43"/>
      <c r="O338" s="44">
        <f t="shared" si="74"/>
        <v>4072.48</v>
      </c>
      <c r="P338" s="44">
        <f t="shared" si="74"/>
        <v>6696.8</v>
      </c>
      <c r="Q338" s="44">
        <f t="shared" si="74"/>
        <v>6598.56</v>
      </c>
      <c r="S338" s="31">
        <f t="shared" si="78"/>
        <v>331</v>
      </c>
      <c r="T338" s="32">
        <v>483112</v>
      </c>
      <c r="U338" s="32">
        <v>846000</v>
      </c>
      <c r="V338" s="32">
        <v>834560</v>
      </c>
      <c r="W338" s="32"/>
      <c r="X338" s="33">
        <f t="shared" si="75"/>
        <v>9662.24</v>
      </c>
      <c r="Y338" s="33">
        <f t="shared" si="75"/>
        <v>16920</v>
      </c>
      <c r="Z338" s="33">
        <f t="shared" si="75"/>
        <v>16691.2</v>
      </c>
      <c r="AE338" s="31">
        <f t="shared" si="70"/>
        <v>331</v>
      </c>
      <c r="AF338" s="10">
        <v>292336</v>
      </c>
      <c r="AG338" s="10">
        <v>509008</v>
      </c>
      <c r="AH338" s="10">
        <v>491840</v>
      </c>
      <c r="AI338" s="10"/>
      <c r="AJ338" s="21">
        <f t="shared" si="69"/>
        <v>5846.72</v>
      </c>
      <c r="AK338" s="21">
        <f t="shared" si="69"/>
        <v>10180.16</v>
      </c>
      <c r="AL338" s="21">
        <f t="shared" si="69"/>
        <v>9836.8000000000011</v>
      </c>
      <c r="AN338" s="47">
        <f t="shared" si="79"/>
        <v>331</v>
      </c>
      <c r="AO338" s="11">
        <v>205200</v>
      </c>
      <c r="AP338" s="11">
        <v>333152</v>
      </c>
      <c r="AQ338" s="11">
        <v>328592</v>
      </c>
      <c r="AR338" s="11"/>
      <c r="AS338" s="24">
        <f t="shared" si="71"/>
        <v>4104</v>
      </c>
      <c r="AT338" s="24">
        <f t="shared" si="71"/>
        <v>6663.04</v>
      </c>
      <c r="AU338" s="24">
        <f t="shared" si="71"/>
        <v>6571.84</v>
      </c>
      <c r="AW338" s="50">
        <f t="shared" si="80"/>
        <v>331</v>
      </c>
      <c r="AX338" s="32">
        <v>478000</v>
      </c>
      <c r="AY338" s="32">
        <v>863616</v>
      </c>
      <c r="AZ338" s="32">
        <v>817872</v>
      </c>
      <c r="BA338" s="32"/>
      <c r="BB338" s="37">
        <f t="shared" si="72"/>
        <v>9560</v>
      </c>
      <c r="BC338" s="37">
        <f t="shared" si="72"/>
        <v>17272.32</v>
      </c>
      <c r="BD338" s="37">
        <f t="shared" si="72"/>
        <v>16357.44</v>
      </c>
    </row>
    <row r="339" spans="1:56" ht="12" customHeight="1">
      <c r="A339" s="31">
        <f t="shared" si="76"/>
        <v>332</v>
      </c>
      <c r="B339" s="10">
        <v>270536</v>
      </c>
      <c r="C339" s="10">
        <v>500576</v>
      </c>
      <c r="D339" s="10">
        <v>516824</v>
      </c>
      <c r="E339" s="10"/>
      <c r="F339" s="21">
        <f t="shared" si="73"/>
        <v>5410.72</v>
      </c>
      <c r="G339" s="21">
        <f t="shared" si="73"/>
        <v>10011.52</v>
      </c>
      <c r="H339" s="21">
        <f t="shared" si="73"/>
        <v>10336.48</v>
      </c>
      <c r="J339" s="31">
        <f t="shared" si="77"/>
        <v>332</v>
      </c>
      <c r="K339" s="43">
        <v>216032</v>
      </c>
      <c r="L339" s="43">
        <v>330592</v>
      </c>
      <c r="M339" s="43">
        <v>338016</v>
      </c>
      <c r="N339" s="43"/>
      <c r="O339" s="44">
        <f t="shared" si="74"/>
        <v>4320.6400000000003</v>
      </c>
      <c r="P339" s="44">
        <f t="shared" si="74"/>
        <v>6611.84</v>
      </c>
      <c r="Q339" s="44">
        <f t="shared" si="74"/>
        <v>6760.32</v>
      </c>
      <c r="S339" s="31">
        <f t="shared" si="78"/>
        <v>332</v>
      </c>
      <c r="T339" s="32">
        <v>519872</v>
      </c>
      <c r="U339" s="32">
        <v>833408</v>
      </c>
      <c r="V339" s="32">
        <v>856752</v>
      </c>
      <c r="W339" s="32"/>
      <c r="X339" s="33">
        <f t="shared" si="75"/>
        <v>10397.44</v>
      </c>
      <c r="Y339" s="33">
        <f t="shared" si="75"/>
        <v>16668.16</v>
      </c>
      <c r="Z339" s="33">
        <f t="shared" si="75"/>
        <v>17135.04</v>
      </c>
      <c r="AE339" s="31">
        <f t="shared" si="70"/>
        <v>332</v>
      </c>
      <c r="AF339" s="10">
        <v>307208</v>
      </c>
      <c r="AG339" s="10">
        <v>487192</v>
      </c>
      <c r="AH339" s="10">
        <v>472784</v>
      </c>
      <c r="AI339" s="10"/>
      <c r="AJ339" s="21">
        <f t="shared" si="69"/>
        <v>6144.16</v>
      </c>
      <c r="AK339" s="21">
        <f t="shared" si="69"/>
        <v>9743.84</v>
      </c>
      <c r="AL339" s="21">
        <f t="shared" si="69"/>
        <v>9455.68</v>
      </c>
      <c r="AN339" s="47">
        <f t="shared" si="79"/>
        <v>332</v>
      </c>
      <c r="AO339" s="11">
        <v>211252</v>
      </c>
      <c r="AP339" s="11">
        <v>318000</v>
      </c>
      <c r="AQ339" s="11">
        <v>337712</v>
      </c>
      <c r="AR339" s="11"/>
      <c r="AS339" s="24">
        <f t="shared" si="71"/>
        <v>4225.04</v>
      </c>
      <c r="AT339" s="24">
        <f t="shared" si="71"/>
        <v>6360</v>
      </c>
      <c r="AU339" s="24">
        <f t="shared" si="71"/>
        <v>6754.24</v>
      </c>
      <c r="AW339" s="50">
        <f t="shared" si="80"/>
        <v>332</v>
      </c>
      <c r="AX339" s="32">
        <v>533232</v>
      </c>
      <c r="AY339" s="32">
        <v>858496</v>
      </c>
      <c r="AZ339" s="32">
        <v>835872</v>
      </c>
      <c r="BA339" s="32"/>
      <c r="BB339" s="37">
        <f t="shared" si="72"/>
        <v>10664.64</v>
      </c>
      <c r="BC339" s="37">
        <f t="shared" si="72"/>
        <v>17169.920000000002</v>
      </c>
      <c r="BD339" s="37">
        <f t="shared" si="72"/>
        <v>16717.439999999999</v>
      </c>
    </row>
    <row r="340" spans="1:56" ht="12" customHeight="1">
      <c r="A340" s="31">
        <f t="shared" si="76"/>
        <v>333</v>
      </c>
      <c r="B340" s="10">
        <v>266200</v>
      </c>
      <c r="C340" s="10">
        <v>473616</v>
      </c>
      <c r="D340" s="10">
        <v>478416</v>
      </c>
      <c r="E340" s="10"/>
      <c r="F340" s="21">
        <f t="shared" si="73"/>
        <v>5324</v>
      </c>
      <c r="G340" s="21">
        <f t="shared" si="73"/>
        <v>9472.32</v>
      </c>
      <c r="H340" s="21">
        <f t="shared" si="73"/>
        <v>9568.32</v>
      </c>
      <c r="J340" s="31">
        <f t="shared" si="77"/>
        <v>333</v>
      </c>
      <c r="K340" s="43">
        <v>196356</v>
      </c>
      <c r="L340" s="43">
        <v>326240</v>
      </c>
      <c r="M340" s="43">
        <v>335968</v>
      </c>
      <c r="N340" s="43"/>
      <c r="O340" s="44">
        <f t="shared" si="74"/>
        <v>3927.12</v>
      </c>
      <c r="P340" s="44">
        <f t="shared" si="74"/>
        <v>6524.8</v>
      </c>
      <c r="Q340" s="44">
        <f t="shared" si="74"/>
        <v>6719.3600000000006</v>
      </c>
      <c r="S340" s="31">
        <f t="shared" si="78"/>
        <v>333</v>
      </c>
      <c r="T340" s="32">
        <v>497888</v>
      </c>
      <c r="U340" s="32">
        <v>889600</v>
      </c>
      <c r="V340" s="32">
        <v>824448</v>
      </c>
      <c r="W340" s="32"/>
      <c r="X340" s="33">
        <f t="shared" si="75"/>
        <v>9957.76</v>
      </c>
      <c r="Y340" s="33">
        <f t="shared" si="75"/>
        <v>17792</v>
      </c>
      <c r="Z340" s="33">
        <f t="shared" si="75"/>
        <v>16488.96</v>
      </c>
      <c r="AE340" s="31">
        <f t="shared" si="70"/>
        <v>333</v>
      </c>
      <c r="AF340" s="10">
        <v>287640</v>
      </c>
      <c r="AG340" s="10">
        <v>493656</v>
      </c>
      <c r="AH340" s="10">
        <v>499856</v>
      </c>
      <c r="AI340" s="10"/>
      <c r="AJ340" s="21">
        <f t="shared" si="69"/>
        <v>5752.8</v>
      </c>
      <c r="AK340" s="21">
        <f t="shared" si="69"/>
        <v>9873.1200000000008</v>
      </c>
      <c r="AL340" s="21">
        <f t="shared" si="69"/>
        <v>9997.1200000000008</v>
      </c>
      <c r="AN340" s="47">
        <f t="shared" si="79"/>
        <v>333</v>
      </c>
      <c r="AO340" s="11">
        <v>207792</v>
      </c>
      <c r="AP340" s="11">
        <v>363440</v>
      </c>
      <c r="AQ340" s="11">
        <v>321528</v>
      </c>
      <c r="AR340" s="11"/>
      <c r="AS340" s="24">
        <f t="shared" si="71"/>
        <v>4155.84</v>
      </c>
      <c r="AT340" s="24">
        <f t="shared" si="71"/>
        <v>7268.8</v>
      </c>
      <c r="AU340" s="24">
        <f t="shared" si="71"/>
        <v>6430.56</v>
      </c>
      <c r="AW340" s="50">
        <f t="shared" si="80"/>
        <v>333</v>
      </c>
      <c r="AX340" s="32">
        <v>495928</v>
      </c>
      <c r="AY340" s="32">
        <v>797040</v>
      </c>
      <c r="AZ340" s="32">
        <v>785888</v>
      </c>
      <c r="BA340" s="32"/>
      <c r="BB340" s="37">
        <f t="shared" si="72"/>
        <v>9918.56</v>
      </c>
      <c r="BC340" s="37">
        <f t="shared" si="72"/>
        <v>15940.800000000001</v>
      </c>
      <c r="BD340" s="37">
        <f t="shared" si="72"/>
        <v>15717.76</v>
      </c>
    </row>
    <row r="341" spans="1:56" ht="12" customHeight="1">
      <c r="A341" s="31">
        <f t="shared" si="76"/>
        <v>334</v>
      </c>
      <c r="B341" s="10">
        <v>301280</v>
      </c>
      <c r="C341" s="10">
        <v>506008</v>
      </c>
      <c r="D341" s="10">
        <v>449624</v>
      </c>
      <c r="E341" s="10"/>
      <c r="F341" s="21">
        <f t="shared" si="73"/>
        <v>6025.6</v>
      </c>
      <c r="G341" s="21">
        <f t="shared" si="73"/>
        <v>10120.16</v>
      </c>
      <c r="H341" s="21">
        <f t="shared" si="73"/>
        <v>8992.48</v>
      </c>
      <c r="J341" s="31">
        <f t="shared" si="77"/>
        <v>334</v>
      </c>
      <c r="K341" s="43">
        <v>209624</v>
      </c>
      <c r="L341" s="43">
        <v>336736</v>
      </c>
      <c r="M341" s="43">
        <v>334944</v>
      </c>
      <c r="N341" s="43"/>
      <c r="O341" s="44">
        <f t="shared" si="74"/>
        <v>4192.4800000000005</v>
      </c>
      <c r="P341" s="44">
        <f t="shared" si="74"/>
        <v>6734.72</v>
      </c>
      <c r="Q341" s="44">
        <f t="shared" si="74"/>
        <v>6698.88</v>
      </c>
      <c r="S341" s="31">
        <f t="shared" si="78"/>
        <v>334</v>
      </c>
      <c r="T341" s="32">
        <v>510456</v>
      </c>
      <c r="U341" s="32">
        <v>806704</v>
      </c>
      <c r="V341" s="32">
        <v>847952</v>
      </c>
      <c r="W341" s="32"/>
      <c r="X341" s="33">
        <f t="shared" si="75"/>
        <v>10209.120000000001</v>
      </c>
      <c r="Y341" s="33">
        <f t="shared" si="75"/>
        <v>16134.08</v>
      </c>
      <c r="Z341" s="33">
        <f t="shared" si="75"/>
        <v>16959.04</v>
      </c>
      <c r="AE341" s="31">
        <f t="shared" si="70"/>
        <v>334</v>
      </c>
      <c r="AF341" s="10">
        <v>278144</v>
      </c>
      <c r="AG341" s="10">
        <v>468608</v>
      </c>
      <c r="AH341" s="10">
        <v>439832</v>
      </c>
      <c r="AI341" s="10"/>
      <c r="AJ341" s="21">
        <f t="shared" si="69"/>
        <v>5562.88</v>
      </c>
      <c r="AK341" s="21">
        <f t="shared" si="69"/>
        <v>9372.16</v>
      </c>
      <c r="AL341" s="21">
        <f t="shared" si="69"/>
        <v>8796.64</v>
      </c>
      <c r="AN341" s="47">
        <f t="shared" si="79"/>
        <v>334</v>
      </c>
      <c r="AO341" s="11">
        <v>191076</v>
      </c>
      <c r="AP341" s="11">
        <v>343704</v>
      </c>
      <c r="AQ341" s="11">
        <v>338072</v>
      </c>
      <c r="AR341" s="11"/>
      <c r="AS341" s="24">
        <f t="shared" si="71"/>
        <v>3821.52</v>
      </c>
      <c r="AT341" s="24">
        <f t="shared" si="71"/>
        <v>6874.08</v>
      </c>
      <c r="AU341" s="24">
        <f t="shared" si="71"/>
        <v>6761.4400000000005</v>
      </c>
      <c r="AW341" s="50">
        <f t="shared" si="80"/>
        <v>334</v>
      </c>
      <c r="AX341" s="32">
        <v>501872</v>
      </c>
      <c r="AY341" s="32">
        <v>840416</v>
      </c>
      <c r="AZ341" s="32">
        <v>742224</v>
      </c>
      <c r="BA341" s="32"/>
      <c r="BB341" s="37">
        <f t="shared" si="72"/>
        <v>10037.44</v>
      </c>
      <c r="BC341" s="37">
        <f t="shared" si="72"/>
        <v>16808.32</v>
      </c>
      <c r="BD341" s="37">
        <f t="shared" si="72"/>
        <v>14844.48</v>
      </c>
    </row>
    <row r="342" spans="1:56" ht="12" customHeight="1">
      <c r="A342" s="31">
        <f t="shared" si="76"/>
        <v>335</v>
      </c>
      <c r="B342" s="10">
        <v>297392</v>
      </c>
      <c r="C342" s="10">
        <v>514440</v>
      </c>
      <c r="D342" s="10">
        <v>498768</v>
      </c>
      <c r="E342" s="10"/>
      <c r="F342" s="21">
        <f t="shared" si="73"/>
        <v>5947.84</v>
      </c>
      <c r="G342" s="21">
        <f t="shared" si="73"/>
        <v>10288.800000000001</v>
      </c>
      <c r="H342" s="21">
        <f t="shared" si="73"/>
        <v>9975.36</v>
      </c>
      <c r="J342" s="31">
        <f t="shared" si="77"/>
        <v>335</v>
      </c>
      <c r="K342" s="43">
        <v>207640</v>
      </c>
      <c r="L342" s="43">
        <v>334432</v>
      </c>
      <c r="M342" s="43">
        <v>331768</v>
      </c>
      <c r="N342" s="43"/>
      <c r="O342" s="44">
        <f t="shared" si="74"/>
        <v>4152.8</v>
      </c>
      <c r="P342" s="44">
        <f t="shared" si="74"/>
        <v>6688.64</v>
      </c>
      <c r="Q342" s="44">
        <f t="shared" si="74"/>
        <v>6635.3600000000006</v>
      </c>
      <c r="S342" s="31">
        <f t="shared" si="78"/>
        <v>335</v>
      </c>
      <c r="T342" s="32">
        <v>508488</v>
      </c>
      <c r="U342" s="32">
        <v>872224</v>
      </c>
      <c r="V342" s="32">
        <v>844096</v>
      </c>
      <c r="W342" s="32"/>
      <c r="X342" s="33">
        <f t="shared" si="75"/>
        <v>10169.76</v>
      </c>
      <c r="Y342" s="33">
        <f t="shared" si="75"/>
        <v>17444.48</v>
      </c>
      <c r="Z342" s="33">
        <f t="shared" si="75"/>
        <v>16881.920000000002</v>
      </c>
      <c r="AE342" s="31">
        <f t="shared" si="70"/>
        <v>335</v>
      </c>
      <c r="AF342" s="10">
        <v>288352</v>
      </c>
      <c r="AG342" s="10">
        <v>504768</v>
      </c>
      <c r="AH342" s="10">
        <v>493656</v>
      </c>
      <c r="AI342" s="10"/>
      <c r="AJ342" s="21">
        <f t="shared" si="69"/>
        <v>5767.04</v>
      </c>
      <c r="AK342" s="21">
        <f t="shared" si="69"/>
        <v>10095.36</v>
      </c>
      <c r="AL342" s="21">
        <f t="shared" si="69"/>
        <v>9873.1200000000008</v>
      </c>
      <c r="AN342" s="47">
        <f t="shared" si="79"/>
        <v>335</v>
      </c>
      <c r="AO342" s="11">
        <v>203268</v>
      </c>
      <c r="AP342" s="11">
        <v>344832</v>
      </c>
      <c r="AQ342" s="11">
        <v>329312</v>
      </c>
      <c r="AR342" s="11"/>
      <c r="AS342" s="24">
        <f t="shared" si="71"/>
        <v>4065.36</v>
      </c>
      <c r="AT342" s="24">
        <f t="shared" si="71"/>
        <v>6896.64</v>
      </c>
      <c r="AU342" s="24">
        <f t="shared" si="71"/>
        <v>6586.24</v>
      </c>
      <c r="AW342" s="50">
        <f t="shared" si="80"/>
        <v>335</v>
      </c>
      <c r="AX342" s="32">
        <v>497376</v>
      </c>
      <c r="AY342" s="32">
        <v>841568</v>
      </c>
      <c r="AZ342" s="32">
        <v>844576</v>
      </c>
      <c r="BA342" s="32"/>
      <c r="BB342" s="37">
        <f t="shared" si="72"/>
        <v>9947.52</v>
      </c>
      <c r="BC342" s="37">
        <f t="shared" si="72"/>
        <v>16831.36</v>
      </c>
      <c r="BD342" s="37">
        <f t="shared" si="72"/>
        <v>16891.52</v>
      </c>
    </row>
    <row r="343" spans="1:56" ht="12" customHeight="1">
      <c r="A343" s="31">
        <f t="shared" si="76"/>
        <v>336</v>
      </c>
      <c r="B343" s="10">
        <v>283400</v>
      </c>
      <c r="C343" s="10">
        <v>491272</v>
      </c>
      <c r="D343" s="10">
        <v>478256</v>
      </c>
      <c r="E343" s="10"/>
      <c r="F343" s="21">
        <f t="shared" si="73"/>
        <v>5668</v>
      </c>
      <c r="G343" s="21">
        <f t="shared" si="73"/>
        <v>9825.44</v>
      </c>
      <c r="H343" s="21">
        <f t="shared" si="73"/>
        <v>9565.1200000000008</v>
      </c>
      <c r="J343" s="31">
        <f t="shared" si="77"/>
        <v>336</v>
      </c>
      <c r="K343" s="43">
        <v>207388</v>
      </c>
      <c r="L343" s="43">
        <v>331408</v>
      </c>
      <c r="M343" s="43">
        <v>323120</v>
      </c>
      <c r="N343" s="43"/>
      <c r="O343" s="44">
        <f t="shared" si="74"/>
        <v>4147.76</v>
      </c>
      <c r="P343" s="44">
        <f t="shared" si="74"/>
        <v>6628.16</v>
      </c>
      <c r="Q343" s="44">
        <f t="shared" si="74"/>
        <v>6462.4000000000005</v>
      </c>
      <c r="S343" s="31">
        <f t="shared" si="78"/>
        <v>336</v>
      </c>
      <c r="T343" s="32">
        <v>507456</v>
      </c>
      <c r="U343" s="32">
        <v>879360</v>
      </c>
      <c r="V343" s="32">
        <v>853120</v>
      </c>
      <c r="W343" s="32"/>
      <c r="X343" s="33">
        <f t="shared" si="75"/>
        <v>10149.120000000001</v>
      </c>
      <c r="Y343" s="33">
        <f t="shared" si="75"/>
        <v>17587.2</v>
      </c>
      <c r="Z343" s="33">
        <f t="shared" si="75"/>
        <v>17062.400000000001</v>
      </c>
      <c r="AE343" s="31">
        <f t="shared" si="70"/>
        <v>336</v>
      </c>
      <c r="AF343" s="10">
        <v>302912</v>
      </c>
      <c r="AG343" s="10">
        <v>500992</v>
      </c>
      <c r="AH343" s="10">
        <v>461792</v>
      </c>
      <c r="AI343" s="10"/>
      <c r="AJ343" s="21">
        <f t="shared" si="69"/>
        <v>6058.24</v>
      </c>
      <c r="AK343" s="21">
        <f t="shared" si="69"/>
        <v>10019.84</v>
      </c>
      <c r="AL343" s="21">
        <f t="shared" si="69"/>
        <v>9235.84</v>
      </c>
      <c r="AN343" s="47">
        <f t="shared" si="79"/>
        <v>336</v>
      </c>
      <c r="AO343" s="11">
        <v>186656</v>
      </c>
      <c r="AP343" s="11">
        <v>335096</v>
      </c>
      <c r="AQ343" s="11">
        <v>339192</v>
      </c>
      <c r="AR343" s="11"/>
      <c r="AS343" s="24">
        <f t="shared" si="71"/>
        <v>3733.12</v>
      </c>
      <c r="AT343" s="24">
        <f t="shared" si="71"/>
        <v>6701.92</v>
      </c>
      <c r="AU343" s="24">
        <f t="shared" si="71"/>
        <v>6783.84</v>
      </c>
      <c r="AW343" s="50">
        <f t="shared" si="80"/>
        <v>336</v>
      </c>
      <c r="AX343" s="32">
        <v>514696</v>
      </c>
      <c r="AY343" s="32">
        <v>839312</v>
      </c>
      <c r="AZ343" s="32">
        <v>807760</v>
      </c>
      <c r="BA343" s="32"/>
      <c r="BB343" s="37">
        <f t="shared" si="72"/>
        <v>10293.92</v>
      </c>
      <c r="BC343" s="37">
        <f t="shared" si="72"/>
        <v>16786.240000000002</v>
      </c>
      <c r="BD343" s="37">
        <f t="shared" si="72"/>
        <v>16155.2</v>
      </c>
    </row>
    <row r="344" spans="1:56" ht="12" customHeight="1">
      <c r="A344" s="31">
        <f t="shared" si="76"/>
        <v>337</v>
      </c>
      <c r="B344" s="10">
        <v>287792</v>
      </c>
      <c r="C344" s="10">
        <v>493704</v>
      </c>
      <c r="D344" s="10">
        <v>500320</v>
      </c>
      <c r="E344" s="10"/>
      <c r="F344" s="21">
        <f t="shared" si="73"/>
        <v>5755.84</v>
      </c>
      <c r="G344" s="21">
        <f t="shared" si="73"/>
        <v>9874.08</v>
      </c>
      <c r="H344" s="21">
        <f t="shared" si="73"/>
        <v>10006.4</v>
      </c>
      <c r="J344" s="31">
        <f t="shared" si="77"/>
        <v>337</v>
      </c>
      <c r="K344" s="43">
        <v>192140</v>
      </c>
      <c r="L344" s="43">
        <v>341296</v>
      </c>
      <c r="M344" s="43">
        <v>370672</v>
      </c>
      <c r="N344" s="43"/>
      <c r="O344" s="44">
        <f t="shared" si="74"/>
        <v>3842.8</v>
      </c>
      <c r="P344" s="44">
        <f t="shared" si="74"/>
        <v>6825.92</v>
      </c>
      <c r="Q344" s="44">
        <f t="shared" si="74"/>
        <v>7413.4400000000005</v>
      </c>
      <c r="S344" s="31">
        <f t="shared" si="78"/>
        <v>337</v>
      </c>
      <c r="T344" s="32">
        <v>510664</v>
      </c>
      <c r="U344" s="32">
        <v>846368</v>
      </c>
      <c r="V344" s="32">
        <v>824704</v>
      </c>
      <c r="W344" s="32"/>
      <c r="X344" s="33">
        <f t="shared" si="75"/>
        <v>10213.280000000001</v>
      </c>
      <c r="Y344" s="33">
        <f t="shared" si="75"/>
        <v>16927.36</v>
      </c>
      <c r="Z344" s="33">
        <f t="shared" si="75"/>
        <v>16494.080000000002</v>
      </c>
      <c r="AE344" s="31">
        <f t="shared" si="70"/>
        <v>337</v>
      </c>
      <c r="AF344" s="10">
        <v>284728</v>
      </c>
      <c r="AG344" s="10">
        <v>499696</v>
      </c>
      <c r="AH344" s="10">
        <v>465152</v>
      </c>
      <c r="AI344" s="10"/>
      <c r="AJ344" s="21">
        <f t="shared" si="69"/>
        <v>5694.56</v>
      </c>
      <c r="AK344" s="21">
        <f t="shared" si="69"/>
        <v>9993.92</v>
      </c>
      <c r="AL344" s="21">
        <f t="shared" si="69"/>
        <v>9303.0400000000009</v>
      </c>
      <c r="AN344" s="47">
        <f t="shared" si="79"/>
        <v>337</v>
      </c>
      <c r="AO344" s="11">
        <v>198084</v>
      </c>
      <c r="AP344" s="11">
        <v>343656</v>
      </c>
      <c r="AQ344" s="11">
        <v>334176</v>
      </c>
      <c r="AR344" s="11"/>
      <c r="AS344" s="24">
        <f t="shared" si="71"/>
        <v>3961.6800000000003</v>
      </c>
      <c r="AT344" s="24">
        <f t="shared" si="71"/>
        <v>6873.12</v>
      </c>
      <c r="AU344" s="24">
        <f t="shared" si="71"/>
        <v>6683.52</v>
      </c>
      <c r="AW344" s="50">
        <f t="shared" si="80"/>
        <v>337</v>
      </c>
      <c r="AX344" s="32">
        <v>484976</v>
      </c>
      <c r="AY344" s="32">
        <v>842208</v>
      </c>
      <c r="AZ344" s="32">
        <v>831920</v>
      </c>
      <c r="BA344" s="32"/>
      <c r="BB344" s="37">
        <f t="shared" si="72"/>
        <v>9699.52</v>
      </c>
      <c r="BC344" s="37">
        <f t="shared" si="72"/>
        <v>16844.16</v>
      </c>
      <c r="BD344" s="37">
        <f t="shared" si="72"/>
        <v>16638.400000000001</v>
      </c>
    </row>
    <row r="345" spans="1:56" ht="12" customHeight="1">
      <c r="A345" s="31">
        <f t="shared" si="76"/>
        <v>338</v>
      </c>
      <c r="B345" s="10">
        <v>297648</v>
      </c>
      <c r="C345" s="10">
        <v>477536</v>
      </c>
      <c r="D345" s="10">
        <v>482600</v>
      </c>
      <c r="E345" s="10"/>
      <c r="F345" s="21">
        <f t="shared" si="73"/>
        <v>5952.96</v>
      </c>
      <c r="G345" s="21">
        <f t="shared" si="73"/>
        <v>9550.7199999999993</v>
      </c>
      <c r="H345" s="21">
        <f t="shared" si="73"/>
        <v>9652</v>
      </c>
      <c r="J345" s="31">
        <f t="shared" si="77"/>
        <v>338</v>
      </c>
      <c r="K345" s="43">
        <v>192140</v>
      </c>
      <c r="L345" s="43">
        <v>350160</v>
      </c>
      <c r="M345" s="43">
        <v>337760</v>
      </c>
      <c r="N345" s="43"/>
      <c r="O345" s="44">
        <f t="shared" si="74"/>
        <v>3842.8</v>
      </c>
      <c r="P345" s="44">
        <f t="shared" si="74"/>
        <v>7003.2</v>
      </c>
      <c r="Q345" s="44">
        <f t="shared" si="74"/>
        <v>6755.2</v>
      </c>
      <c r="S345" s="31">
        <f t="shared" si="78"/>
        <v>338</v>
      </c>
      <c r="T345" s="32">
        <v>503064</v>
      </c>
      <c r="U345" s="32">
        <v>813440</v>
      </c>
      <c r="V345" s="32">
        <v>848000</v>
      </c>
      <c r="W345" s="32"/>
      <c r="X345" s="33">
        <f t="shared" si="75"/>
        <v>10061.280000000001</v>
      </c>
      <c r="Y345" s="33">
        <f t="shared" si="75"/>
        <v>16268.800000000001</v>
      </c>
      <c r="Z345" s="33">
        <f t="shared" si="75"/>
        <v>16960</v>
      </c>
      <c r="AE345" s="31">
        <f t="shared" si="70"/>
        <v>338</v>
      </c>
      <c r="AF345" s="10">
        <v>286512</v>
      </c>
      <c r="AG345" s="10">
        <v>477328</v>
      </c>
      <c r="AH345" s="10">
        <v>481048</v>
      </c>
      <c r="AI345" s="10"/>
      <c r="AJ345" s="21">
        <f t="shared" si="69"/>
        <v>5730.24</v>
      </c>
      <c r="AK345" s="21">
        <f t="shared" si="69"/>
        <v>9546.56</v>
      </c>
      <c r="AL345" s="21">
        <f t="shared" si="69"/>
        <v>9620.9600000000009</v>
      </c>
      <c r="AN345" s="47">
        <f t="shared" si="79"/>
        <v>338</v>
      </c>
      <c r="AO345" s="11">
        <v>188740</v>
      </c>
      <c r="AP345" s="11">
        <v>329312</v>
      </c>
      <c r="AQ345" s="11">
        <v>336888</v>
      </c>
      <c r="AR345" s="11"/>
      <c r="AS345" s="24">
        <f t="shared" si="71"/>
        <v>3774.8</v>
      </c>
      <c r="AT345" s="24">
        <f t="shared" si="71"/>
        <v>6586.24</v>
      </c>
      <c r="AU345" s="24">
        <f t="shared" si="71"/>
        <v>6737.76</v>
      </c>
      <c r="AW345" s="50">
        <f t="shared" si="80"/>
        <v>338</v>
      </c>
      <c r="AX345" s="32">
        <v>511184</v>
      </c>
      <c r="AY345" s="32">
        <v>800816</v>
      </c>
      <c r="AZ345" s="32">
        <v>813808</v>
      </c>
      <c r="BA345" s="32"/>
      <c r="BB345" s="37">
        <f t="shared" si="72"/>
        <v>10223.68</v>
      </c>
      <c r="BC345" s="37">
        <f t="shared" si="72"/>
        <v>16016.32</v>
      </c>
      <c r="BD345" s="37">
        <f t="shared" si="72"/>
        <v>16276.16</v>
      </c>
    </row>
    <row r="346" spans="1:56" ht="12" customHeight="1">
      <c r="A346" s="31">
        <f t="shared" si="76"/>
        <v>339</v>
      </c>
      <c r="B346" s="10">
        <v>299184</v>
      </c>
      <c r="C346" s="10">
        <v>478416</v>
      </c>
      <c r="D346" s="10">
        <v>478104</v>
      </c>
      <c r="E346" s="10"/>
      <c r="F346" s="21">
        <f t="shared" si="73"/>
        <v>5983.68</v>
      </c>
      <c r="G346" s="21">
        <f t="shared" si="73"/>
        <v>9568.32</v>
      </c>
      <c r="H346" s="21">
        <f t="shared" si="73"/>
        <v>9562.08</v>
      </c>
      <c r="J346" s="31">
        <f t="shared" si="77"/>
        <v>339</v>
      </c>
      <c r="K346" s="43">
        <v>196664</v>
      </c>
      <c r="L346" s="43">
        <v>357336</v>
      </c>
      <c r="M346" s="43">
        <v>330544</v>
      </c>
      <c r="N346" s="43"/>
      <c r="O346" s="44">
        <f t="shared" si="74"/>
        <v>3933.28</v>
      </c>
      <c r="P346" s="44">
        <f t="shared" si="74"/>
        <v>7146.72</v>
      </c>
      <c r="Q346" s="44">
        <f t="shared" si="74"/>
        <v>6610.88</v>
      </c>
      <c r="S346" s="31">
        <f t="shared" si="78"/>
        <v>339</v>
      </c>
      <c r="T346" s="32">
        <v>489520</v>
      </c>
      <c r="U346" s="32">
        <v>836720</v>
      </c>
      <c r="V346" s="32">
        <v>856384</v>
      </c>
      <c r="W346" s="32"/>
      <c r="X346" s="33">
        <f t="shared" si="75"/>
        <v>9790.4</v>
      </c>
      <c r="Y346" s="33">
        <f t="shared" si="75"/>
        <v>16734.400000000001</v>
      </c>
      <c r="Z346" s="33">
        <f t="shared" si="75"/>
        <v>17127.68</v>
      </c>
      <c r="AE346" s="31">
        <f t="shared" si="70"/>
        <v>339</v>
      </c>
      <c r="AF346" s="10">
        <v>270944</v>
      </c>
      <c r="AG346" s="10">
        <v>497840</v>
      </c>
      <c r="AH346" s="10">
        <v>512056</v>
      </c>
      <c r="AI346" s="10"/>
      <c r="AJ346" s="21">
        <f t="shared" si="69"/>
        <v>5418.88</v>
      </c>
      <c r="AK346" s="21">
        <f t="shared" si="69"/>
        <v>9956.8000000000011</v>
      </c>
      <c r="AL346" s="21">
        <f t="shared" si="69"/>
        <v>10241.120000000001</v>
      </c>
      <c r="AN346" s="47">
        <f t="shared" si="79"/>
        <v>339</v>
      </c>
      <c r="AO346" s="11">
        <v>209572</v>
      </c>
      <c r="AP346" s="11">
        <v>343400</v>
      </c>
      <c r="AQ346" s="11">
        <v>310992</v>
      </c>
      <c r="AR346" s="11"/>
      <c r="AS346" s="24">
        <f t="shared" si="71"/>
        <v>4191.4400000000005</v>
      </c>
      <c r="AT346" s="24">
        <f t="shared" si="71"/>
        <v>6868</v>
      </c>
      <c r="AU346" s="24">
        <f t="shared" si="71"/>
        <v>6219.84</v>
      </c>
      <c r="AW346" s="50">
        <f t="shared" si="80"/>
        <v>339</v>
      </c>
      <c r="AX346" s="32">
        <v>492568</v>
      </c>
      <c r="AY346" s="32">
        <v>843424</v>
      </c>
      <c r="AZ346" s="32">
        <v>820768</v>
      </c>
      <c r="BA346" s="32"/>
      <c r="BB346" s="37">
        <f t="shared" si="72"/>
        <v>9851.36</v>
      </c>
      <c r="BC346" s="37">
        <f t="shared" si="72"/>
        <v>16868.48</v>
      </c>
      <c r="BD346" s="37">
        <f t="shared" si="72"/>
        <v>16415.36</v>
      </c>
    </row>
    <row r="347" spans="1:56" ht="12" customHeight="1">
      <c r="A347" s="31">
        <f t="shared" si="76"/>
        <v>340</v>
      </c>
      <c r="B347" s="10">
        <v>289832</v>
      </c>
      <c r="C347" s="10">
        <v>471496</v>
      </c>
      <c r="D347" s="10">
        <v>468656</v>
      </c>
      <c r="E347" s="10"/>
      <c r="F347" s="21">
        <f t="shared" si="73"/>
        <v>5796.64</v>
      </c>
      <c r="G347" s="21">
        <f t="shared" si="73"/>
        <v>9429.92</v>
      </c>
      <c r="H347" s="21">
        <f t="shared" si="73"/>
        <v>9373.1200000000008</v>
      </c>
      <c r="J347" s="31">
        <f t="shared" si="77"/>
        <v>340</v>
      </c>
      <c r="K347" s="43">
        <v>191888</v>
      </c>
      <c r="L347" s="43">
        <v>364928</v>
      </c>
      <c r="M347" s="43">
        <v>351240</v>
      </c>
      <c r="N347" s="43"/>
      <c r="O347" s="44">
        <f t="shared" si="74"/>
        <v>3837.76</v>
      </c>
      <c r="P347" s="44">
        <f t="shared" si="74"/>
        <v>7298.56</v>
      </c>
      <c r="Q347" s="44">
        <f t="shared" si="74"/>
        <v>7024.8</v>
      </c>
      <c r="S347" s="31">
        <f t="shared" si="78"/>
        <v>340</v>
      </c>
      <c r="T347" s="32">
        <v>463704</v>
      </c>
      <c r="U347" s="32">
        <v>904144</v>
      </c>
      <c r="V347" s="32">
        <v>824240</v>
      </c>
      <c r="W347" s="32"/>
      <c r="X347" s="33">
        <f t="shared" si="75"/>
        <v>9274.08</v>
      </c>
      <c r="Y347" s="33">
        <f t="shared" si="75"/>
        <v>18082.88</v>
      </c>
      <c r="Z347" s="33">
        <f t="shared" si="75"/>
        <v>16484.8</v>
      </c>
      <c r="AE347" s="31">
        <f t="shared" si="70"/>
        <v>340</v>
      </c>
      <c r="AF347" s="10">
        <v>292184</v>
      </c>
      <c r="AG347" s="10">
        <v>477328</v>
      </c>
      <c r="AH347" s="10">
        <v>476296</v>
      </c>
      <c r="AI347" s="10"/>
      <c r="AJ347" s="21">
        <f t="shared" si="69"/>
        <v>5843.68</v>
      </c>
      <c r="AK347" s="21">
        <f t="shared" si="69"/>
        <v>9546.56</v>
      </c>
      <c r="AL347" s="21">
        <f t="shared" si="69"/>
        <v>9525.92</v>
      </c>
      <c r="AN347" s="47">
        <f t="shared" si="79"/>
        <v>340</v>
      </c>
      <c r="AO347" s="11">
        <v>201288</v>
      </c>
      <c r="AP347" s="11">
        <v>323272</v>
      </c>
      <c r="AQ347" s="11">
        <v>327984</v>
      </c>
      <c r="AR347" s="11"/>
      <c r="AS347" s="24">
        <f t="shared" si="71"/>
        <v>4025.76</v>
      </c>
      <c r="AT347" s="24">
        <f t="shared" si="71"/>
        <v>6465.4400000000005</v>
      </c>
      <c r="AU347" s="24">
        <f t="shared" si="71"/>
        <v>6559.68</v>
      </c>
      <c r="AW347" s="50">
        <f t="shared" si="80"/>
        <v>340</v>
      </c>
      <c r="AX347" s="32">
        <v>476968</v>
      </c>
      <c r="AY347" s="32">
        <v>860448</v>
      </c>
      <c r="AZ347" s="32">
        <v>821712</v>
      </c>
      <c r="BA347" s="32"/>
      <c r="BB347" s="37">
        <f t="shared" si="72"/>
        <v>9539.36</v>
      </c>
      <c r="BC347" s="37">
        <f t="shared" si="72"/>
        <v>17208.96</v>
      </c>
      <c r="BD347" s="37">
        <f t="shared" si="72"/>
        <v>16434.240000000002</v>
      </c>
    </row>
    <row r="348" spans="1:56" ht="12" customHeight="1">
      <c r="A348" s="31">
        <f t="shared" si="76"/>
        <v>341</v>
      </c>
      <c r="B348" s="10">
        <v>294176</v>
      </c>
      <c r="C348" s="10">
        <v>487248</v>
      </c>
      <c r="D348" s="10">
        <v>501976</v>
      </c>
      <c r="E348" s="10"/>
      <c r="F348" s="21">
        <f t="shared" si="73"/>
        <v>5883.52</v>
      </c>
      <c r="G348" s="21">
        <f t="shared" si="73"/>
        <v>9744.9600000000009</v>
      </c>
      <c r="H348" s="21">
        <f t="shared" si="73"/>
        <v>10039.52</v>
      </c>
      <c r="J348" s="31">
        <f t="shared" si="77"/>
        <v>341</v>
      </c>
      <c r="K348" s="43">
        <v>189448</v>
      </c>
      <c r="L348" s="43">
        <v>352464</v>
      </c>
      <c r="M348" s="43">
        <v>322144</v>
      </c>
      <c r="N348" s="43"/>
      <c r="O348" s="44">
        <f t="shared" si="74"/>
        <v>3788.96</v>
      </c>
      <c r="P348" s="44">
        <f t="shared" si="74"/>
        <v>7049.28</v>
      </c>
      <c r="Q348" s="44">
        <f t="shared" si="74"/>
        <v>6442.88</v>
      </c>
      <c r="S348" s="31">
        <f t="shared" si="78"/>
        <v>341</v>
      </c>
      <c r="T348" s="32">
        <v>524016</v>
      </c>
      <c r="U348" s="32">
        <v>812704</v>
      </c>
      <c r="V348" s="32">
        <v>856752</v>
      </c>
      <c r="W348" s="32"/>
      <c r="X348" s="33">
        <f t="shared" si="75"/>
        <v>10480.32</v>
      </c>
      <c r="Y348" s="33">
        <f t="shared" si="75"/>
        <v>16254.08</v>
      </c>
      <c r="Z348" s="33">
        <f t="shared" si="75"/>
        <v>17135.04</v>
      </c>
      <c r="AE348" s="31">
        <f t="shared" si="70"/>
        <v>341</v>
      </c>
      <c r="AF348" s="10">
        <v>288048</v>
      </c>
      <c r="AG348" s="10">
        <v>495304</v>
      </c>
      <c r="AH348" s="10">
        <v>496704</v>
      </c>
      <c r="AI348" s="10"/>
      <c r="AJ348" s="21">
        <f t="shared" si="69"/>
        <v>5760.96</v>
      </c>
      <c r="AK348" s="21">
        <f t="shared" si="69"/>
        <v>9906.08</v>
      </c>
      <c r="AL348" s="21">
        <f t="shared" si="69"/>
        <v>9934.08</v>
      </c>
      <c r="AN348" s="47">
        <f t="shared" si="79"/>
        <v>341</v>
      </c>
      <c r="AO348" s="11">
        <v>199864</v>
      </c>
      <c r="AP348" s="11">
        <v>352776</v>
      </c>
      <c r="AQ348" s="11">
        <v>343656</v>
      </c>
      <c r="AR348" s="11"/>
      <c r="AS348" s="24">
        <f t="shared" si="71"/>
        <v>3997.28</v>
      </c>
      <c r="AT348" s="24">
        <f t="shared" si="71"/>
        <v>7055.52</v>
      </c>
      <c r="AU348" s="24">
        <f t="shared" si="71"/>
        <v>6873.12</v>
      </c>
      <c r="AW348" s="50">
        <f t="shared" si="80"/>
        <v>341</v>
      </c>
      <c r="AX348" s="32">
        <v>496544</v>
      </c>
      <c r="AY348" s="32">
        <v>810864</v>
      </c>
      <c r="AZ348" s="32">
        <v>827232</v>
      </c>
      <c r="BA348" s="32"/>
      <c r="BB348" s="37">
        <f t="shared" si="72"/>
        <v>9930.880000000001</v>
      </c>
      <c r="BC348" s="37">
        <f t="shared" si="72"/>
        <v>16217.28</v>
      </c>
      <c r="BD348" s="37">
        <f t="shared" si="72"/>
        <v>16544.64</v>
      </c>
    </row>
    <row r="349" spans="1:56" ht="12" customHeight="1">
      <c r="A349" s="31">
        <f t="shared" si="76"/>
        <v>342</v>
      </c>
      <c r="B349" s="10">
        <v>283960</v>
      </c>
      <c r="C349" s="10">
        <v>479344</v>
      </c>
      <c r="D349" s="10">
        <v>433960</v>
      </c>
      <c r="E349" s="10"/>
      <c r="F349" s="21">
        <f t="shared" si="73"/>
        <v>5679.2</v>
      </c>
      <c r="G349" s="21">
        <f t="shared" si="73"/>
        <v>9586.880000000001</v>
      </c>
      <c r="H349" s="21">
        <f t="shared" si="73"/>
        <v>8679.2000000000007</v>
      </c>
      <c r="J349" s="31">
        <f t="shared" si="77"/>
        <v>342</v>
      </c>
      <c r="K349" s="43">
        <v>208860</v>
      </c>
      <c r="L349" s="43">
        <v>347448</v>
      </c>
      <c r="M349" s="43">
        <v>348776</v>
      </c>
      <c r="N349" s="43"/>
      <c r="O349" s="44">
        <f t="shared" si="74"/>
        <v>4177.2</v>
      </c>
      <c r="P349" s="44">
        <f t="shared" si="74"/>
        <v>6948.96</v>
      </c>
      <c r="Q349" s="44">
        <f t="shared" si="74"/>
        <v>6975.52</v>
      </c>
      <c r="S349" s="31">
        <f t="shared" si="78"/>
        <v>342</v>
      </c>
      <c r="T349" s="32">
        <v>510664</v>
      </c>
      <c r="U349" s="32">
        <v>847536</v>
      </c>
      <c r="V349" s="32">
        <v>807072</v>
      </c>
      <c r="W349" s="32"/>
      <c r="X349" s="33">
        <f t="shared" si="75"/>
        <v>10213.280000000001</v>
      </c>
      <c r="Y349" s="33">
        <f t="shared" si="75"/>
        <v>16950.72</v>
      </c>
      <c r="Z349" s="33">
        <f t="shared" si="75"/>
        <v>16141.44</v>
      </c>
      <c r="AE349" s="31">
        <f t="shared" si="70"/>
        <v>342</v>
      </c>
      <c r="AF349" s="10">
        <v>276816</v>
      </c>
      <c r="AG349" s="10">
        <v>488952</v>
      </c>
      <c r="AH349" s="10">
        <v>458904</v>
      </c>
      <c r="AI349" s="10"/>
      <c r="AJ349" s="21">
        <f t="shared" si="69"/>
        <v>5536.32</v>
      </c>
      <c r="AK349" s="21">
        <f t="shared" si="69"/>
        <v>9779.0400000000009</v>
      </c>
      <c r="AL349" s="21">
        <f t="shared" si="69"/>
        <v>9178.08</v>
      </c>
      <c r="AN349" s="47">
        <f t="shared" si="79"/>
        <v>342</v>
      </c>
      <c r="AO349" s="11">
        <v>197068</v>
      </c>
      <c r="AP349" s="11">
        <v>330592</v>
      </c>
      <c r="AQ349" s="11">
        <v>327472</v>
      </c>
      <c r="AR349" s="11"/>
      <c r="AS349" s="24">
        <f t="shared" si="71"/>
        <v>3941.36</v>
      </c>
      <c r="AT349" s="24">
        <f t="shared" si="71"/>
        <v>6611.84</v>
      </c>
      <c r="AU349" s="24">
        <f t="shared" si="71"/>
        <v>6549.4400000000005</v>
      </c>
      <c r="AW349" s="50">
        <f t="shared" si="80"/>
        <v>342</v>
      </c>
      <c r="AX349" s="32">
        <v>505800</v>
      </c>
      <c r="AY349" s="32">
        <v>855072</v>
      </c>
      <c r="AZ349" s="32">
        <v>841680</v>
      </c>
      <c r="BA349" s="32"/>
      <c r="BB349" s="37">
        <f t="shared" si="72"/>
        <v>10116</v>
      </c>
      <c r="BC349" s="37">
        <f t="shared" si="72"/>
        <v>17101.439999999999</v>
      </c>
      <c r="BD349" s="37">
        <f t="shared" si="72"/>
        <v>16833.599999999999</v>
      </c>
    </row>
    <row r="350" spans="1:56" ht="12" customHeight="1">
      <c r="A350" s="31">
        <f t="shared" si="76"/>
        <v>343</v>
      </c>
      <c r="B350" s="10">
        <v>280184</v>
      </c>
      <c r="C350" s="10">
        <v>498976</v>
      </c>
      <c r="D350" s="10">
        <v>456840</v>
      </c>
      <c r="E350" s="10"/>
      <c r="F350" s="21">
        <f t="shared" si="73"/>
        <v>5603.68</v>
      </c>
      <c r="G350" s="21">
        <f t="shared" si="73"/>
        <v>9979.52</v>
      </c>
      <c r="H350" s="21">
        <f t="shared" si="73"/>
        <v>9136.8000000000011</v>
      </c>
      <c r="J350" s="31">
        <f t="shared" si="77"/>
        <v>343</v>
      </c>
      <c r="K350" s="43">
        <v>197680</v>
      </c>
      <c r="L350" s="43">
        <v>345192</v>
      </c>
      <c r="M350" s="43">
        <v>333768</v>
      </c>
      <c r="N350" s="43"/>
      <c r="O350" s="44">
        <f t="shared" si="74"/>
        <v>3953.6</v>
      </c>
      <c r="P350" s="44">
        <f t="shared" si="74"/>
        <v>6903.84</v>
      </c>
      <c r="Q350" s="44">
        <f t="shared" si="74"/>
        <v>6675.3600000000006</v>
      </c>
      <c r="S350" s="31">
        <f t="shared" si="78"/>
        <v>343</v>
      </c>
      <c r="T350" s="32">
        <v>497680</v>
      </c>
      <c r="U350" s="32">
        <v>829392</v>
      </c>
      <c r="V350" s="32">
        <v>840944</v>
      </c>
      <c r="W350" s="32"/>
      <c r="X350" s="33">
        <f t="shared" si="75"/>
        <v>9953.6</v>
      </c>
      <c r="Y350" s="33">
        <f t="shared" si="75"/>
        <v>16587.84</v>
      </c>
      <c r="Z350" s="33">
        <f t="shared" si="75"/>
        <v>16818.88</v>
      </c>
      <c r="AE350" s="31">
        <f t="shared" si="70"/>
        <v>343</v>
      </c>
      <c r="AF350" s="10">
        <v>298160</v>
      </c>
      <c r="AG350" s="10">
        <v>478880</v>
      </c>
      <c r="AH350" s="10">
        <v>488176</v>
      </c>
      <c r="AI350" s="10"/>
      <c r="AJ350" s="21">
        <f t="shared" si="69"/>
        <v>5963.2</v>
      </c>
      <c r="AK350" s="21">
        <f t="shared" si="69"/>
        <v>9577.6</v>
      </c>
      <c r="AL350" s="21">
        <f t="shared" si="69"/>
        <v>9763.52</v>
      </c>
      <c r="AN350" s="47">
        <f t="shared" si="79"/>
        <v>343</v>
      </c>
      <c r="AO350" s="11">
        <v>199712</v>
      </c>
      <c r="AP350" s="11">
        <v>340064</v>
      </c>
      <c r="AQ350" s="11">
        <v>315496</v>
      </c>
      <c r="AR350" s="11"/>
      <c r="AS350" s="24">
        <f t="shared" si="71"/>
        <v>3994.2400000000002</v>
      </c>
      <c r="AT350" s="24">
        <f t="shared" si="71"/>
        <v>6801.28</v>
      </c>
      <c r="AU350" s="24">
        <f t="shared" si="71"/>
        <v>6309.92</v>
      </c>
      <c r="AW350" s="50">
        <f t="shared" si="80"/>
        <v>343</v>
      </c>
      <c r="AX350" s="32">
        <v>454416</v>
      </c>
      <c r="AY350" s="32">
        <v>785472</v>
      </c>
      <c r="AZ350" s="32">
        <v>842048</v>
      </c>
      <c r="BA350" s="32"/>
      <c r="BB350" s="37">
        <f t="shared" si="72"/>
        <v>9088.32</v>
      </c>
      <c r="BC350" s="37">
        <f t="shared" si="72"/>
        <v>15709.44</v>
      </c>
      <c r="BD350" s="37">
        <f t="shared" si="72"/>
        <v>16840.96</v>
      </c>
    </row>
    <row r="351" spans="1:56" ht="12" customHeight="1">
      <c r="A351" s="31">
        <f t="shared" si="76"/>
        <v>344</v>
      </c>
      <c r="B351" s="10">
        <v>279160</v>
      </c>
      <c r="C351" s="10">
        <v>490240</v>
      </c>
      <c r="D351" s="10">
        <v>494328</v>
      </c>
      <c r="E351" s="10"/>
      <c r="F351" s="21">
        <f t="shared" si="73"/>
        <v>5583.2</v>
      </c>
      <c r="G351" s="21">
        <f t="shared" si="73"/>
        <v>9804.8000000000011</v>
      </c>
      <c r="H351" s="21">
        <f t="shared" si="73"/>
        <v>9886.56</v>
      </c>
      <c r="J351" s="31">
        <f t="shared" si="77"/>
        <v>344</v>
      </c>
      <c r="K351" s="43">
        <v>207184</v>
      </c>
      <c r="L351" s="43">
        <v>333816</v>
      </c>
      <c r="M351" s="43">
        <v>350520</v>
      </c>
      <c r="N351" s="43"/>
      <c r="O351" s="44">
        <f t="shared" si="74"/>
        <v>4143.68</v>
      </c>
      <c r="P351" s="44">
        <f t="shared" si="74"/>
        <v>6676.32</v>
      </c>
      <c r="Q351" s="44">
        <f t="shared" si="74"/>
        <v>7010.4000000000005</v>
      </c>
      <c r="S351" s="31">
        <f t="shared" si="78"/>
        <v>344</v>
      </c>
      <c r="T351" s="32">
        <v>481616</v>
      </c>
      <c r="U351" s="32">
        <v>818816</v>
      </c>
      <c r="V351" s="32">
        <v>801344</v>
      </c>
      <c r="W351" s="32"/>
      <c r="X351" s="33">
        <f t="shared" si="75"/>
        <v>9632.32</v>
      </c>
      <c r="Y351" s="33">
        <f t="shared" si="75"/>
        <v>16376.32</v>
      </c>
      <c r="Z351" s="33">
        <f t="shared" si="75"/>
        <v>16026.880000000001</v>
      </c>
      <c r="AE351" s="31">
        <f t="shared" si="70"/>
        <v>344</v>
      </c>
      <c r="AF351" s="10">
        <v>299544</v>
      </c>
      <c r="AG351" s="10">
        <v>489312</v>
      </c>
      <c r="AH351" s="10">
        <v>473352</v>
      </c>
      <c r="AI351" s="10"/>
      <c r="AJ351" s="21">
        <f t="shared" si="69"/>
        <v>5990.88</v>
      </c>
      <c r="AK351" s="21">
        <f t="shared" si="69"/>
        <v>9786.24</v>
      </c>
      <c r="AL351" s="21">
        <f t="shared" si="69"/>
        <v>9467.0400000000009</v>
      </c>
      <c r="AN351" s="47">
        <f t="shared" si="79"/>
        <v>344</v>
      </c>
      <c r="AO351" s="11">
        <v>199916</v>
      </c>
      <c r="AP351" s="11">
        <v>335664</v>
      </c>
      <c r="AQ351" s="11">
        <v>317080</v>
      </c>
      <c r="AR351" s="11"/>
      <c r="AS351" s="24">
        <f t="shared" si="71"/>
        <v>3998.32</v>
      </c>
      <c r="AT351" s="24">
        <f t="shared" si="71"/>
        <v>6713.28</v>
      </c>
      <c r="AU351" s="24">
        <f t="shared" si="71"/>
        <v>6341.6</v>
      </c>
      <c r="AW351" s="50">
        <f t="shared" si="80"/>
        <v>344</v>
      </c>
      <c r="AX351" s="32">
        <v>517080</v>
      </c>
      <c r="AY351" s="32">
        <v>876608</v>
      </c>
      <c r="AZ351" s="32">
        <v>827344</v>
      </c>
      <c r="BA351" s="32"/>
      <c r="BB351" s="37">
        <f t="shared" si="72"/>
        <v>10341.6</v>
      </c>
      <c r="BC351" s="37">
        <f t="shared" si="72"/>
        <v>17532.16</v>
      </c>
      <c r="BD351" s="37">
        <f t="shared" si="72"/>
        <v>16546.88</v>
      </c>
    </row>
    <row r="352" spans="1:56" ht="12" customHeight="1">
      <c r="A352" s="31">
        <f t="shared" si="76"/>
        <v>345</v>
      </c>
      <c r="B352" s="10">
        <v>287024</v>
      </c>
      <c r="C352" s="10">
        <v>498352</v>
      </c>
      <c r="D352" s="10">
        <v>493912</v>
      </c>
      <c r="E352" s="10"/>
      <c r="F352" s="21">
        <f t="shared" si="73"/>
        <v>5740.4800000000005</v>
      </c>
      <c r="G352" s="21">
        <f t="shared" si="73"/>
        <v>9967.0400000000009</v>
      </c>
      <c r="H352" s="21">
        <f t="shared" si="73"/>
        <v>9878.24</v>
      </c>
      <c r="J352" s="31">
        <f t="shared" si="77"/>
        <v>345</v>
      </c>
      <c r="K352" s="43">
        <v>208912</v>
      </c>
      <c r="L352" s="43">
        <v>339808</v>
      </c>
      <c r="M352" s="43">
        <v>329720</v>
      </c>
      <c r="N352" s="43"/>
      <c r="O352" s="44">
        <f t="shared" si="74"/>
        <v>4178.24</v>
      </c>
      <c r="P352" s="44">
        <f t="shared" si="74"/>
        <v>6796.16</v>
      </c>
      <c r="Q352" s="44">
        <f t="shared" si="74"/>
        <v>6594.4000000000005</v>
      </c>
      <c r="S352" s="31">
        <f t="shared" si="78"/>
        <v>345</v>
      </c>
      <c r="T352" s="32">
        <v>466800</v>
      </c>
      <c r="U352" s="32">
        <v>834608</v>
      </c>
      <c r="V352" s="32">
        <v>844832</v>
      </c>
      <c r="W352" s="32"/>
      <c r="X352" s="33">
        <f t="shared" si="75"/>
        <v>9336</v>
      </c>
      <c r="Y352" s="33">
        <f t="shared" si="75"/>
        <v>16692.16</v>
      </c>
      <c r="Z352" s="33">
        <f t="shared" si="75"/>
        <v>16896.64</v>
      </c>
      <c r="AE352" s="31">
        <f t="shared" si="70"/>
        <v>345</v>
      </c>
      <c r="AF352" s="10">
        <v>295656</v>
      </c>
      <c r="AG352" s="10">
        <v>463088</v>
      </c>
      <c r="AH352" s="10">
        <v>474384</v>
      </c>
      <c r="AI352" s="10"/>
      <c r="AJ352" s="21">
        <f t="shared" si="69"/>
        <v>5913.12</v>
      </c>
      <c r="AK352" s="21">
        <f t="shared" si="69"/>
        <v>9261.76</v>
      </c>
      <c r="AL352" s="21">
        <f t="shared" si="69"/>
        <v>9487.68</v>
      </c>
      <c r="AN352" s="47">
        <f t="shared" si="79"/>
        <v>345</v>
      </c>
      <c r="AO352" s="11">
        <v>197220</v>
      </c>
      <c r="AP352" s="11">
        <v>348776</v>
      </c>
      <c r="AQ352" s="11">
        <v>317184</v>
      </c>
      <c r="AR352" s="11"/>
      <c r="AS352" s="24">
        <f t="shared" si="71"/>
        <v>3944.4</v>
      </c>
      <c r="AT352" s="24">
        <f t="shared" si="71"/>
        <v>6975.52</v>
      </c>
      <c r="AU352" s="24">
        <f t="shared" si="71"/>
        <v>6343.68</v>
      </c>
      <c r="AW352" s="50">
        <f t="shared" si="80"/>
        <v>345</v>
      </c>
      <c r="AX352" s="32">
        <v>493912</v>
      </c>
      <c r="AY352" s="32">
        <v>796512</v>
      </c>
      <c r="AZ352" s="32">
        <v>818496</v>
      </c>
      <c r="BA352" s="32"/>
      <c r="BB352" s="37">
        <f t="shared" si="72"/>
        <v>9878.24</v>
      </c>
      <c r="BC352" s="37">
        <f t="shared" si="72"/>
        <v>15930.24</v>
      </c>
      <c r="BD352" s="37">
        <f t="shared" si="72"/>
        <v>16369.92</v>
      </c>
    </row>
    <row r="353" spans="1:70" ht="12" customHeight="1">
      <c r="A353" s="31">
        <f t="shared" si="76"/>
        <v>346</v>
      </c>
      <c r="B353" s="10">
        <v>297960</v>
      </c>
      <c r="C353" s="10">
        <v>489056</v>
      </c>
      <c r="D353" s="10">
        <v>464992</v>
      </c>
      <c r="E353" s="10"/>
      <c r="F353" s="21">
        <f t="shared" si="73"/>
        <v>5959.2</v>
      </c>
      <c r="G353" s="21">
        <f t="shared" si="73"/>
        <v>9781.1200000000008</v>
      </c>
      <c r="H353" s="21">
        <f t="shared" si="73"/>
        <v>9299.84</v>
      </c>
      <c r="J353" s="31">
        <f t="shared" si="77"/>
        <v>346</v>
      </c>
      <c r="K353" s="43">
        <v>201844</v>
      </c>
      <c r="L353" s="43">
        <v>352568</v>
      </c>
      <c r="M353" s="43">
        <v>341144</v>
      </c>
      <c r="N353" s="43"/>
      <c r="O353" s="44">
        <f t="shared" si="74"/>
        <v>4036.88</v>
      </c>
      <c r="P353" s="44">
        <f t="shared" si="74"/>
        <v>7051.3600000000006</v>
      </c>
      <c r="Q353" s="44">
        <f t="shared" si="74"/>
        <v>6822.88</v>
      </c>
      <c r="S353" s="31">
        <f t="shared" si="78"/>
        <v>346</v>
      </c>
      <c r="T353" s="32">
        <v>509728</v>
      </c>
      <c r="U353" s="32">
        <v>857504</v>
      </c>
      <c r="V353" s="32">
        <v>797456</v>
      </c>
      <c r="W353" s="32"/>
      <c r="X353" s="33">
        <f t="shared" si="75"/>
        <v>10194.56</v>
      </c>
      <c r="Y353" s="33">
        <f t="shared" si="75"/>
        <v>17150.080000000002</v>
      </c>
      <c r="Z353" s="33">
        <f t="shared" si="75"/>
        <v>15949.12</v>
      </c>
      <c r="AE353" s="31">
        <f t="shared" si="70"/>
        <v>346</v>
      </c>
      <c r="AF353" s="10">
        <v>278344</v>
      </c>
      <c r="AG353" s="10">
        <v>456480</v>
      </c>
      <c r="AH353" s="10">
        <v>471648</v>
      </c>
      <c r="AI353" s="10"/>
      <c r="AJ353" s="21">
        <f t="shared" si="69"/>
        <v>5566.88</v>
      </c>
      <c r="AK353" s="21">
        <f t="shared" si="69"/>
        <v>9129.6</v>
      </c>
      <c r="AL353" s="21">
        <f t="shared" si="69"/>
        <v>9432.9600000000009</v>
      </c>
      <c r="AN353" s="47">
        <f t="shared" si="79"/>
        <v>346</v>
      </c>
      <c r="AO353" s="11">
        <v>199864</v>
      </c>
      <c r="AP353" s="11">
        <v>340632</v>
      </c>
      <c r="AQ353" s="11">
        <v>336784</v>
      </c>
      <c r="AR353" s="11"/>
      <c r="AS353" s="24">
        <f t="shared" si="71"/>
        <v>3997.28</v>
      </c>
      <c r="AT353" s="24">
        <f t="shared" si="71"/>
        <v>6812.64</v>
      </c>
      <c r="AU353" s="24">
        <f t="shared" si="71"/>
        <v>6735.68</v>
      </c>
      <c r="AW353" s="50">
        <f t="shared" si="80"/>
        <v>346</v>
      </c>
      <c r="AX353" s="32">
        <v>500992</v>
      </c>
      <c r="AY353" s="32">
        <v>844832</v>
      </c>
      <c r="AZ353" s="32">
        <v>830352</v>
      </c>
      <c r="BA353" s="32"/>
      <c r="BB353" s="37">
        <f t="shared" si="72"/>
        <v>10019.84</v>
      </c>
      <c r="BC353" s="37">
        <f t="shared" si="72"/>
        <v>16896.64</v>
      </c>
      <c r="BD353" s="37">
        <f t="shared" si="72"/>
        <v>16607.04</v>
      </c>
    </row>
    <row r="354" spans="1:70" ht="12" customHeight="1">
      <c r="A354" s="31">
        <f t="shared" si="76"/>
        <v>347</v>
      </c>
      <c r="B354" s="10">
        <v>298728</v>
      </c>
      <c r="C354" s="10">
        <v>517336</v>
      </c>
      <c r="D354" s="10">
        <v>519352</v>
      </c>
      <c r="E354" s="10"/>
      <c r="F354" s="21">
        <f t="shared" si="73"/>
        <v>5974.56</v>
      </c>
      <c r="G354" s="21">
        <f t="shared" si="73"/>
        <v>10346.719999999999</v>
      </c>
      <c r="H354" s="21">
        <f t="shared" si="73"/>
        <v>10387.040000000001</v>
      </c>
      <c r="J354" s="31">
        <f t="shared" si="77"/>
        <v>347</v>
      </c>
      <c r="K354" s="43">
        <v>201644</v>
      </c>
      <c r="L354" s="43">
        <v>359648</v>
      </c>
      <c r="M354" s="43">
        <v>343960</v>
      </c>
      <c r="N354" s="43"/>
      <c r="O354" s="44">
        <f t="shared" si="74"/>
        <v>4032.88</v>
      </c>
      <c r="P354" s="44">
        <f t="shared" si="74"/>
        <v>7192.96</v>
      </c>
      <c r="Q354" s="44">
        <f t="shared" si="74"/>
        <v>6879.2</v>
      </c>
      <c r="S354" s="31">
        <f t="shared" si="78"/>
        <v>347</v>
      </c>
      <c r="T354" s="32">
        <v>472216</v>
      </c>
      <c r="U354" s="32">
        <v>853328</v>
      </c>
      <c r="V354" s="32">
        <v>809968</v>
      </c>
      <c r="W354" s="32"/>
      <c r="X354" s="33">
        <f t="shared" si="75"/>
        <v>9444.32</v>
      </c>
      <c r="Y354" s="33">
        <f t="shared" si="75"/>
        <v>17066.560000000001</v>
      </c>
      <c r="Z354" s="33">
        <f t="shared" si="75"/>
        <v>16199.36</v>
      </c>
      <c r="AE354" s="31">
        <f t="shared" si="70"/>
        <v>347</v>
      </c>
      <c r="AF354" s="10">
        <v>283192</v>
      </c>
      <c r="AG354" s="10">
        <v>495568</v>
      </c>
      <c r="AH354" s="10">
        <v>492984</v>
      </c>
      <c r="AI354" s="10"/>
      <c r="AJ354" s="21">
        <f t="shared" si="69"/>
        <v>5663.84</v>
      </c>
      <c r="AK354" s="21">
        <f t="shared" si="69"/>
        <v>9911.36</v>
      </c>
      <c r="AL354" s="21">
        <f t="shared" si="69"/>
        <v>9859.68</v>
      </c>
      <c r="AN354" s="47">
        <f t="shared" si="79"/>
        <v>347</v>
      </c>
      <c r="AO354" s="11">
        <v>199916</v>
      </c>
      <c r="AP354" s="11">
        <v>337144</v>
      </c>
      <c r="AQ354" s="11">
        <v>356160</v>
      </c>
      <c r="AR354" s="11"/>
      <c r="AS354" s="24">
        <f t="shared" si="71"/>
        <v>3998.32</v>
      </c>
      <c r="AT354" s="24">
        <f t="shared" si="71"/>
        <v>6742.88</v>
      </c>
      <c r="AU354" s="24">
        <f t="shared" si="71"/>
        <v>7123.2</v>
      </c>
      <c r="AW354" s="50">
        <f t="shared" si="80"/>
        <v>347</v>
      </c>
      <c r="AX354" s="32">
        <v>472840</v>
      </c>
      <c r="AY354" s="32">
        <v>831776</v>
      </c>
      <c r="AZ354" s="32">
        <v>856496</v>
      </c>
      <c r="BA354" s="32"/>
      <c r="BB354" s="37">
        <f t="shared" si="72"/>
        <v>9456.8000000000011</v>
      </c>
      <c r="BC354" s="37">
        <f t="shared" si="72"/>
        <v>16635.52</v>
      </c>
      <c r="BD354" s="37">
        <f t="shared" si="72"/>
        <v>17129.920000000002</v>
      </c>
    </row>
    <row r="355" spans="1:70" ht="12" customHeight="1">
      <c r="A355" s="31">
        <f t="shared" si="76"/>
        <v>348</v>
      </c>
      <c r="B355" s="10">
        <v>291824</v>
      </c>
      <c r="C355" s="10">
        <v>448648</v>
      </c>
      <c r="D355" s="10">
        <v>485440</v>
      </c>
      <c r="E355" s="10"/>
      <c r="F355" s="21">
        <f t="shared" si="73"/>
        <v>5836.4800000000005</v>
      </c>
      <c r="G355" s="21">
        <f t="shared" si="73"/>
        <v>8972.9600000000009</v>
      </c>
      <c r="H355" s="21">
        <f t="shared" si="73"/>
        <v>9708.8000000000011</v>
      </c>
      <c r="J355" s="31">
        <f t="shared" si="77"/>
        <v>348</v>
      </c>
      <c r="K355" s="43">
        <v>202352</v>
      </c>
      <c r="L355" s="43">
        <v>340680</v>
      </c>
      <c r="M355" s="43">
        <v>321528</v>
      </c>
      <c r="N355" s="43"/>
      <c r="O355" s="44">
        <f t="shared" si="74"/>
        <v>4047.04</v>
      </c>
      <c r="P355" s="44">
        <f t="shared" si="74"/>
        <v>6813.6</v>
      </c>
      <c r="Q355" s="44">
        <f t="shared" si="74"/>
        <v>6430.56</v>
      </c>
      <c r="S355" s="31">
        <f t="shared" si="78"/>
        <v>348</v>
      </c>
      <c r="T355" s="32">
        <v>516352</v>
      </c>
      <c r="U355" s="32">
        <v>839088</v>
      </c>
      <c r="V355" s="32">
        <v>810400</v>
      </c>
      <c r="W355" s="32"/>
      <c r="X355" s="33">
        <f t="shared" si="75"/>
        <v>10327.040000000001</v>
      </c>
      <c r="Y355" s="33">
        <f t="shared" si="75"/>
        <v>16781.760000000002</v>
      </c>
      <c r="Z355" s="33">
        <f t="shared" si="75"/>
        <v>16208</v>
      </c>
      <c r="AE355" s="31">
        <f t="shared" si="70"/>
        <v>348</v>
      </c>
      <c r="AF355" s="10">
        <v>287840</v>
      </c>
      <c r="AG355" s="10">
        <v>496032</v>
      </c>
      <c r="AH355" s="10">
        <v>452976</v>
      </c>
      <c r="AI355" s="10"/>
      <c r="AJ355" s="21">
        <f t="shared" si="69"/>
        <v>5756.8</v>
      </c>
      <c r="AK355" s="21">
        <f t="shared" si="69"/>
        <v>9920.64</v>
      </c>
      <c r="AL355" s="21">
        <f t="shared" si="69"/>
        <v>9059.52</v>
      </c>
      <c r="AN355" s="47">
        <f t="shared" si="79"/>
        <v>348</v>
      </c>
      <c r="AO355" s="11">
        <v>184320</v>
      </c>
      <c r="AP355" s="11">
        <v>319944</v>
      </c>
      <c r="AQ355" s="11">
        <v>332336</v>
      </c>
      <c r="AR355" s="11"/>
      <c r="AS355" s="24">
        <f t="shared" si="71"/>
        <v>3686.4</v>
      </c>
      <c r="AT355" s="24">
        <f t="shared" si="71"/>
        <v>6398.88</v>
      </c>
      <c r="AU355" s="24">
        <f t="shared" si="71"/>
        <v>6646.72</v>
      </c>
      <c r="AW355" s="50">
        <f t="shared" si="80"/>
        <v>348</v>
      </c>
      <c r="AX355" s="32">
        <v>512008</v>
      </c>
      <c r="AY355" s="32">
        <v>877552</v>
      </c>
      <c r="AZ355" s="32">
        <v>854544</v>
      </c>
      <c r="BA355" s="32"/>
      <c r="BB355" s="37">
        <f t="shared" si="72"/>
        <v>10240.16</v>
      </c>
      <c r="BC355" s="37">
        <f t="shared" si="72"/>
        <v>17551.04</v>
      </c>
      <c r="BD355" s="37">
        <f t="shared" si="72"/>
        <v>17090.88</v>
      </c>
    </row>
    <row r="356" spans="1:70" ht="12" customHeight="1">
      <c r="A356" s="31">
        <f t="shared" si="76"/>
        <v>349</v>
      </c>
      <c r="B356" s="10">
        <v>271608</v>
      </c>
      <c r="C356" s="10">
        <v>502752</v>
      </c>
      <c r="D356" s="10">
        <v>495200</v>
      </c>
      <c r="E356" s="10"/>
      <c r="F356" s="21">
        <f t="shared" si="73"/>
        <v>5432.16</v>
      </c>
      <c r="G356" s="21">
        <f t="shared" si="73"/>
        <v>10055.040000000001</v>
      </c>
      <c r="H356" s="21">
        <f t="shared" si="73"/>
        <v>9904</v>
      </c>
      <c r="J356" s="31">
        <f t="shared" si="77"/>
        <v>349</v>
      </c>
      <c r="K356" s="43">
        <v>204336</v>
      </c>
      <c r="L356" s="43">
        <v>349440</v>
      </c>
      <c r="M356" s="43">
        <v>329056</v>
      </c>
      <c r="N356" s="43"/>
      <c r="O356" s="44">
        <f t="shared" si="74"/>
        <v>4086.7200000000003</v>
      </c>
      <c r="P356" s="44">
        <f t="shared" si="74"/>
        <v>6988.8</v>
      </c>
      <c r="Q356" s="44">
        <f t="shared" si="74"/>
        <v>6581.12</v>
      </c>
      <c r="S356" s="31">
        <f t="shared" si="78"/>
        <v>349</v>
      </c>
      <c r="T356" s="32">
        <v>511544</v>
      </c>
      <c r="U356" s="32">
        <v>850384</v>
      </c>
      <c r="V356" s="32">
        <v>852704</v>
      </c>
      <c r="W356" s="32"/>
      <c r="X356" s="33">
        <f t="shared" si="75"/>
        <v>10230.880000000001</v>
      </c>
      <c r="Y356" s="33">
        <f t="shared" si="75"/>
        <v>17007.68</v>
      </c>
      <c r="Z356" s="33">
        <f t="shared" si="75"/>
        <v>17054.080000000002</v>
      </c>
      <c r="AE356" s="31">
        <f t="shared" si="70"/>
        <v>349</v>
      </c>
      <c r="AF356" s="10">
        <v>273448</v>
      </c>
      <c r="AG356" s="10">
        <v>454680</v>
      </c>
      <c r="AH356" s="10">
        <v>474488</v>
      </c>
      <c r="AI356" s="10"/>
      <c r="AJ356" s="21">
        <f t="shared" si="69"/>
        <v>5468.96</v>
      </c>
      <c r="AK356" s="21">
        <f t="shared" si="69"/>
        <v>9093.6</v>
      </c>
      <c r="AL356" s="21">
        <f t="shared" si="69"/>
        <v>9489.76</v>
      </c>
      <c r="AN356" s="47">
        <f t="shared" si="79"/>
        <v>349</v>
      </c>
      <c r="AO356" s="11">
        <v>197832</v>
      </c>
      <c r="AP356" s="11">
        <v>338072</v>
      </c>
      <c r="AQ356" s="11">
        <v>335096</v>
      </c>
      <c r="AR356" s="11"/>
      <c r="AS356" s="24">
        <f t="shared" si="71"/>
        <v>3956.64</v>
      </c>
      <c r="AT356" s="24">
        <f t="shared" si="71"/>
        <v>6761.4400000000005</v>
      </c>
      <c r="AU356" s="24">
        <f t="shared" si="71"/>
        <v>6701.92</v>
      </c>
      <c r="AW356" s="50">
        <f t="shared" si="80"/>
        <v>349</v>
      </c>
      <c r="AX356" s="32">
        <v>476760</v>
      </c>
      <c r="AY356" s="32">
        <v>859664</v>
      </c>
      <c r="AZ356" s="32">
        <v>833504</v>
      </c>
      <c r="BA356" s="32"/>
      <c r="BB356" s="37">
        <f t="shared" si="72"/>
        <v>9535.2000000000007</v>
      </c>
      <c r="BC356" s="37">
        <f t="shared" si="72"/>
        <v>17193.28</v>
      </c>
      <c r="BD356" s="37">
        <f t="shared" si="72"/>
        <v>16670.080000000002</v>
      </c>
    </row>
    <row r="357" spans="1:70" ht="12" customHeight="1">
      <c r="A357" s="8">
        <f>1+A356</f>
        <v>350</v>
      </c>
      <c r="B357" s="14">
        <v>297296</v>
      </c>
      <c r="C357" s="14">
        <v>480424</v>
      </c>
      <c r="D357" s="14">
        <v>473872</v>
      </c>
      <c r="E357" s="14"/>
      <c r="F357" s="22">
        <f t="shared" si="73"/>
        <v>5945.92</v>
      </c>
      <c r="G357" s="22">
        <f t="shared" si="73"/>
        <v>9608.48</v>
      </c>
      <c r="H357" s="22">
        <f t="shared" si="73"/>
        <v>9477.44</v>
      </c>
      <c r="I357" s="3"/>
      <c r="J357" s="8">
        <f t="shared" si="77"/>
        <v>350</v>
      </c>
      <c r="K357" s="45">
        <v>202964</v>
      </c>
      <c r="L357" s="45">
        <v>338784</v>
      </c>
      <c r="M357" s="45">
        <v>349752</v>
      </c>
      <c r="N357" s="45"/>
      <c r="O357" s="46">
        <f t="shared" si="74"/>
        <v>4059.28</v>
      </c>
      <c r="P357" s="46">
        <f t="shared" si="74"/>
        <v>6775.68</v>
      </c>
      <c r="Q357" s="46">
        <f t="shared" si="74"/>
        <v>6995.04</v>
      </c>
      <c r="R357" s="3"/>
      <c r="S357" s="8">
        <f t="shared" si="78"/>
        <v>350</v>
      </c>
      <c r="T357" s="34">
        <v>496752</v>
      </c>
      <c r="U357" s="34">
        <v>842208</v>
      </c>
      <c r="V357" s="34">
        <v>864096</v>
      </c>
      <c r="W357" s="34"/>
      <c r="X357" s="35">
        <f t="shared" si="75"/>
        <v>9935.0400000000009</v>
      </c>
      <c r="Y357" s="35">
        <f t="shared" si="75"/>
        <v>16844.16</v>
      </c>
      <c r="Z357" s="35">
        <f t="shared" si="75"/>
        <v>17281.920000000002</v>
      </c>
      <c r="AE357" s="8">
        <f t="shared" si="70"/>
        <v>350</v>
      </c>
      <c r="AF357" s="14">
        <v>286256</v>
      </c>
      <c r="AG357" s="14">
        <v>485072</v>
      </c>
      <c r="AH357" s="14">
        <v>446944</v>
      </c>
      <c r="AI357" s="14"/>
      <c r="AJ357" s="22">
        <f t="shared" si="69"/>
        <v>5725.12</v>
      </c>
      <c r="AK357" s="22">
        <f t="shared" si="69"/>
        <v>9701.44</v>
      </c>
      <c r="AL357" s="22">
        <f t="shared" si="69"/>
        <v>8938.880000000001</v>
      </c>
      <c r="AM357" s="3"/>
      <c r="AN357" s="8">
        <f t="shared" si="79"/>
        <v>350</v>
      </c>
      <c r="AO357" s="15">
        <v>200576</v>
      </c>
      <c r="AP357" s="15">
        <v>323888</v>
      </c>
      <c r="AQ357" s="15">
        <v>334024</v>
      </c>
      <c r="AR357" s="15"/>
      <c r="AS357" s="25">
        <f t="shared" si="71"/>
        <v>4011.52</v>
      </c>
      <c r="AT357" s="25">
        <f t="shared" si="71"/>
        <v>6477.76</v>
      </c>
      <c r="AU357" s="25">
        <f t="shared" si="71"/>
        <v>6680.4800000000005</v>
      </c>
      <c r="AV357" s="3"/>
      <c r="AW357" s="51">
        <f t="shared" si="80"/>
        <v>350</v>
      </c>
      <c r="AX357" s="34">
        <v>491640</v>
      </c>
      <c r="AY357" s="34">
        <v>899328</v>
      </c>
      <c r="AZ357" s="34">
        <v>819968</v>
      </c>
      <c r="BA357" s="34"/>
      <c r="BB357" s="35">
        <f t="shared" si="72"/>
        <v>9832.8000000000011</v>
      </c>
      <c r="BC357" s="35">
        <f t="shared" si="72"/>
        <v>17986.560000000001</v>
      </c>
      <c r="BD357" s="35">
        <f t="shared" si="72"/>
        <v>16399.36</v>
      </c>
    </row>
    <row r="358" spans="1:70" ht="14" customHeight="1">
      <c r="A358" s="2" t="s">
        <v>16</v>
      </c>
      <c r="F358" s="16">
        <f>AVERAGE(F8:F357)</f>
        <v>5736.2683428571436</v>
      </c>
      <c r="G358" s="16">
        <f t="shared" ref="G358:Z358" si="81">AVERAGE(G8:G357)</f>
        <v>9867.158399999993</v>
      </c>
      <c r="H358" s="16">
        <f t="shared" si="81"/>
        <v>9565.7938285714299</v>
      </c>
      <c r="O358" s="16">
        <f t="shared" si="81"/>
        <v>4066.3673142857169</v>
      </c>
      <c r="P358" s="16">
        <f t="shared" si="81"/>
        <v>6972.7839999999969</v>
      </c>
      <c r="Q358" s="16">
        <f t="shared" si="81"/>
        <v>6803.0893714285694</v>
      </c>
      <c r="X358" s="16">
        <f t="shared" si="81"/>
        <v>10070.517028571416</v>
      </c>
      <c r="Y358" s="16">
        <f t="shared" si="81"/>
        <v>17248.320000000007</v>
      </c>
      <c r="Z358" s="16">
        <f t="shared" si="81"/>
        <v>16767.706514285714</v>
      </c>
      <c r="AF358" s="9">
        <f>AVERAGE(AF8:AF357)</f>
        <v>287052.3657142857</v>
      </c>
      <c r="AG358" s="9">
        <f t="shared" ref="AG358:BD358" si="82">AVERAGE(AG8:AG357)</f>
        <v>491136.34285714285</v>
      </c>
      <c r="AH358" s="9">
        <f t="shared" si="82"/>
        <v>478322.17142857146</v>
      </c>
      <c r="AI358" s="9"/>
      <c r="AJ358" s="9">
        <f>AVERAGE(AJ8:AJ357)</f>
        <v>5741.0473142857099</v>
      </c>
      <c r="AK358" s="9">
        <f t="shared" si="82"/>
        <v>9822.7268571428558</v>
      </c>
      <c r="AL358" s="9">
        <f t="shared" si="82"/>
        <v>9566.4434285714324</v>
      </c>
      <c r="AM358" s="9"/>
      <c r="AN358" s="42">
        <f t="shared" si="82"/>
        <v>175.5</v>
      </c>
      <c r="AO358" s="9">
        <f t="shared" si="82"/>
        <v>199246.44571428571</v>
      </c>
      <c r="AP358" s="9">
        <f t="shared" si="82"/>
        <v>342653.48571428569</v>
      </c>
      <c r="AQ358" s="9">
        <f t="shared" si="82"/>
        <v>332159.81714285712</v>
      </c>
      <c r="AR358" s="9"/>
      <c r="AS358" s="9">
        <f>AVERAGE(AS8:AS357)</f>
        <v>3984.9289142857165</v>
      </c>
      <c r="AT358" s="9">
        <f t="shared" si="82"/>
        <v>6853.0697142857098</v>
      </c>
      <c r="AU358" s="9">
        <f>AVERAGE(AU8:AU357)</f>
        <v>6643.1963428571426</v>
      </c>
      <c r="AV358" s="9"/>
      <c r="AW358" s="42">
        <f t="shared" si="82"/>
        <v>175.5</v>
      </c>
      <c r="AX358" s="9">
        <f t="shared" si="82"/>
        <v>492861.5085714286</v>
      </c>
      <c r="AY358" s="9">
        <f t="shared" si="82"/>
        <v>844764.06857142854</v>
      </c>
      <c r="AZ358" s="9">
        <f t="shared" si="82"/>
        <v>818138.14857142861</v>
      </c>
      <c r="BA358" s="9"/>
      <c r="BB358" s="9">
        <f t="shared" si="82"/>
        <v>9857.2301714285677</v>
      </c>
      <c r="BC358" s="9">
        <f t="shared" si="82"/>
        <v>16895.281371428584</v>
      </c>
      <c r="BD358" s="9">
        <f t="shared" si="82"/>
        <v>16362.762971428569</v>
      </c>
    </row>
    <row r="359" spans="1:70" ht="14" customHeight="1">
      <c r="A359" s="3" t="s">
        <v>20</v>
      </c>
      <c r="B359" s="3"/>
      <c r="C359" s="3"/>
      <c r="D359" s="3"/>
      <c r="E359" s="3"/>
      <c r="F359" s="3"/>
      <c r="G359" s="3"/>
      <c r="H359" s="3"/>
      <c r="I359" s="3"/>
      <c r="J359" s="8"/>
      <c r="K359" s="3"/>
      <c r="L359" s="3"/>
      <c r="M359" s="3"/>
      <c r="N359" s="3"/>
      <c r="O359" s="3"/>
      <c r="P359" s="3"/>
      <c r="Q359" s="3"/>
      <c r="R359" s="3"/>
      <c r="S359" s="8"/>
      <c r="T359" s="3"/>
      <c r="U359" s="3"/>
      <c r="V359" s="3"/>
      <c r="W359" s="3"/>
      <c r="X359" s="13">
        <f>F358+O358</f>
        <v>9802.6356571428605</v>
      </c>
      <c r="Y359" s="13">
        <f>G358+P358</f>
        <v>16839.942399999989</v>
      </c>
      <c r="Z359" s="13">
        <f>H358+Q358</f>
        <v>16368.8832</v>
      </c>
      <c r="AE359" s="8"/>
      <c r="AF359" s="3"/>
      <c r="AG359" s="3"/>
      <c r="AH359" s="3"/>
      <c r="AI359" s="3"/>
      <c r="AJ359" s="3"/>
      <c r="AK359" s="3"/>
      <c r="AL359" s="3"/>
      <c r="AM359" s="3"/>
      <c r="AN359" s="8"/>
      <c r="AO359" s="3"/>
      <c r="AP359" s="3"/>
      <c r="AQ359" s="3"/>
      <c r="AR359" s="3"/>
      <c r="AS359" s="3"/>
      <c r="AT359" s="3"/>
      <c r="AU359" s="3"/>
      <c r="AV359" s="3"/>
      <c r="AW359" s="8"/>
      <c r="AX359" s="13"/>
      <c r="AY359" s="13"/>
      <c r="AZ359" s="13"/>
      <c r="BA359" s="3"/>
      <c r="BB359" s="13">
        <f>AJ358+AS358</f>
        <v>9725.976228571426</v>
      </c>
      <c r="BC359" s="13">
        <f>AK358+AT358</f>
        <v>16675.796571428567</v>
      </c>
      <c r="BD359" s="13">
        <f>AL358+AU358</f>
        <v>16209.639771428574</v>
      </c>
    </row>
    <row r="360" spans="1:70" ht="14" customHeight="1"/>
    <row r="361" spans="1:70" ht="14" customHeight="1">
      <c r="A361" s="26" t="s">
        <v>19</v>
      </c>
      <c r="F361" s="9">
        <f>STDEV(F8:F357)</f>
        <v>213.97992221668645</v>
      </c>
      <c r="G361" s="9">
        <f t="shared" ref="G361:Z361" si="83">STDEV(G8:G357)</f>
        <v>348.52602423953613</v>
      </c>
      <c r="H361" s="9">
        <f t="shared" si="83"/>
        <v>360.71835317634088</v>
      </c>
      <c r="I361" s="9"/>
      <c r="J361" s="42"/>
      <c r="K361" s="9"/>
      <c r="L361" s="9"/>
      <c r="M361" s="9"/>
      <c r="N361" s="9"/>
      <c r="O361" s="9">
        <f t="shared" si="83"/>
        <v>158.98034098497951</v>
      </c>
      <c r="P361" s="9">
        <f t="shared" si="83"/>
        <v>251.19433227778327</v>
      </c>
      <c r="Q361" s="9">
        <f t="shared" si="83"/>
        <v>235.55656759135451</v>
      </c>
      <c r="R361" s="9"/>
      <c r="S361" s="42"/>
      <c r="T361" s="9"/>
      <c r="U361" s="9"/>
      <c r="V361" s="9"/>
      <c r="W361" s="9"/>
      <c r="X361" s="9">
        <f t="shared" si="83"/>
        <v>337.53816544266533</v>
      </c>
      <c r="Y361" s="9">
        <f t="shared" si="83"/>
        <v>609.84380020519257</v>
      </c>
      <c r="Z361" s="9">
        <f t="shared" si="83"/>
        <v>577.64503115312561</v>
      </c>
      <c r="AJ361" s="9">
        <f>STDEV(AJ8:AJ357)</f>
        <v>208.36498271265862</v>
      </c>
      <c r="AK361" s="9">
        <f>STDEV(AK8:AK357)</f>
        <v>319.96719927676446</v>
      </c>
      <c r="AL361" s="9">
        <f>STDEV(AL8:AL357)</f>
        <v>340.7696474869544</v>
      </c>
      <c r="AM361" s="9"/>
      <c r="AN361" s="42"/>
      <c r="AO361" s="9"/>
      <c r="AP361" s="9"/>
      <c r="AQ361" s="9"/>
      <c r="AR361" s="9"/>
      <c r="AS361" s="9">
        <f>STDEV(AS8:AS357)</f>
        <v>151.6484793789844</v>
      </c>
      <c r="AT361" s="9">
        <f>STDEV(AT8:AT357)</f>
        <v>259.76549095158208</v>
      </c>
      <c r="AU361" s="9">
        <f>STDEV(AU8:AU357)</f>
        <v>243.14153358706193</v>
      </c>
      <c r="AV361" s="9"/>
      <c r="AW361" s="42"/>
      <c r="AX361" s="9"/>
      <c r="AY361" s="9"/>
      <c r="AZ361" s="9"/>
      <c r="BA361" s="9"/>
      <c r="BB361" s="9">
        <f>STDEV(BB8:BB357)</f>
        <v>329.7284193093721</v>
      </c>
      <c r="BC361" s="9">
        <f>STDEV(BC8:BC357)</f>
        <v>562.01519002848659</v>
      </c>
      <c r="BD361" s="9">
        <f>STDEV(BD8:BD357)</f>
        <v>528.20965998038059</v>
      </c>
    </row>
    <row r="362" spans="1:70" ht="14" customHeight="1">
      <c r="A362" s="26" t="s">
        <v>12</v>
      </c>
      <c r="F362" s="9">
        <f>F358^0.5</f>
        <v>75.738156452722976</v>
      </c>
      <c r="G362" s="9">
        <f t="shared" ref="G362:Z362" si="84">G358^0.5</f>
        <v>99.333571364368012</v>
      </c>
      <c r="H362" s="9">
        <f t="shared" si="84"/>
        <v>97.804876302623228</v>
      </c>
      <c r="I362" s="9"/>
      <c r="J362" s="42"/>
      <c r="K362" s="9"/>
      <c r="L362" s="9"/>
      <c r="M362" s="9"/>
      <c r="N362" s="9"/>
      <c r="O362" s="9">
        <f t="shared" si="84"/>
        <v>63.768074412559429</v>
      </c>
      <c r="P362" s="9">
        <f t="shared" si="84"/>
        <v>83.50319754356714</v>
      </c>
      <c r="Q362" s="9">
        <f t="shared" si="84"/>
        <v>82.480842451011426</v>
      </c>
      <c r="R362" s="9"/>
      <c r="S362" s="42"/>
      <c r="T362" s="9"/>
      <c r="U362" s="9"/>
      <c r="V362" s="9"/>
      <c r="W362" s="9"/>
      <c r="X362" s="9">
        <f t="shared" si="84"/>
        <v>100.35196574343432</v>
      </c>
      <c r="Y362" s="9">
        <f t="shared" si="84"/>
        <v>131.33285955921315</v>
      </c>
      <c r="Z362" s="9">
        <f t="shared" si="84"/>
        <v>129.49017921945168</v>
      </c>
      <c r="AJ362" s="9">
        <f>AJ358^0.5</f>
        <v>75.769699183022425</v>
      </c>
      <c r="AK362" s="9">
        <f>AK358^0.5</f>
        <v>99.109670855789119</v>
      </c>
      <c r="AL362" s="9">
        <f>AL358^0.5</f>
        <v>97.808197144060642</v>
      </c>
      <c r="AM362" s="9"/>
      <c r="AN362" s="42"/>
      <c r="AO362" s="9"/>
      <c r="AP362" s="9"/>
      <c r="AQ362" s="9"/>
      <c r="AR362" s="9"/>
      <c r="AS362" s="9">
        <f>AS358^0.5</f>
        <v>63.126293367231028</v>
      </c>
      <c r="AT362" s="9">
        <f>AT358^0.5</f>
        <v>82.783269531262832</v>
      </c>
      <c r="AU362" s="9">
        <f>AU358^0.5</f>
        <v>81.505805577622155</v>
      </c>
      <c r="AV362" s="9"/>
      <c r="AW362" s="42"/>
      <c r="AX362" s="9"/>
      <c r="AY362" s="9"/>
      <c r="AZ362" s="9"/>
      <c r="BA362" s="9"/>
      <c r="BB362" s="9">
        <f>BB358^0.5</f>
        <v>99.283584602030601</v>
      </c>
      <c r="BC362" s="9">
        <f>BC358^0.5</f>
        <v>129.98185016158442</v>
      </c>
      <c r="BD362" s="9">
        <f>BD358^0.5</f>
        <v>127.91701595733294</v>
      </c>
    </row>
    <row r="363" spans="1:70" ht="14" customHeight="1"/>
    <row r="364" spans="1:70" ht="14" customHeight="1">
      <c r="A364" s="26" t="s">
        <v>18</v>
      </c>
      <c r="F364" s="9">
        <f>F361^2</f>
        <v>45787.407111859182</v>
      </c>
      <c r="G364" s="9">
        <f t="shared" ref="G364:Z365" si="85">G361^2</f>
        <v>121470.38957221773</v>
      </c>
      <c r="H364" s="9">
        <f t="shared" si="85"/>
        <v>130117.7303182514</v>
      </c>
      <c r="O364" s="9">
        <f t="shared" si="85"/>
        <v>25274.748819700355</v>
      </c>
      <c r="P364" s="9">
        <f t="shared" si="85"/>
        <v>63098.592568481392</v>
      </c>
      <c r="Q364" s="9">
        <f t="shared" si="85"/>
        <v>55486.896535420368</v>
      </c>
      <c r="X364" s="9">
        <f t="shared" si="85"/>
        <v>113932.01313040011</v>
      </c>
      <c r="Y364" s="9">
        <f t="shared" si="85"/>
        <v>371909.46064871084</v>
      </c>
      <c r="Z364" s="9">
        <f t="shared" si="85"/>
        <v>333673.78201589547</v>
      </c>
      <c r="AJ364" s="17">
        <f>AJ361^2</f>
        <v>43415.966020846521</v>
      </c>
      <c r="AK364" s="17">
        <f t="shared" ref="AK364:AL365" si="86">AK361^2</f>
        <v>102379.0086130167</v>
      </c>
      <c r="AL364" s="17">
        <f t="shared" si="86"/>
        <v>116123.95264838317</v>
      </c>
      <c r="AM364" s="17"/>
      <c r="AN364" s="48"/>
      <c r="AO364" s="17"/>
      <c r="AP364" s="17"/>
      <c r="AQ364" s="17"/>
      <c r="AR364" s="17"/>
      <c r="AS364" s="17">
        <f>AS361^2</f>
        <v>22997.261297958259</v>
      </c>
      <c r="AT364" s="17">
        <f t="shared" ref="AT364:AU365" si="87">AT361^2</f>
        <v>67478.110289316479</v>
      </c>
      <c r="AU364" s="17">
        <f t="shared" si="87"/>
        <v>59117.805355068362</v>
      </c>
      <c r="AV364" s="17"/>
      <c r="AW364" s="48"/>
      <c r="AX364" s="17"/>
      <c r="AY364" s="17"/>
      <c r="AZ364" s="17"/>
      <c r="BA364" s="17"/>
      <c r="BB364" s="17">
        <f>BB361^2</f>
        <v>108720.83050025711</v>
      </c>
      <c r="BC364" s="17">
        <f t="shared" ref="BC364:BD365" si="88">BC361^2</f>
        <v>315861.07382275589</v>
      </c>
      <c r="BD364" s="17">
        <f>BD361^2</f>
        <v>279005.44489658927</v>
      </c>
    </row>
    <row r="365" spans="1:70" ht="14" customHeight="1">
      <c r="A365" s="26" t="s">
        <v>13</v>
      </c>
      <c r="F365" s="9">
        <f>F362^2</f>
        <v>5736.2683428571427</v>
      </c>
      <c r="G365" s="9">
        <f t="shared" si="85"/>
        <v>9867.158399999993</v>
      </c>
      <c r="H365" s="9">
        <f t="shared" si="85"/>
        <v>9565.7938285714299</v>
      </c>
      <c r="O365" s="9">
        <f t="shared" si="85"/>
        <v>4066.3673142857165</v>
      </c>
      <c r="P365" s="9">
        <f t="shared" si="85"/>
        <v>6972.7839999999969</v>
      </c>
      <c r="Q365" s="9">
        <f t="shared" si="85"/>
        <v>6803.0893714285685</v>
      </c>
      <c r="X365" s="9">
        <f t="shared" si="85"/>
        <v>10070.517028571416</v>
      </c>
      <c r="Y365" s="9">
        <f t="shared" si="85"/>
        <v>17248.320000000003</v>
      </c>
      <c r="Z365" s="9">
        <f t="shared" si="85"/>
        <v>16767.706514285714</v>
      </c>
      <c r="AJ365" s="17">
        <f>AJ362^2</f>
        <v>5741.047314285709</v>
      </c>
      <c r="AK365" s="17">
        <f t="shared" si="86"/>
        <v>9822.7268571428558</v>
      </c>
      <c r="AL365" s="17">
        <f t="shared" si="86"/>
        <v>9566.4434285714324</v>
      </c>
      <c r="AM365" s="17"/>
      <c r="AN365" s="48"/>
      <c r="AO365" s="17"/>
      <c r="AP365" s="17"/>
      <c r="AQ365" s="17"/>
      <c r="AR365" s="17"/>
      <c r="AS365" s="17">
        <f>AS362^2</f>
        <v>3984.928914285716</v>
      </c>
      <c r="AT365" s="17">
        <f t="shared" si="87"/>
        <v>6853.0697142857089</v>
      </c>
      <c r="AU365" s="17">
        <f t="shared" si="87"/>
        <v>6643.1963428571426</v>
      </c>
      <c r="AV365" s="17"/>
      <c r="AW365" s="48"/>
      <c r="AX365" s="17"/>
      <c r="AY365" s="17"/>
      <c r="AZ365" s="17"/>
      <c r="BA365" s="17"/>
      <c r="BB365" s="17">
        <f>BB362^2</f>
        <v>9857.2301714285677</v>
      </c>
      <c r="BC365" s="17">
        <f t="shared" si="88"/>
        <v>16895.281371428584</v>
      </c>
      <c r="BD365" s="17">
        <f t="shared" si="88"/>
        <v>16362.762971428569</v>
      </c>
      <c r="BJ365" s="56"/>
      <c r="BK365" s="57"/>
      <c r="BL365" s="57"/>
      <c r="BM365" s="57"/>
      <c r="BN365" s="57"/>
      <c r="BO365" s="57"/>
      <c r="BP365" s="57"/>
      <c r="BQ365" s="57"/>
      <c r="BR365" s="57"/>
    </row>
    <row r="366" spans="1:70" ht="14" customHeight="1">
      <c r="AJ366" s="17"/>
      <c r="AK366" s="17"/>
      <c r="AL366" s="17"/>
      <c r="AM366" s="17"/>
      <c r="AN366" s="48"/>
      <c r="AO366" s="17"/>
      <c r="AP366" s="17"/>
      <c r="AQ366" s="17"/>
      <c r="AR366" s="17"/>
      <c r="AS366" s="17"/>
      <c r="AT366" s="17"/>
      <c r="AU366" s="17"/>
      <c r="AV366" s="17"/>
      <c r="AW366" s="48"/>
      <c r="AX366" s="17"/>
      <c r="AY366" s="17"/>
      <c r="AZ366" s="17"/>
      <c r="BA366" s="17"/>
      <c r="BB366" s="54"/>
      <c r="BC366" s="54"/>
      <c r="BD366" s="54"/>
      <c r="BJ366" s="56"/>
      <c r="BK366" s="57"/>
      <c r="BL366" s="57"/>
      <c r="BM366" s="57"/>
      <c r="BN366" s="57"/>
      <c r="BO366" s="57"/>
      <c r="BP366" s="57"/>
      <c r="BQ366" s="57"/>
      <c r="BR366" s="57"/>
    </row>
    <row r="367" spans="1:70" ht="14" customHeight="1">
      <c r="A367" s="26" t="s">
        <v>14</v>
      </c>
      <c r="F367" s="9">
        <f>F364-F365</f>
        <v>40051.138769002042</v>
      </c>
      <c r="G367" s="9">
        <f t="shared" ref="G367:Z367" si="89">G364-G365</f>
        <v>111603.23117221773</v>
      </c>
      <c r="H367" s="9">
        <f t="shared" si="89"/>
        <v>120551.93648967997</v>
      </c>
      <c r="O367" s="9">
        <f t="shared" si="89"/>
        <v>21208.38150541464</v>
      </c>
      <c r="P367" s="9">
        <f t="shared" si="89"/>
        <v>56125.808568481392</v>
      </c>
      <c r="Q367" s="9">
        <f t="shared" si="89"/>
        <v>48683.807163991798</v>
      </c>
      <c r="X367" s="9">
        <f t="shared" si="89"/>
        <v>103861.4961018287</v>
      </c>
      <c r="Y367" s="9">
        <f t="shared" si="89"/>
        <v>354661.14064871083</v>
      </c>
      <c r="Z367" s="9">
        <f t="shared" si="89"/>
        <v>316906.07550160977</v>
      </c>
      <c r="AB367" s="6" t="s">
        <v>0</v>
      </c>
      <c r="AC367" s="6" t="s">
        <v>0</v>
      </c>
      <c r="AD367" s="6" t="s">
        <v>0</v>
      </c>
      <c r="AJ367" s="17">
        <f>AJ364-AJ365</f>
        <v>37674.918706560813</v>
      </c>
      <c r="AK367" s="17">
        <f t="shared" ref="AK367:AL367" si="90">AK364-AK365</f>
        <v>92556.281755873846</v>
      </c>
      <c r="AL367" s="17">
        <f t="shared" si="90"/>
        <v>106557.50921981173</v>
      </c>
      <c r="AM367" s="17"/>
      <c r="AN367" s="48"/>
      <c r="AO367" s="17"/>
      <c r="AP367" s="17"/>
      <c r="AQ367" s="17"/>
      <c r="AR367" s="17"/>
      <c r="AS367" s="17">
        <f>AS364-AS365</f>
        <v>19012.332383672543</v>
      </c>
      <c r="AT367" s="17">
        <f t="shared" ref="AT367:AU367" si="91">AT364-AT365</f>
        <v>60625.040575030769</v>
      </c>
      <c r="AU367" s="17">
        <f t="shared" si="91"/>
        <v>52474.609012211222</v>
      </c>
      <c r="AV367" s="17"/>
      <c r="AW367" s="48"/>
      <c r="AX367" s="17"/>
      <c r="AY367" s="17"/>
      <c r="AZ367" s="17"/>
      <c r="BA367" s="17"/>
      <c r="BB367" s="17">
        <f>BB364-BB365</f>
        <v>98863.600328828543</v>
      </c>
      <c r="BC367" s="17">
        <f t="shared" ref="BC367" si="92">BC364-BC365</f>
        <v>298965.79245132732</v>
      </c>
      <c r="BD367" s="17">
        <f>BD364-BD365</f>
        <v>262642.68192516069</v>
      </c>
      <c r="BF367" s="55" t="s">
        <v>0</v>
      </c>
      <c r="BG367" s="55" t="s">
        <v>0</v>
      </c>
      <c r="BH367" s="55" t="s">
        <v>0</v>
      </c>
    </row>
    <row r="368" spans="1:70" ht="14" customHeight="1">
      <c r="A368" s="7" t="s">
        <v>21</v>
      </c>
      <c r="F368" s="9"/>
      <c r="G368" s="9"/>
      <c r="H368" s="9"/>
      <c r="O368" s="9"/>
      <c r="P368" s="9"/>
      <c r="Q368" s="9"/>
      <c r="X368" s="9">
        <f>F367+O367</f>
        <v>61259.520274416682</v>
      </c>
      <c r="Y368" s="9">
        <f t="shared" ref="Y368:Z368" si="93">G367+P367</f>
        <v>167729.03974069911</v>
      </c>
      <c r="Z368" s="9">
        <f t="shared" si="93"/>
        <v>169235.74365367176</v>
      </c>
      <c r="AB368" s="17">
        <f>(X367-O367-F367)/2</f>
        <v>21300.987913706009</v>
      </c>
      <c r="AC368" s="17">
        <f>(Y367-P367-G367)/2</f>
        <v>93466.050454005846</v>
      </c>
      <c r="AD368" s="17">
        <f>(Z367-Q367-H367)/2</f>
        <v>73835.165923969005</v>
      </c>
      <c r="AJ368" s="17"/>
      <c r="AK368" s="17"/>
      <c r="AL368" s="17"/>
      <c r="AM368" s="17"/>
      <c r="AN368" s="48"/>
      <c r="AO368" s="17"/>
      <c r="AP368" s="17"/>
      <c r="AQ368" s="17"/>
      <c r="AR368" s="17"/>
      <c r="AS368" s="17"/>
      <c r="AT368" s="17"/>
      <c r="AU368" s="17"/>
      <c r="AV368" s="17"/>
      <c r="AW368" s="48"/>
      <c r="AX368" s="17"/>
      <c r="AY368" s="17"/>
      <c r="AZ368" s="17"/>
      <c r="BA368" s="17"/>
      <c r="BB368" s="54">
        <f>AJ367+AS367</f>
        <v>56687.25109023336</v>
      </c>
      <c r="BC368" s="54">
        <f>AK367+AT367</f>
        <v>153181.3223309046</v>
      </c>
      <c r="BD368" s="54">
        <f>AL367+AU367</f>
        <v>159032.11823202297</v>
      </c>
      <c r="BF368" s="17">
        <f>(BB367-AS367-AJ367)/2</f>
        <v>21088.174619297592</v>
      </c>
      <c r="BG368" s="17">
        <f>(BC367-AT367-AK367)/2</f>
        <v>72892.235060211344</v>
      </c>
      <c r="BH368" s="17">
        <f>(BD367-AU367-AL367)/2</f>
        <v>51805.281846568876</v>
      </c>
    </row>
    <row r="369" spans="1:60" ht="14" customHeight="1">
      <c r="A369" s="7"/>
      <c r="AB369" s="9"/>
      <c r="AC369" s="9"/>
      <c r="AD369" s="9"/>
      <c r="BF369" s="17"/>
      <c r="BG369" s="17"/>
      <c r="BH369" s="17"/>
    </row>
    <row r="370" spans="1:60" ht="14" customHeight="1">
      <c r="A370" s="2" t="s">
        <v>17</v>
      </c>
      <c r="F370" s="9">
        <f>F367^0.5</f>
        <v>200.12780608651573</v>
      </c>
      <c r="G370" s="9">
        <f t="shared" ref="G370:Z370" si="94">G367^0.5</f>
        <v>334.07069786531372</v>
      </c>
      <c r="H370" s="9">
        <f t="shared" si="94"/>
        <v>347.20589927257856</v>
      </c>
      <c r="O370" s="9">
        <f t="shared" si="94"/>
        <v>145.63097714914448</v>
      </c>
      <c r="P370" s="9">
        <f t="shared" si="94"/>
        <v>236.90886131270267</v>
      </c>
      <c r="Q370" s="9">
        <f t="shared" si="94"/>
        <v>220.64407348485886</v>
      </c>
      <c r="R370" s="9"/>
      <c r="S370" s="42"/>
      <c r="T370" s="9"/>
      <c r="U370" s="9"/>
      <c r="V370" s="9"/>
      <c r="W370" s="9"/>
      <c r="X370" s="9">
        <f t="shared" si="94"/>
        <v>322.27549720980761</v>
      </c>
      <c r="Y370" s="9">
        <f t="shared" si="94"/>
        <v>595.53433204871646</v>
      </c>
      <c r="Z370" s="9">
        <f t="shared" si="94"/>
        <v>562.94411401275863</v>
      </c>
      <c r="AB370" s="6" t="s">
        <v>25</v>
      </c>
      <c r="AC370" s="6" t="s">
        <v>25</v>
      </c>
      <c r="AD370" s="6" t="s">
        <v>25</v>
      </c>
      <c r="AJ370" s="9">
        <f>AJ367^0.5</f>
        <v>194.10028002700258</v>
      </c>
      <c r="AK370" s="9">
        <f t="shared" ref="AK370:AL370" si="95">AK367^0.5</f>
        <v>304.23063908139471</v>
      </c>
      <c r="AL370" s="9">
        <f t="shared" si="95"/>
        <v>326.43147706649205</v>
      </c>
      <c r="AM370" s="9"/>
      <c r="AN370" s="42"/>
      <c r="AO370" s="9"/>
      <c r="AP370" s="9"/>
      <c r="AQ370" s="9"/>
      <c r="AR370" s="9"/>
      <c r="AS370" s="9">
        <f t="shared" ref="AS370:AT370" si="96">AS367^0.5</f>
        <v>137.88521452161774</v>
      </c>
      <c r="AT370" s="9">
        <f t="shared" si="96"/>
        <v>246.22152744029262</v>
      </c>
      <c r="AU370" s="9">
        <f>AU367^0.5</f>
        <v>229.07337036899602</v>
      </c>
      <c r="AV370" s="9"/>
      <c r="AW370" s="42"/>
      <c r="AX370" s="9"/>
      <c r="AY370" s="9"/>
      <c r="AZ370" s="9"/>
      <c r="BA370" s="9"/>
      <c r="BB370" s="9">
        <f>BB367^0.5</f>
        <v>314.4258264341982</v>
      </c>
      <c r="BC370" s="9">
        <f t="shared" ref="BC370" si="97">BC367^0.5</f>
        <v>546.77764443265903</v>
      </c>
      <c r="BD370" s="9">
        <f>BD367^0.5</f>
        <v>512.4867626828626</v>
      </c>
      <c r="BF370" s="6" t="s">
        <v>25</v>
      </c>
      <c r="BG370" s="6" t="s">
        <v>25</v>
      </c>
      <c r="BH370" s="6" t="s">
        <v>25</v>
      </c>
    </row>
    <row r="371" spans="1:60" ht="14" customHeight="1">
      <c r="A371" s="3" t="s">
        <v>26</v>
      </c>
      <c r="B371" s="3"/>
      <c r="C371" s="3"/>
      <c r="D371" s="3"/>
      <c r="E371" s="3"/>
      <c r="F371" s="3"/>
      <c r="G371" s="3"/>
      <c r="H371" s="3"/>
      <c r="I371" s="3"/>
      <c r="J371" s="8"/>
      <c r="K371" s="3"/>
      <c r="L371" s="3"/>
      <c r="M371" s="3"/>
      <c r="N371" s="3"/>
      <c r="O371" s="3"/>
      <c r="P371" s="3"/>
      <c r="Q371" s="3"/>
      <c r="R371" s="3"/>
      <c r="S371" s="8"/>
      <c r="T371" s="3"/>
      <c r="U371" s="3"/>
      <c r="V371" s="3"/>
      <c r="W371" s="3"/>
      <c r="X371" s="13">
        <f>F370+O370</f>
        <v>345.75878323566019</v>
      </c>
      <c r="Y371" s="13">
        <f>G370+P370</f>
        <v>570.97955917801642</v>
      </c>
      <c r="Z371" s="13">
        <f>H370+Q370</f>
        <v>567.8499727574374</v>
      </c>
      <c r="AA371" s="3"/>
      <c r="AB371" s="53">
        <f>AB368/(F370*O370)</f>
        <v>0.73086732794830866</v>
      </c>
      <c r="AC371" s="53">
        <f>AC368/(G370*P370)</f>
        <v>1.1809573180036401</v>
      </c>
      <c r="AD371" s="53">
        <f>AD368/(H370*Q370)</f>
        <v>0.96379327777543478</v>
      </c>
      <c r="AE371" s="8"/>
      <c r="AF371" s="3"/>
      <c r="AG371" s="3"/>
      <c r="AH371" s="3"/>
      <c r="AI371" s="3"/>
      <c r="AJ371" s="3"/>
      <c r="AK371" s="3"/>
      <c r="AL371" s="3"/>
      <c r="AM371" s="3"/>
      <c r="AN371" s="8"/>
      <c r="AO371" s="3"/>
      <c r="AP371" s="3"/>
      <c r="AQ371" s="3"/>
      <c r="AR371" s="3"/>
      <c r="AS371" s="3"/>
      <c r="AT371" s="3"/>
      <c r="AU371" s="3"/>
      <c r="AV371" s="3"/>
      <c r="AW371" s="8"/>
      <c r="AX371" s="3"/>
      <c r="AY371" s="3"/>
      <c r="AZ371" s="3"/>
      <c r="BA371" s="3"/>
      <c r="BB371" s="13">
        <f>AJ370+AS370</f>
        <v>331.9854945486203</v>
      </c>
      <c r="BC371" s="13">
        <f>AK370+AT370</f>
        <v>550.45216652168733</v>
      </c>
      <c r="BD371" s="13">
        <f>AL370+AU370</f>
        <v>555.50484743548805</v>
      </c>
      <c r="BE371" s="3"/>
      <c r="BF371" s="53">
        <f>BF368/(AJ370*AS370)</f>
        <v>0.78794359210980847</v>
      </c>
      <c r="BG371" s="53">
        <f>BG368/(AK370*AT370)</f>
        <v>0.97308840152245502</v>
      </c>
      <c r="BH371" s="53">
        <f>BH368/(AL370*AU370)</f>
        <v>0.69279924383611247</v>
      </c>
    </row>
    <row r="372" spans="1:60" ht="14" customHeight="1">
      <c r="A372" s="26"/>
      <c r="B372" s="27"/>
      <c r="C372" s="27"/>
      <c r="D372" s="27"/>
    </row>
    <row r="373" spans="1:60" ht="14" customHeight="1">
      <c r="A373" s="2" t="s">
        <v>23</v>
      </c>
      <c r="B373" s="27"/>
      <c r="C373" s="27"/>
      <c r="D373" s="27"/>
      <c r="F373" s="19">
        <f>F370/F358</f>
        <v>3.4888152737086786E-2</v>
      </c>
      <c r="G373" s="19">
        <f>G370/G358</f>
        <v>3.3856829324369009E-2</v>
      </c>
      <c r="H373" s="19">
        <f>H370/H358</f>
        <v>3.6296611185109642E-2</v>
      </c>
      <c r="I373" s="19"/>
      <c r="J373" s="19"/>
      <c r="K373" s="19"/>
      <c r="L373" s="19"/>
      <c r="M373" s="19"/>
      <c r="N373" s="19"/>
      <c r="O373" s="19">
        <f>O370/O358</f>
        <v>3.5813532298846318E-2</v>
      </c>
      <c r="P373" s="19">
        <f>P370/P358</f>
        <v>3.397622259813337E-2</v>
      </c>
      <c r="Q373" s="19">
        <f>Q370/Q358</f>
        <v>3.2432922961664133E-2</v>
      </c>
      <c r="R373" s="19"/>
      <c r="S373" s="19"/>
      <c r="T373" s="19"/>
      <c r="U373" s="19"/>
      <c r="V373" s="19"/>
      <c r="W373" s="19"/>
      <c r="X373" s="19">
        <f>X370/X358</f>
        <v>3.200188195853982E-2</v>
      </c>
      <c r="Y373" s="19">
        <f>Y370/Y358</f>
        <v>3.4527092032656873E-2</v>
      </c>
      <c r="Z373" s="19">
        <f>Z370/Z358</f>
        <v>3.3573113504410564E-2</v>
      </c>
      <c r="AA373" s="19"/>
      <c r="AB373" s="19"/>
      <c r="AC373" s="19"/>
      <c r="AD373" s="19"/>
      <c r="AE373" s="19"/>
      <c r="AF373" s="19"/>
      <c r="AG373" s="19"/>
      <c r="AH373" s="19"/>
      <c r="AI373" s="19"/>
      <c r="AJ373" s="19">
        <f>AJ370/AJ358</f>
        <v>3.3809211003019257E-2</v>
      </c>
      <c r="AK373" s="19">
        <f>AK370/AK358</f>
        <v>3.0972116348747431E-2</v>
      </c>
      <c r="AL373" s="19">
        <f>AL370/AL358</f>
        <v>3.4122553434180337E-2</v>
      </c>
      <c r="AM373" s="19"/>
      <c r="AN373" s="19"/>
      <c r="AO373" s="19"/>
      <c r="AP373" s="19"/>
      <c r="AQ373" s="19"/>
      <c r="AR373" s="19"/>
      <c r="AS373" s="19">
        <f>AS370/AS358</f>
        <v>3.4601674832217967E-2</v>
      </c>
      <c r="AT373" s="19">
        <f>AT370/AT358</f>
        <v>3.5928647701777554E-2</v>
      </c>
      <c r="AU373" s="19">
        <f>AU370/AU358</f>
        <v>3.448240252830987E-2</v>
      </c>
      <c r="AV373" s="19"/>
      <c r="AW373" s="19"/>
      <c r="AX373" s="19"/>
      <c r="AY373" s="19"/>
      <c r="AZ373" s="19"/>
      <c r="BA373" s="19"/>
      <c r="BB373" s="19">
        <f>BB370/BB358</f>
        <v>3.1897989695479516E-2</v>
      </c>
      <c r="BC373" s="19">
        <f>BC370/BC358</f>
        <v>3.2362742733442036E-2</v>
      </c>
      <c r="BD373" s="19">
        <f>BD370/BD358</f>
        <v>3.1320307186367524E-2</v>
      </c>
    </row>
    <row r="374" spans="1:60" ht="14" customHeight="1">
      <c r="A374" s="26"/>
      <c r="B374" s="27"/>
      <c r="C374" s="27"/>
      <c r="D374" s="27"/>
    </row>
    <row r="375" spans="1:60" ht="14" customHeight="1">
      <c r="A375" s="26" t="s">
        <v>15</v>
      </c>
      <c r="B375" s="27"/>
      <c r="C375" s="27"/>
      <c r="D375" s="27"/>
      <c r="G375" s="19">
        <f>F358/G358</f>
        <v>0.58134957505669993</v>
      </c>
      <c r="H375" s="19">
        <f>G358/H358</f>
        <v>1.031504397526156</v>
      </c>
      <c r="I375" s="18"/>
      <c r="J375" s="18"/>
      <c r="K375" s="18"/>
      <c r="L375" s="18"/>
      <c r="M375" s="18"/>
      <c r="N375" s="18"/>
      <c r="O375" s="18"/>
      <c r="P375" s="19">
        <f>O358/P358</f>
        <v>0.58317700853571808</v>
      </c>
      <c r="Q375" s="19">
        <f>P358/Q358</f>
        <v>1.0249437600046982</v>
      </c>
      <c r="R375" s="18"/>
      <c r="S375" s="18"/>
      <c r="T375" s="18"/>
      <c r="U375" s="18"/>
      <c r="V375" s="18"/>
      <c r="W375" s="18"/>
      <c r="X375" s="18"/>
      <c r="Y375" s="19">
        <f>X358/Y358</f>
        <v>0.58385495100806406</v>
      </c>
      <c r="Z375" s="19">
        <f>Y358/Z358</f>
        <v>1.0286630425756094</v>
      </c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>
        <f>AJ358/AK358</f>
        <v>0.58446573927798429</v>
      </c>
      <c r="AL375" s="19">
        <f>AK358/AL358</f>
        <v>1.0267898337020422</v>
      </c>
      <c r="AM375" s="19"/>
      <c r="AN375" s="19"/>
      <c r="AO375" s="19"/>
      <c r="AP375" s="19"/>
      <c r="AQ375" s="19"/>
      <c r="AR375" s="19"/>
      <c r="AS375" s="19"/>
      <c r="AT375" s="19">
        <f>AS358/AT358</f>
        <v>0.58148086630125029</v>
      </c>
      <c r="AU375" s="19">
        <f>AT358/AU358</f>
        <v>1.0315922276863345</v>
      </c>
      <c r="AV375" s="19"/>
      <c r="AW375" s="19"/>
      <c r="AX375" s="19"/>
      <c r="AY375" s="19"/>
      <c r="AZ375" s="19"/>
      <c r="BA375" s="19"/>
      <c r="BB375" s="19"/>
      <c r="BC375" s="19">
        <f>BB358/BC358</f>
        <v>0.58343095653310728</v>
      </c>
      <c r="BD375" s="19">
        <f>BC358/BD358</f>
        <v>1.032544528141724</v>
      </c>
    </row>
    <row r="376" spans="1:60" ht="14" customHeight="1">
      <c r="B376" s="27"/>
      <c r="C376" s="27"/>
      <c r="D376" s="27"/>
    </row>
    <row r="377" spans="1:60" ht="14" customHeight="1">
      <c r="A377" s="62" t="s">
        <v>22</v>
      </c>
      <c r="B377" s="62"/>
      <c r="C377" s="62"/>
      <c r="D377" s="27"/>
      <c r="G377" s="19">
        <f>F370/G370</f>
        <v>0.59905824535140961</v>
      </c>
      <c r="H377" s="19">
        <f>G370/H370</f>
        <v>0.96216884150072324</v>
      </c>
      <c r="I377" s="19"/>
      <c r="J377" s="19"/>
      <c r="K377" s="19"/>
      <c r="L377" s="19"/>
      <c r="M377" s="19"/>
      <c r="N377" s="19"/>
      <c r="O377" s="19"/>
      <c r="P377" s="19">
        <f t="shared" ref="P377:BD377" si="98">O370/P370</f>
        <v>0.61471308562376681</v>
      </c>
      <c r="Q377" s="19">
        <f t="shared" si="98"/>
        <v>1.0737150450993642</v>
      </c>
      <c r="R377" s="19"/>
      <c r="S377" s="19"/>
      <c r="T377" s="19"/>
      <c r="U377" s="19"/>
      <c r="V377" s="19"/>
      <c r="W377" s="19"/>
      <c r="X377" s="19"/>
      <c r="Y377" s="19">
        <f t="shared" si="98"/>
        <v>0.54115351519892652</v>
      </c>
      <c r="Z377" s="19">
        <f t="shared" si="98"/>
        <v>1.057892457216844</v>
      </c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>
        <f t="shared" si="98"/>
        <v>0.63800372182458731</v>
      </c>
      <c r="AL377" s="19">
        <f>AK370/AL370</f>
        <v>0.93198928551680338</v>
      </c>
      <c r="AM377" s="19"/>
      <c r="AN377" s="19"/>
      <c r="AO377" s="19"/>
      <c r="AP377" s="19"/>
      <c r="AQ377" s="19"/>
      <c r="AR377" s="19"/>
      <c r="AS377" s="19">
        <f t="shared" si="98"/>
        <v>0</v>
      </c>
      <c r="AT377" s="19">
        <f t="shared" si="98"/>
        <v>0.56000470777297962</v>
      </c>
      <c r="AU377" s="19">
        <f t="shared" si="98"/>
        <v>1.07485879761438</v>
      </c>
      <c r="AV377" s="19"/>
      <c r="AW377" s="19"/>
      <c r="AX377" s="19"/>
      <c r="AY377" s="19"/>
      <c r="AZ377" s="19"/>
      <c r="BA377" s="19"/>
      <c r="BB377" s="19"/>
      <c r="BC377" s="19">
        <f t="shared" si="98"/>
        <v>0.5750524543856379</v>
      </c>
      <c r="BD377" s="19">
        <f t="shared" si="98"/>
        <v>1.0669107657928256</v>
      </c>
    </row>
    <row r="378" spans="1:60" ht="14" customHeight="1">
      <c r="A378" s="28"/>
      <c r="B378" s="27"/>
      <c r="C378" s="27"/>
      <c r="D378" s="27"/>
    </row>
    <row r="379" spans="1:60" ht="14" customHeight="1">
      <c r="A379" s="3" t="s">
        <v>24</v>
      </c>
      <c r="B379" s="29"/>
      <c r="C379" s="29"/>
      <c r="D379" s="29"/>
      <c r="E379" s="3"/>
      <c r="F379" s="3"/>
      <c r="G379" s="52">
        <f>6.59/11.23</f>
        <v>0.58682101513802309</v>
      </c>
      <c r="H379" s="52"/>
      <c r="I379" s="52"/>
      <c r="J379" s="52"/>
      <c r="K379" s="52"/>
      <c r="L379" s="52"/>
      <c r="M379" s="52"/>
      <c r="N379" s="52"/>
      <c r="O379" s="52"/>
      <c r="P379" s="52">
        <f t="shared" ref="P379:BC379" si="99">6.59/11.23</f>
        <v>0.58682101513802309</v>
      </c>
      <c r="Q379" s="52"/>
      <c r="R379" s="52"/>
      <c r="S379" s="52"/>
      <c r="T379" s="52"/>
      <c r="U379" s="52"/>
      <c r="V379" s="52"/>
      <c r="W379" s="52"/>
      <c r="X379" s="52"/>
      <c r="Y379" s="52">
        <f t="shared" si="99"/>
        <v>0.58682101513802309</v>
      </c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>
        <f t="shared" si="99"/>
        <v>0.58682101513802309</v>
      </c>
      <c r="AL379" s="52"/>
      <c r="AM379" s="52"/>
      <c r="AN379" s="52"/>
      <c r="AO379" s="52"/>
      <c r="AP379" s="52"/>
      <c r="AQ379" s="52"/>
      <c r="AR379" s="52"/>
      <c r="AS379" s="52"/>
      <c r="AT379" s="52">
        <f t="shared" si="99"/>
        <v>0.58682101513802309</v>
      </c>
      <c r="AU379" s="52"/>
      <c r="AV379" s="52"/>
      <c r="AW379" s="52"/>
      <c r="AX379" s="52"/>
      <c r="AY379" s="52"/>
      <c r="AZ379" s="52"/>
      <c r="BA379" s="52"/>
      <c r="BB379" s="52"/>
      <c r="BC379" s="52">
        <f t="shared" si="99"/>
        <v>0.58682101513802309</v>
      </c>
      <c r="BD379" s="52"/>
      <c r="BE379" s="3"/>
      <c r="BF379" s="3"/>
      <c r="BG379" s="3"/>
      <c r="BH379" s="3"/>
    </row>
    <row r="380" spans="1:60" ht="14" customHeight="1">
      <c r="A380" s="7"/>
      <c r="B380" s="60"/>
      <c r="C380" s="60"/>
      <c r="D380" s="60"/>
      <c r="E380" s="7"/>
      <c r="F380" s="7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61"/>
      <c r="AT380" s="61"/>
      <c r="AU380" s="61"/>
      <c r="AV380" s="61"/>
      <c r="AW380" s="61"/>
      <c r="AX380" s="61"/>
      <c r="AY380" s="61"/>
      <c r="AZ380" s="61"/>
      <c r="BA380" s="61"/>
      <c r="BB380" s="61"/>
      <c r="BC380" s="61"/>
      <c r="BD380" s="61"/>
      <c r="BE380" s="7"/>
      <c r="BF380" s="7"/>
      <c r="BG380" s="7"/>
      <c r="BH380" s="7"/>
    </row>
    <row r="381" spans="1:60" ht="14" customHeight="1">
      <c r="A381" s="7"/>
      <c r="B381" s="60"/>
      <c r="C381" s="60"/>
      <c r="D381" s="60"/>
      <c r="E381" s="7"/>
      <c r="F381" s="7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61"/>
      <c r="AT381" s="61"/>
      <c r="AU381" s="61"/>
      <c r="AV381" s="61"/>
      <c r="AW381" s="61"/>
      <c r="AX381" s="61"/>
      <c r="AY381" s="61"/>
      <c r="AZ381" s="61"/>
      <c r="BA381" s="61"/>
      <c r="BB381" s="61"/>
      <c r="BC381" s="61"/>
      <c r="BD381" s="61"/>
      <c r="BE381" s="7"/>
      <c r="BF381" s="7"/>
      <c r="BG381" s="7"/>
      <c r="BH381" s="7"/>
    </row>
    <row r="382" spans="1:60">
      <c r="A382" s="2" t="s">
        <v>32</v>
      </c>
      <c r="B382" s="27"/>
      <c r="C382" s="27"/>
      <c r="D382" s="27"/>
      <c r="H382" s="19"/>
    </row>
    <row r="383" spans="1:60">
      <c r="A383" s="2" t="s">
        <v>31</v>
      </c>
      <c r="D383" s="31"/>
      <c r="J383" s="2"/>
      <c r="M383" s="31"/>
      <c r="S383" s="2"/>
      <c r="Y383" s="31"/>
      <c r="AE383" s="2"/>
      <c r="AH383" s="31"/>
      <c r="AN383" s="2"/>
      <c r="AQ383" s="31"/>
      <c r="AW383" s="2"/>
    </row>
    <row r="384" spans="1:60">
      <c r="D384" s="31"/>
      <c r="J384" s="2"/>
      <c r="M384" s="31"/>
      <c r="S384" s="2"/>
      <c r="Y384" s="31"/>
      <c r="AE384" s="2"/>
      <c r="AH384" s="31"/>
      <c r="AN384" s="2"/>
      <c r="AQ384" s="31"/>
      <c r="AW384" s="2"/>
    </row>
    <row r="385" spans="1:49">
      <c r="D385" s="31"/>
      <c r="J385" s="2"/>
      <c r="M385" s="31"/>
      <c r="S385" s="2"/>
      <c r="Y385" s="31"/>
      <c r="AE385" s="2"/>
      <c r="AH385" s="31"/>
      <c r="AN385" s="2"/>
      <c r="AQ385" s="31"/>
      <c r="AW385" s="2"/>
    </row>
    <row r="386" spans="1:49">
      <c r="D386" s="31"/>
      <c r="J386" s="2"/>
      <c r="M386" s="31"/>
      <c r="S386" s="2"/>
      <c r="Y386" s="31"/>
      <c r="AE386" s="2"/>
      <c r="AH386" s="31"/>
      <c r="AN386" s="2"/>
      <c r="AQ386" s="31"/>
      <c r="AW386" s="2"/>
    </row>
    <row r="387" spans="1:49">
      <c r="D387" s="31"/>
      <c r="J387" s="2"/>
      <c r="M387" s="31"/>
      <c r="S387" s="2"/>
      <c r="Y387" s="31"/>
      <c r="AE387" s="2"/>
      <c r="AH387" s="31"/>
      <c r="AN387" s="2"/>
      <c r="AQ387" s="31"/>
      <c r="AW387" s="2"/>
    </row>
    <row r="388" spans="1:49">
      <c r="A388" s="2" t="s">
        <v>30</v>
      </c>
      <c r="D388" s="31"/>
      <c r="J388" s="2"/>
      <c r="M388" s="31"/>
      <c r="S388" s="2"/>
      <c r="Y388" s="31"/>
      <c r="AE388" s="2"/>
      <c r="AH388" s="31"/>
      <c r="AN388" s="2"/>
      <c r="AQ388" s="31"/>
      <c r="AW388" s="2"/>
    </row>
    <row r="389" spans="1:49">
      <c r="D389" s="31"/>
      <c r="J389" s="2"/>
      <c r="M389" s="31"/>
      <c r="S389" s="2"/>
      <c r="Y389" s="31"/>
      <c r="AE389" s="2"/>
      <c r="AH389" s="31"/>
      <c r="AN389" s="2"/>
      <c r="AQ389" s="31"/>
      <c r="AW389" s="2"/>
    </row>
    <row r="390" spans="1:49">
      <c r="D390" s="31"/>
      <c r="J390" s="2"/>
      <c r="M390" s="31"/>
      <c r="S390" s="2"/>
      <c r="Y390" s="31"/>
      <c r="AE390" s="2"/>
      <c r="AH390" s="31"/>
      <c r="AN390" s="2"/>
      <c r="AQ390" s="31"/>
      <c r="AW390" s="2"/>
    </row>
    <row r="391" spans="1:49">
      <c r="D391" s="31"/>
      <c r="J391" s="2"/>
      <c r="M391" s="31"/>
      <c r="S391" s="2"/>
      <c r="Y391" s="31"/>
      <c r="AE391" s="2"/>
      <c r="AH391" s="31"/>
      <c r="AN391" s="2"/>
      <c r="AQ391" s="31"/>
      <c r="AW391" s="2"/>
    </row>
  </sheetData>
  <mergeCells count="1">
    <mergeCell ref="A377:C377"/>
  </mergeCells>
  <pageMargins left="0.75" right="0.75" top="1" bottom="1" header="0.5" footer="0.5"/>
  <pageSetup paperSize="9"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Equation.3" shapeId="1035" r:id="rId3">
          <objectPr defaultSize="0" r:id="rId4">
            <anchor moveWithCells="1">
              <from>
                <xdr:col>1</xdr:col>
                <xdr:colOff>139700</xdr:colOff>
                <xdr:row>360</xdr:row>
                <xdr:rowOff>101600</xdr:rowOff>
              </from>
              <to>
                <xdr:col>1</xdr:col>
                <xdr:colOff>533400</xdr:colOff>
                <xdr:row>362</xdr:row>
                <xdr:rowOff>12700</xdr:rowOff>
              </to>
            </anchor>
          </objectPr>
        </oleObject>
      </mc:Choice>
      <mc:Fallback>
        <oleObject progId="Equation.3" shapeId="1035" r:id="rId3"/>
      </mc:Fallback>
    </mc:AlternateContent>
    <mc:AlternateContent xmlns:mc="http://schemas.openxmlformats.org/markup-compatibility/2006">
      <mc:Choice Requires="x14">
        <oleObject progId="Equation.3" shapeId="1036" r:id="rId5">
          <objectPr defaultSize="0" r:id="rId6">
            <anchor moveWithCells="1">
              <from>
                <xdr:col>1</xdr:col>
                <xdr:colOff>635000</xdr:colOff>
                <xdr:row>363</xdr:row>
                <xdr:rowOff>139700</xdr:rowOff>
              </from>
              <to>
                <xdr:col>2</xdr:col>
                <xdr:colOff>88900</xdr:colOff>
                <xdr:row>365</xdr:row>
                <xdr:rowOff>0</xdr:rowOff>
              </to>
            </anchor>
          </objectPr>
        </oleObject>
      </mc:Choice>
      <mc:Fallback>
        <oleObject progId="Equation.3" shapeId="1036" r:id="rId5"/>
      </mc:Fallback>
    </mc:AlternateContent>
    <mc:AlternateContent xmlns:mc="http://schemas.openxmlformats.org/markup-compatibility/2006">
      <mc:Choice Requires="x14">
        <oleObject progId="Equation.3" shapeId="1037" r:id="rId7">
          <objectPr defaultSize="0" r:id="rId6">
            <anchor moveWithCells="1">
              <from>
                <xdr:col>0</xdr:col>
                <xdr:colOff>533400</xdr:colOff>
                <xdr:row>356</xdr:row>
                <xdr:rowOff>114300</xdr:rowOff>
              </from>
              <to>
                <xdr:col>0</xdr:col>
                <xdr:colOff>812800</xdr:colOff>
                <xdr:row>358</xdr:row>
                <xdr:rowOff>0</xdr:rowOff>
              </to>
            </anchor>
          </objectPr>
        </oleObject>
      </mc:Choice>
      <mc:Fallback>
        <oleObject progId="Equation.3" shapeId="1037" r:id="rId7"/>
      </mc:Fallback>
    </mc:AlternateContent>
    <mc:AlternateContent xmlns:mc="http://schemas.openxmlformats.org/markup-compatibility/2006">
      <mc:Choice Requires="x14">
        <oleObject progId="Equation.3" shapeId="1038" r:id="rId8">
          <objectPr defaultSize="0" r:id="rId9">
            <anchor moveWithCells="1">
              <from>
                <xdr:col>1</xdr:col>
                <xdr:colOff>279400</xdr:colOff>
                <xdr:row>365</xdr:row>
                <xdr:rowOff>139700</xdr:rowOff>
              </from>
              <to>
                <xdr:col>3</xdr:col>
                <xdr:colOff>254000</xdr:colOff>
                <xdr:row>367</xdr:row>
                <xdr:rowOff>25400</xdr:rowOff>
              </to>
            </anchor>
          </objectPr>
        </oleObject>
      </mc:Choice>
      <mc:Fallback>
        <oleObject progId="Equation.3" shapeId="1038" r:id="rId8"/>
      </mc:Fallback>
    </mc:AlternateContent>
    <mc:AlternateContent xmlns:mc="http://schemas.openxmlformats.org/markup-compatibility/2006">
      <mc:Choice Requires="x14">
        <oleObject progId="Equation.3" shapeId="1039" r:id="rId10">
          <objectPr defaultSize="0" r:id="rId11">
            <anchor moveWithCells="1">
              <from>
                <xdr:col>1</xdr:col>
                <xdr:colOff>38100</xdr:colOff>
                <xdr:row>368</xdr:row>
                <xdr:rowOff>88900</xdr:rowOff>
              </from>
              <to>
                <xdr:col>2</xdr:col>
                <xdr:colOff>736600</xdr:colOff>
                <xdr:row>370</xdr:row>
                <xdr:rowOff>25400</xdr:rowOff>
              </to>
            </anchor>
          </objectPr>
        </oleObject>
      </mc:Choice>
      <mc:Fallback>
        <oleObject progId="Equation.3" shapeId="1039" r:id="rId10"/>
      </mc:Fallback>
    </mc:AlternateContent>
    <mc:AlternateContent xmlns:mc="http://schemas.openxmlformats.org/markup-compatibility/2006">
      <mc:Choice Requires="x14">
        <oleObject progId="Equation.3" shapeId="1051" r:id="rId12">
          <objectPr defaultSize="0" r:id="rId13">
            <anchor moveWithCells="1">
              <from>
                <xdr:col>1</xdr:col>
                <xdr:colOff>76200</xdr:colOff>
                <xdr:row>363</xdr:row>
                <xdr:rowOff>12700</xdr:rowOff>
              </from>
              <to>
                <xdr:col>1</xdr:col>
                <xdr:colOff>685800</xdr:colOff>
                <xdr:row>364</xdr:row>
                <xdr:rowOff>25400</xdr:rowOff>
              </to>
            </anchor>
          </objectPr>
        </oleObject>
      </mc:Choice>
      <mc:Fallback>
        <oleObject progId="Equation.3" shapeId="1051" r:id="rId12"/>
      </mc:Fallback>
    </mc:AlternateContent>
    <mc:AlternateContent xmlns:mc="http://schemas.openxmlformats.org/markup-compatibility/2006">
      <mc:Choice Requires="x14">
        <oleObject progId="Equation.3" shapeId="1052" r:id="rId14">
          <objectPr defaultSize="0" r:id="rId15">
            <anchor moveWithCells="1">
              <from>
                <xdr:col>0</xdr:col>
                <xdr:colOff>622300</xdr:colOff>
                <xdr:row>360</xdr:row>
                <xdr:rowOff>12700</xdr:rowOff>
              </from>
              <to>
                <xdr:col>1</xdr:col>
                <xdr:colOff>241300</xdr:colOff>
                <xdr:row>361</xdr:row>
                <xdr:rowOff>25400</xdr:rowOff>
              </to>
            </anchor>
          </objectPr>
        </oleObject>
      </mc:Choice>
      <mc:Fallback>
        <oleObject progId="Equation.3" shapeId="1052" r:id="rId14"/>
      </mc:Fallback>
    </mc:AlternateContent>
    <mc:AlternateContent xmlns:mc="http://schemas.openxmlformats.org/markup-compatibility/2006">
      <mc:Choice Requires="x14">
        <oleObject progId="Equation.3" shapeId="1053" r:id="rId16">
          <objectPr defaultSize="0" r:id="rId17">
            <anchor moveWithCells="1">
              <from>
                <xdr:col>2</xdr:col>
                <xdr:colOff>203200</xdr:colOff>
                <xdr:row>372</xdr:row>
                <xdr:rowOff>0</xdr:rowOff>
              </from>
              <to>
                <xdr:col>3</xdr:col>
                <xdr:colOff>101600</xdr:colOff>
                <xdr:row>373</xdr:row>
                <xdr:rowOff>12700</xdr:rowOff>
              </to>
            </anchor>
          </objectPr>
        </oleObject>
      </mc:Choice>
      <mc:Fallback>
        <oleObject progId="Equation.3" shapeId="1053" r:id="rId16"/>
      </mc:Fallback>
    </mc:AlternateContent>
    <mc:AlternateContent xmlns:mc="http://schemas.openxmlformats.org/markup-compatibility/2006">
      <mc:Choice Requires="x14">
        <oleObject progId="Equation.3" shapeId="1054" r:id="rId18">
          <objectPr defaultSize="0" r:id="rId19">
            <anchor moveWithCells="1">
              <from>
                <xdr:col>1</xdr:col>
                <xdr:colOff>622300</xdr:colOff>
                <xdr:row>373</xdr:row>
                <xdr:rowOff>76200</xdr:rowOff>
              </from>
              <to>
                <xdr:col>2</xdr:col>
                <xdr:colOff>165100</xdr:colOff>
                <xdr:row>375</xdr:row>
                <xdr:rowOff>101600</xdr:rowOff>
              </to>
            </anchor>
          </objectPr>
        </oleObject>
      </mc:Choice>
      <mc:Fallback>
        <oleObject progId="Equation.3" shapeId="1054" r:id="rId18"/>
      </mc:Fallback>
    </mc:AlternateContent>
    <mc:AlternateContent xmlns:mc="http://schemas.openxmlformats.org/markup-compatibility/2006">
      <mc:Choice Requires="x14">
        <oleObject progId="Equation.3" shapeId="1055" r:id="rId20">
          <objectPr defaultSize="0" r:id="rId21">
            <anchor moveWithCells="1">
              <from>
                <xdr:col>1</xdr:col>
                <xdr:colOff>787400</xdr:colOff>
                <xdr:row>375</xdr:row>
                <xdr:rowOff>76200</xdr:rowOff>
              </from>
              <to>
                <xdr:col>2</xdr:col>
                <xdr:colOff>533400</xdr:colOff>
                <xdr:row>377</xdr:row>
                <xdr:rowOff>139700</xdr:rowOff>
              </to>
            </anchor>
          </objectPr>
        </oleObject>
      </mc:Choice>
      <mc:Fallback>
        <oleObject progId="Equation.3" shapeId="1055" r:id="rId20"/>
      </mc:Fallback>
    </mc:AlternateContent>
    <mc:AlternateContent xmlns:mc="http://schemas.openxmlformats.org/markup-compatibility/2006">
      <mc:Choice Requires="x14">
        <oleObject progId="Equation.3" shapeId="1057" r:id="rId22">
          <objectPr defaultSize="0" autoPict="0" r:id="rId23">
            <anchor moveWithCells="1">
              <from>
                <xdr:col>3</xdr:col>
                <xdr:colOff>190500</xdr:colOff>
                <xdr:row>383</xdr:row>
                <xdr:rowOff>63500</xdr:rowOff>
              </from>
              <to>
                <xdr:col>5</xdr:col>
                <xdr:colOff>622300</xdr:colOff>
                <xdr:row>386</xdr:row>
                <xdr:rowOff>38100</xdr:rowOff>
              </to>
            </anchor>
          </objectPr>
        </oleObject>
      </mc:Choice>
      <mc:Fallback>
        <oleObject progId="Equation.3" shapeId="1057" r:id="rId22"/>
      </mc:Fallback>
    </mc:AlternateContent>
    <mc:AlternateContent xmlns:mc="http://schemas.openxmlformats.org/markup-compatibility/2006">
      <mc:Choice Requires="x14">
        <oleObject progId="Equation.3" shapeId="1064" r:id="rId24">
          <objectPr defaultSize="0" autoPict="0" r:id="rId25">
            <anchor moveWithCells="1">
              <from>
                <xdr:col>1</xdr:col>
                <xdr:colOff>381000</xdr:colOff>
                <xdr:row>388</xdr:row>
                <xdr:rowOff>127000</xdr:rowOff>
              </from>
              <to>
                <xdr:col>7</xdr:col>
                <xdr:colOff>762000</xdr:colOff>
                <xdr:row>403</xdr:row>
                <xdr:rowOff>139700</xdr:rowOff>
              </to>
            </anchor>
          </objectPr>
        </oleObject>
      </mc:Choice>
      <mc:Fallback>
        <oleObject progId="Equation.3" shapeId="1064" r:id="rId2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Olga Uliyanova</cp:lastModifiedBy>
  <dcterms:created xsi:type="dcterms:W3CDTF">2014-08-19T14:45:29Z</dcterms:created>
  <dcterms:modified xsi:type="dcterms:W3CDTF">2014-11-21T11:26:16Z</dcterms:modified>
</cp:coreProperties>
</file>